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tion" sheetId="1" r:id="rId4"/>
    <sheet state="visible" name="Holding" sheetId="2" r:id="rId5"/>
  </sheets>
  <definedNames/>
  <calcPr/>
  <extLst>
    <ext uri="GoogleSheetsCustomDataVersion1">
      <go:sheetsCustomData xmlns:go="http://customooxmlschemas.google.com/" r:id="rId6" roundtripDataSignature="AMtx7mgkP2SSSbiDUf0v8zcwsJnssnL6vA=="/>
    </ext>
  </extLst>
</workbook>
</file>

<file path=xl/sharedStrings.xml><?xml version="1.0" encoding="utf-8"?>
<sst xmlns="http://schemas.openxmlformats.org/spreadsheetml/2006/main" count="10311" uniqueCount="42">
  <si>
    <t>Product Name</t>
  </si>
  <si>
    <t>Expiry Date</t>
  </si>
  <si>
    <t>Date</t>
  </si>
  <si>
    <t>Prev. Close Price</t>
  </si>
  <si>
    <t>Open Price</t>
  </si>
  <si>
    <t>High Price</t>
  </si>
  <si>
    <t>Low Price</t>
  </si>
  <si>
    <t>Close Price</t>
  </si>
  <si>
    <t>Volume</t>
  </si>
  <si>
    <t>Open Interest</t>
  </si>
  <si>
    <t>Traded Value</t>
  </si>
  <si>
    <t>Delivery Center</t>
  </si>
  <si>
    <t>DHANIYA</t>
  </si>
  <si>
    <t>Kota</t>
  </si>
  <si>
    <t>Kot</t>
  </si>
  <si>
    <t>Ko</t>
  </si>
  <si>
    <t>MONTHS</t>
  </si>
  <si>
    <t>Monthly Cumulative return</t>
  </si>
  <si>
    <t>Rolling 10mths product</t>
  </si>
  <si>
    <t>1ST NEARBY POSITION</t>
  </si>
  <si>
    <t xml:space="preserve">Next Month Holding Period Return </t>
  </si>
  <si>
    <t>Cumulative return</t>
  </si>
  <si>
    <t>Rolling 10mths Product</t>
  </si>
  <si>
    <t>2ND NEARBY POSITION</t>
  </si>
  <si>
    <t>MONTLHY RETURN</t>
  </si>
  <si>
    <t>MONTHLY RATE OF RETURN</t>
  </si>
  <si>
    <t>1st nearby</t>
  </si>
  <si>
    <t>2nd nearby</t>
  </si>
  <si>
    <t>ROLLING PRODUCT OF 10 MONTHS CUMULATIVE RETURNS GENERATES A SIGNAL FOR THE 11TH MONTH FOR EACH NEARBY. IF THE 10MONTH ROLLING PRODUCT OF FIRST NEARBY IS GREATER THAN SECOND NEARBY THEN TOOK A LONG POSITION IN THE FIRST NEARBY, SHORT IN SECOND NEARBY. AFTER TAKING POSITION, USE THE NEXT MONTH CUMULATIVE RETURN TO CALCULATE THE RETURN ON POSITION.</t>
  </si>
  <si>
    <t>LONG LEG</t>
  </si>
  <si>
    <t>SHORT LEG</t>
  </si>
  <si>
    <t>Mean Returns of First Nearby</t>
  </si>
  <si>
    <t xml:space="preserve">Mean Returns of 2nd Nearby </t>
  </si>
  <si>
    <t>LONG</t>
  </si>
  <si>
    <t>SHORT</t>
  </si>
  <si>
    <t xml:space="preserve">Std Devation </t>
  </si>
  <si>
    <t xml:space="preserve">Std Deviation </t>
  </si>
  <si>
    <t>MEAN RETURNS</t>
  </si>
  <si>
    <t>STD DEV</t>
  </si>
  <si>
    <t>SKEWNESS</t>
  </si>
  <si>
    <t>KURTOSIS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</si>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</sst>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7.0"/>
      <color rgb="FFFFFFFF"/>
      <name val="Arial"/>
    </font>
    <font>
      <color theme="1"/>
      <name val="Calibri"/>
    </font>
    <font>
      <u/>
      <sz val="11.0"/>
      <color theme="10"/>
    </font>
    <font>
      <sz val="7.0"/>
      <color rgb="FF333333"/>
      <name val="Arial"/>
    </font>
    <font>
      <u/>
      <sz val="11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/>
    <font>
      <b/>
      <sz val="12.0"/>
      <color theme="1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3A4F88"/>
        <bgColor rgb="FF3A4F8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6">
    <border/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</border>
    <border>
      <left style="medium">
        <color rgb="FFDEE2E6"/>
      </left>
      <right/>
      <top/>
      <bottom style="medium">
        <color rgb="FFDEE2E6"/>
      </bottom>
    </border>
    <border>
      <left/>
      <right/>
      <top/>
      <bottom style="medium">
        <color rgb="FFDEE2E6"/>
      </bottom>
    </border>
    <border>
      <left/>
      <right style="medium">
        <color rgb="FFDEE2E6"/>
      </right>
      <top/>
      <bottom style="medium">
        <color rgb="FFDEE2E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Font="1"/>
    <xf borderId="1" fillId="3" fontId="3" numFmtId="0" xfId="0" applyAlignment="1" applyBorder="1" applyFill="1" applyFont="1">
      <alignment horizontal="left" shrinkToFit="0" vertical="top" wrapText="1"/>
    </xf>
    <xf borderId="1" fillId="3" fontId="4" numFmtId="15" xfId="0" applyAlignment="1" applyBorder="1" applyFont="1" applyNumberFormat="1">
      <alignment horizontal="left" shrinkToFit="0" vertical="top" wrapText="1"/>
    </xf>
    <xf borderId="1" fillId="3" fontId="4" numFmtId="4" xfId="0" applyAlignment="1" applyBorder="1" applyFont="1" applyNumberForma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horizontal="left" shrinkToFit="0" vertical="top" wrapText="1"/>
    </xf>
    <xf borderId="0" fillId="0" fontId="6" numFmtId="4" xfId="0" applyFont="1" applyNumberFormat="1"/>
    <xf borderId="2" fillId="3" fontId="6" numFmtId="0" xfId="0" applyBorder="1" applyFont="1"/>
    <xf borderId="3" fillId="3" fontId="6" numFmtId="0" xfId="0" applyBorder="1" applyFont="1"/>
    <xf borderId="4" fillId="3" fontId="6" numFmtId="0" xfId="0" applyBorder="1" applyFont="1"/>
    <xf borderId="5" fillId="0" fontId="7" numFmtId="0" xfId="0" applyBorder="1" applyFont="1"/>
    <xf borderId="5" fillId="4" fontId="8" numFmtId="0" xfId="0" applyAlignment="1" applyBorder="1" applyFill="1" applyFont="1">
      <alignment shrinkToFit="0" wrapText="1"/>
    </xf>
    <xf borderId="5" fillId="0" fontId="7" numFmtId="0" xfId="0" applyAlignment="1" applyBorder="1" applyFont="1">
      <alignment shrinkToFit="0" wrapText="1"/>
    </xf>
    <xf borderId="5" fillId="4" fontId="8" numFmtId="0" xfId="0" applyBorder="1" applyFont="1"/>
    <xf borderId="0" fillId="0" fontId="7" numFmtId="0" xfId="0" applyFont="1"/>
    <xf borderId="0" fillId="0" fontId="6" numFmtId="0" xfId="0" applyAlignment="1" applyFont="1">
      <alignment horizontal="center" shrinkToFit="0" wrapText="1"/>
    </xf>
    <xf borderId="5" fillId="4" fontId="9" numFmtId="0" xfId="0" applyBorder="1" applyFont="1"/>
    <xf borderId="5" fillId="0" fontId="10" numFmtId="0" xfId="0" applyBorder="1" applyFont="1"/>
    <xf borderId="5" fillId="0" fontId="6" numFmtId="0" xfId="0" applyBorder="1" applyFont="1"/>
    <xf borderId="5" fillId="4" fontId="2" numFmtId="0" xfId="0" applyBorder="1" applyFont="1"/>
    <xf borderId="6" fillId="5" fontId="6" numFmtId="0" xfId="0" applyBorder="1" applyFill="1" applyFont="1"/>
    <xf borderId="7" fillId="5" fontId="6" numFmtId="0" xfId="0" applyBorder="1" applyFont="1"/>
    <xf borderId="6" fillId="6" fontId="6" numFmtId="0" xfId="0" applyBorder="1" applyFill="1" applyFont="1"/>
    <xf borderId="7" fillId="6" fontId="6" numFmtId="0" xfId="0" applyBorder="1" applyFont="1"/>
    <xf borderId="6" fillId="7" fontId="11" numFmtId="0" xfId="0" applyBorder="1" applyFill="1" applyFont="1"/>
    <xf borderId="7" fillId="7" fontId="6" numFmtId="0" xfId="0" applyBorder="1" applyFont="1"/>
    <xf borderId="6" fillId="5" fontId="11" numFmtId="0" xfId="0" applyBorder="1" applyFont="1"/>
    <xf borderId="0" fillId="0" fontId="6" numFmtId="10" xfId="0" applyFont="1" applyNumberForma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5" fillId="0" fontId="6" numFmtId="10" xfId="0" applyBorder="1" applyFont="1" applyNumberFormat="1"/>
    <xf borderId="12" fillId="0" fontId="6" numFmtId="10" xfId="0" applyBorder="1" applyFont="1" applyNumberFormat="1"/>
    <xf borderId="13" fillId="0" fontId="6" numFmtId="0" xfId="0" applyBorder="1" applyFont="1"/>
    <xf borderId="14" fillId="0" fontId="6" numFmtId="10" xfId="0" applyBorder="1" applyFont="1" applyNumberFormat="1"/>
    <xf borderId="15" fillId="0" fontId="6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ncdex.com/products/DHANIYA" TargetMode="External"/><Relationship Id="rId391" Type="http://schemas.openxmlformats.org/officeDocument/2006/relationships/hyperlink" Target="https://ncdex.com/products/DHANIYA" TargetMode="External"/><Relationship Id="rId390" Type="http://schemas.openxmlformats.org/officeDocument/2006/relationships/hyperlink" Target="https://ncdex.com/products/DHANIYA" TargetMode="External"/><Relationship Id="rId2180" Type="http://schemas.openxmlformats.org/officeDocument/2006/relationships/hyperlink" Target="https://ncdex.com/products/DHANIYA" TargetMode="External"/><Relationship Id="rId2181" Type="http://schemas.openxmlformats.org/officeDocument/2006/relationships/hyperlink" Target="https://ncdex.com/products/DHANIYA" TargetMode="External"/><Relationship Id="rId2182" Type="http://schemas.openxmlformats.org/officeDocument/2006/relationships/hyperlink" Target="https://ncdex.com/products/DHANIYA" TargetMode="External"/><Relationship Id="rId2183" Type="http://schemas.openxmlformats.org/officeDocument/2006/relationships/hyperlink" Target="https://ncdex.com/products/DHANIYA" TargetMode="External"/><Relationship Id="rId385" Type="http://schemas.openxmlformats.org/officeDocument/2006/relationships/hyperlink" Target="https://ncdex.com/products/DHANIYA" TargetMode="External"/><Relationship Id="rId2184" Type="http://schemas.openxmlformats.org/officeDocument/2006/relationships/hyperlink" Target="https://ncdex.com/products/DHANIYA" TargetMode="External"/><Relationship Id="rId384" Type="http://schemas.openxmlformats.org/officeDocument/2006/relationships/hyperlink" Target="https://ncdex.com/products/DHANIYA" TargetMode="External"/><Relationship Id="rId2185" Type="http://schemas.openxmlformats.org/officeDocument/2006/relationships/hyperlink" Target="https://ncdex.com/products/DHANIYA" TargetMode="External"/><Relationship Id="rId383" Type="http://schemas.openxmlformats.org/officeDocument/2006/relationships/hyperlink" Target="https://ncdex.com/products/DHANIYA" TargetMode="External"/><Relationship Id="rId2186" Type="http://schemas.openxmlformats.org/officeDocument/2006/relationships/hyperlink" Target="https://ncdex.com/products/DHANIYA" TargetMode="External"/><Relationship Id="rId382" Type="http://schemas.openxmlformats.org/officeDocument/2006/relationships/hyperlink" Target="https://ncdex.com/products/DHANIYA" TargetMode="External"/><Relationship Id="rId2187" Type="http://schemas.openxmlformats.org/officeDocument/2006/relationships/hyperlink" Target="https://ncdex.com/products/DHANIYA" TargetMode="External"/><Relationship Id="rId389" Type="http://schemas.openxmlformats.org/officeDocument/2006/relationships/hyperlink" Target="https://ncdex.com/products/DHANIYA" TargetMode="External"/><Relationship Id="rId2188" Type="http://schemas.openxmlformats.org/officeDocument/2006/relationships/hyperlink" Target="https://ncdex.com/products/DHANIYA" TargetMode="External"/><Relationship Id="rId388" Type="http://schemas.openxmlformats.org/officeDocument/2006/relationships/hyperlink" Target="https://ncdex.com/products/DHANIYA" TargetMode="External"/><Relationship Id="rId2189" Type="http://schemas.openxmlformats.org/officeDocument/2006/relationships/hyperlink" Target="https://ncdex.com/products/DHANIYA" TargetMode="External"/><Relationship Id="rId387" Type="http://schemas.openxmlformats.org/officeDocument/2006/relationships/hyperlink" Target="https://ncdex.com/products/DHANIYA" TargetMode="External"/><Relationship Id="rId386" Type="http://schemas.openxmlformats.org/officeDocument/2006/relationships/hyperlink" Target="https://ncdex.com/products/DHANIYA" TargetMode="External"/><Relationship Id="rId381" Type="http://schemas.openxmlformats.org/officeDocument/2006/relationships/hyperlink" Target="https://ncdex.com/products/DHANIYA" TargetMode="External"/><Relationship Id="rId380" Type="http://schemas.openxmlformats.org/officeDocument/2006/relationships/hyperlink" Target="https://ncdex.com/products/DHANIYA" TargetMode="External"/><Relationship Id="rId379" Type="http://schemas.openxmlformats.org/officeDocument/2006/relationships/hyperlink" Target="https://ncdex.com/products/DHANIYA" TargetMode="External"/><Relationship Id="rId2170" Type="http://schemas.openxmlformats.org/officeDocument/2006/relationships/hyperlink" Target="https://ncdex.com/products/DHANIYA" TargetMode="External"/><Relationship Id="rId2171" Type="http://schemas.openxmlformats.org/officeDocument/2006/relationships/hyperlink" Target="https://ncdex.com/products/DHANIYA" TargetMode="External"/><Relationship Id="rId2172" Type="http://schemas.openxmlformats.org/officeDocument/2006/relationships/hyperlink" Target="https://ncdex.com/products/DHANIYA" TargetMode="External"/><Relationship Id="rId374" Type="http://schemas.openxmlformats.org/officeDocument/2006/relationships/hyperlink" Target="https://ncdex.com/products/DHANIYA" TargetMode="External"/><Relationship Id="rId2173" Type="http://schemas.openxmlformats.org/officeDocument/2006/relationships/hyperlink" Target="https://ncdex.com/products/DHANIYA" TargetMode="External"/><Relationship Id="rId373" Type="http://schemas.openxmlformats.org/officeDocument/2006/relationships/hyperlink" Target="https://ncdex.com/products/DHANIYA" TargetMode="External"/><Relationship Id="rId2174" Type="http://schemas.openxmlformats.org/officeDocument/2006/relationships/hyperlink" Target="https://ncdex.com/products/DHANIYA" TargetMode="External"/><Relationship Id="rId372" Type="http://schemas.openxmlformats.org/officeDocument/2006/relationships/hyperlink" Target="https://ncdex.com/products/DHANIYA" TargetMode="External"/><Relationship Id="rId2175" Type="http://schemas.openxmlformats.org/officeDocument/2006/relationships/hyperlink" Target="https://ncdex.com/products/DHANIYA" TargetMode="External"/><Relationship Id="rId371" Type="http://schemas.openxmlformats.org/officeDocument/2006/relationships/hyperlink" Target="https://ncdex.com/products/DHANIYA" TargetMode="External"/><Relationship Id="rId2176" Type="http://schemas.openxmlformats.org/officeDocument/2006/relationships/hyperlink" Target="https://ncdex.com/products/DHANIYA" TargetMode="External"/><Relationship Id="rId378" Type="http://schemas.openxmlformats.org/officeDocument/2006/relationships/hyperlink" Target="https://ncdex.com/products/DHANIYA" TargetMode="External"/><Relationship Id="rId2177" Type="http://schemas.openxmlformats.org/officeDocument/2006/relationships/hyperlink" Target="https://ncdex.com/products/DHANIYA" TargetMode="External"/><Relationship Id="rId377" Type="http://schemas.openxmlformats.org/officeDocument/2006/relationships/hyperlink" Target="https://ncdex.com/products/DHANIYA" TargetMode="External"/><Relationship Id="rId2178" Type="http://schemas.openxmlformats.org/officeDocument/2006/relationships/hyperlink" Target="https://ncdex.com/products/DHANIYA" TargetMode="External"/><Relationship Id="rId376" Type="http://schemas.openxmlformats.org/officeDocument/2006/relationships/hyperlink" Target="https://ncdex.com/products/DHANIYA" TargetMode="External"/><Relationship Id="rId2179" Type="http://schemas.openxmlformats.org/officeDocument/2006/relationships/hyperlink" Target="https://ncdex.com/products/DHANIYA" TargetMode="External"/><Relationship Id="rId375" Type="http://schemas.openxmlformats.org/officeDocument/2006/relationships/hyperlink" Target="https://ncdex.com/products/DHANIYA" TargetMode="External"/><Relationship Id="rId2190" Type="http://schemas.openxmlformats.org/officeDocument/2006/relationships/hyperlink" Target="https://ncdex.com/products/DHANIYA" TargetMode="External"/><Relationship Id="rId2191" Type="http://schemas.openxmlformats.org/officeDocument/2006/relationships/hyperlink" Target="https://ncdex.com/products/DHANIYA" TargetMode="External"/><Relationship Id="rId2192" Type="http://schemas.openxmlformats.org/officeDocument/2006/relationships/hyperlink" Target="https://ncdex.com/products/DHANIYA" TargetMode="External"/><Relationship Id="rId2193" Type="http://schemas.openxmlformats.org/officeDocument/2006/relationships/hyperlink" Target="https://ncdex.com/products/DHANIYA" TargetMode="External"/><Relationship Id="rId2194" Type="http://schemas.openxmlformats.org/officeDocument/2006/relationships/hyperlink" Target="https://ncdex.com/products/DHANIYA" TargetMode="External"/><Relationship Id="rId396" Type="http://schemas.openxmlformats.org/officeDocument/2006/relationships/hyperlink" Target="https://ncdex.com/products/DHANIYA" TargetMode="External"/><Relationship Id="rId2195" Type="http://schemas.openxmlformats.org/officeDocument/2006/relationships/hyperlink" Target="https://ncdex.com/products/DHANIYA" TargetMode="External"/><Relationship Id="rId395" Type="http://schemas.openxmlformats.org/officeDocument/2006/relationships/hyperlink" Target="https://ncdex.com/products/DHANIYA" TargetMode="External"/><Relationship Id="rId2196" Type="http://schemas.openxmlformats.org/officeDocument/2006/relationships/hyperlink" Target="https://ncdex.com/products/DHANIYA" TargetMode="External"/><Relationship Id="rId394" Type="http://schemas.openxmlformats.org/officeDocument/2006/relationships/hyperlink" Target="https://ncdex.com/products/DHANIYA" TargetMode="External"/><Relationship Id="rId2197" Type="http://schemas.openxmlformats.org/officeDocument/2006/relationships/hyperlink" Target="https://ncdex.com/products/DHANIYA" TargetMode="External"/><Relationship Id="rId393" Type="http://schemas.openxmlformats.org/officeDocument/2006/relationships/hyperlink" Target="https://ncdex.com/products/DHANIYA" TargetMode="External"/><Relationship Id="rId2198" Type="http://schemas.openxmlformats.org/officeDocument/2006/relationships/hyperlink" Target="https://ncdex.com/products/DHANIYA" TargetMode="External"/><Relationship Id="rId2199" Type="http://schemas.openxmlformats.org/officeDocument/2006/relationships/hyperlink" Target="https://ncdex.com/products/DHANIYA" TargetMode="External"/><Relationship Id="rId399" Type="http://schemas.openxmlformats.org/officeDocument/2006/relationships/hyperlink" Target="https://ncdex.com/products/DHANIYA" TargetMode="External"/><Relationship Id="rId398" Type="http://schemas.openxmlformats.org/officeDocument/2006/relationships/hyperlink" Target="https://ncdex.com/products/DHANIYA" TargetMode="External"/><Relationship Id="rId397" Type="http://schemas.openxmlformats.org/officeDocument/2006/relationships/hyperlink" Target="https://ncdex.com/products/DHANIYA" TargetMode="External"/><Relationship Id="rId1730" Type="http://schemas.openxmlformats.org/officeDocument/2006/relationships/hyperlink" Target="https://ncdex.com/products/DHANIYA" TargetMode="External"/><Relationship Id="rId1731" Type="http://schemas.openxmlformats.org/officeDocument/2006/relationships/hyperlink" Target="https://ncdex.com/products/DHANIYA" TargetMode="External"/><Relationship Id="rId1732" Type="http://schemas.openxmlformats.org/officeDocument/2006/relationships/hyperlink" Target="https://ncdex.com/products/DHANIYA" TargetMode="External"/><Relationship Id="rId1733" Type="http://schemas.openxmlformats.org/officeDocument/2006/relationships/hyperlink" Target="https://ncdex.com/products/DHANIYA" TargetMode="External"/><Relationship Id="rId1734" Type="http://schemas.openxmlformats.org/officeDocument/2006/relationships/hyperlink" Target="https://ncdex.com/products/DHANIYA" TargetMode="External"/><Relationship Id="rId1735" Type="http://schemas.openxmlformats.org/officeDocument/2006/relationships/hyperlink" Target="https://ncdex.com/products/DHANIYA" TargetMode="External"/><Relationship Id="rId1736" Type="http://schemas.openxmlformats.org/officeDocument/2006/relationships/hyperlink" Target="https://ncdex.com/products/DHANIYA" TargetMode="External"/><Relationship Id="rId1737" Type="http://schemas.openxmlformats.org/officeDocument/2006/relationships/hyperlink" Target="https://ncdex.com/products/DHANIYA" TargetMode="External"/><Relationship Id="rId1738" Type="http://schemas.openxmlformats.org/officeDocument/2006/relationships/hyperlink" Target="https://ncdex.com/products/DHANIYA" TargetMode="External"/><Relationship Id="rId1739" Type="http://schemas.openxmlformats.org/officeDocument/2006/relationships/hyperlink" Target="https://ncdex.com/products/DHANIYA" TargetMode="External"/><Relationship Id="rId1720" Type="http://schemas.openxmlformats.org/officeDocument/2006/relationships/hyperlink" Target="https://ncdex.com/products/DHANIYA" TargetMode="External"/><Relationship Id="rId1721" Type="http://schemas.openxmlformats.org/officeDocument/2006/relationships/hyperlink" Target="https://ncdex.com/products/DHANIYA" TargetMode="External"/><Relationship Id="rId1722" Type="http://schemas.openxmlformats.org/officeDocument/2006/relationships/hyperlink" Target="https://ncdex.com/products/DHANIYA" TargetMode="External"/><Relationship Id="rId1723" Type="http://schemas.openxmlformats.org/officeDocument/2006/relationships/hyperlink" Target="https://ncdex.com/products/DHANIYA" TargetMode="External"/><Relationship Id="rId1724" Type="http://schemas.openxmlformats.org/officeDocument/2006/relationships/hyperlink" Target="https://ncdex.com/products/DHANIYA" TargetMode="External"/><Relationship Id="rId1725" Type="http://schemas.openxmlformats.org/officeDocument/2006/relationships/hyperlink" Target="https://ncdex.com/products/DHANIYA" TargetMode="External"/><Relationship Id="rId1726" Type="http://schemas.openxmlformats.org/officeDocument/2006/relationships/hyperlink" Target="https://ncdex.com/products/DHANIYA" TargetMode="External"/><Relationship Id="rId1727" Type="http://schemas.openxmlformats.org/officeDocument/2006/relationships/hyperlink" Target="https://ncdex.com/products/DHANIYA" TargetMode="External"/><Relationship Id="rId1728" Type="http://schemas.openxmlformats.org/officeDocument/2006/relationships/hyperlink" Target="https://ncdex.com/products/DHANIYA" TargetMode="External"/><Relationship Id="rId1729" Type="http://schemas.openxmlformats.org/officeDocument/2006/relationships/hyperlink" Target="https://ncdex.com/products/DHANIYA" TargetMode="External"/><Relationship Id="rId1752" Type="http://schemas.openxmlformats.org/officeDocument/2006/relationships/hyperlink" Target="https://ncdex.com/products/DHANIYA" TargetMode="External"/><Relationship Id="rId1753" Type="http://schemas.openxmlformats.org/officeDocument/2006/relationships/hyperlink" Target="https://ncdex.com/products/DHANIYA" TargetMode="External"/><Relationship Id="rId1754" Type="http://schemas.openxmlformats.org/officeDocument/2006/relationships/hyperlink" Target="https://ncdex.com/products/DHANIYA" TargetMode="External"/><Relationship Id="rId1755" Type="http://schemas.openxmlformats.org/officeDocument/2006/relationships/hyperlink" Target="https://ncdex.com/products/DHANIYA" TargetMode="External"/><Relationship Id="rId1756" Type="http://schemas.openxmlformats.org/officeDocument/2006/relationships/hyperlink" Target="https://ncdex.com/products/DHANIYA" TargetMode="External"/><Relationship Id="rId1757" Type="http://schemas.openxmlformats.org/officeDocument/2006/relationships/hyperlink" Target="https://ncdex.com/products/DHANIYA" TargetMode="External"/><Relationship Id="rId1758" Type="http://schemas.openxmlformats.org/officeDocument/2006/relationships/hyperlink" Target="https://ncdex.com/products/DHANIYA" TargetMode="External"/><Relationship Id="rId1759" Type="http://schemas.openxmlformats.org/officeDocument/2006/relationships/hyperlink" Target="https://ncdex.com/products/DHANIYA" TargetMode="External"/><Relationship Id="rId1750" Type="http://schemas.openxmlformats.org/officeDocument/2006/relationships/hyperlink" Target="https://ncdex.com/products/DHANIYA" TargetMode="External"/><Relationship Id="rId1751" Type="http://schemas.openxmlformats.org/officeDocument/2006/relationships/hyperlink" Target="https://ncdex.com/products/DHANIYA" TargetMode="External"/><Relationship Id="rId1741" Type="http://schemas.openxmlformats.org/officeDocument/2006/relationships/hyperlink" Target="https://ncdex.com/products/DHANIYA" TargetMode="External"/><Relationship Id="rId1742" Type="http://schemas.openxmlformats.org/officeDocument/2006/relationships/hyperlink" Target="https://ncdex.com/products/DHANIYA" TargetMode="External"/><Relationship Id="rId1743" Type="http://schemas.openxmlformats.org/officeDocument/2006/relationships/hyperlink" Target="https://ncdex.com/products/DHANIYA" TargetMode="External"/><Relationship Id="rId1744" Type="http://schemas.openxmlformats.org/officeDocument/2006/relationships/hyperlink" Target="https://ncdex.com/products/DHANIYA" TargetMode="External"/><Relationship Id="rId1745" Type="http://schemas.openxmlformats.org/officeDocument/2006/relationships/hyperlink" Target="https://ncdex.com/products/DHANIYA" TargetMode="External"/><Relationship Id="rId1746" Type="http://schemas.openxmlformats.org/officeDocument/2006/relationships/hyperlink" Target="https://ncdex.com/products/DHANIYA" TargetMode="External"/><Relationship Id="rId1747" Type="http://schemas.openxmlformats.org/officeDocument/2006/relationships/hyperlink" Target="https://ncdex.com/products/DHANIYA" TargetMode="External"/><Relationship Id="rId1748" Type="http://schemas.openxmlformats.org/officeDocument/2006/relationships/hyperlink" Target="https://ncdex.com/products/DHANIYA" TargetMode="External"/><Relationship Id="rId1749" Type="http://schemas.openxmlformats.org/officeDocument/2006/relationships/hyperlink" Target="https://ncdex.com/products/DHANIYA" TargetMode="External"/><Relationship Id="rId1740" Type="http://schemas.openxmlformats.org/officeDocument/2006/relationships/hyperlink" Target="https://ncdex.com/products/DHANIYA" TargetMode="External"/><Relationship Id="rId1710" Type="http://schemas.openxmlformats.org/officeDocument/2006/relationships/hyperlink" Target="https://ncdex.com/products/DHANIYA" TargetMode="External"/><Relationship Id="rId1711" Type="http://schemas.openxmlformats.org/officeDocument/2006/relationships/hyperlink" Target="https://ncdex.com/products/DHANIYA" TargetMode="External"/><Relationship Id="rId1712" Type="http://schemas.openxmlformats.org/officeDocument/2006/relationships/hyperlink" Target="https://ncdex.com/products/DHANIYA" TargetMode="External"/><Relationship Id="rId1713" Type="http://schemas.openxmlformats.org/officeDocument/2006/relationships/hyperlink" Target="https://ncdex.com/products/DHANIYA" TargetMode="External"/><Relationship Id="rId1714" Type="http://schemas.openxmlformats.org/officeDocument/2006/relationships/hyperlink" Target="https://ncdex.com/products/DHANIYA" TargetMode="External"/><Relationship Id="rId1715" Type="http://schemas.openxmlformats.org/officeDocument/2006/relationships/hyperlink" Target="https://ncdex.com/products/DHANIYA" TargetMode="External"/><Relationship Id="rId1716" Type="http://schemas.openxmlformats.org/officeDocument/2006/relationships/hyperlink" Target="https://ncdex.com/products/DHANIYA" TargetMode="External"/><Relationship Id="rId1717" Type="http://schemas.openxmlformats.org/officeDocument/2006/relationships/hyperlink" Target="https://ncdex.com/products/DHANIYA" TargetMode="External"/><Relationship Id="rId1718" Type="http://schemas.openxmlformats.org/officeDocument/2006/relationships/hyperlink" Target="https://ncdex.com/products/DHANIYA" TargetMode="External"/><Relationship Id="rId1719" Type="http://schemas.openxmlformats.org/officeDocument/2006/relationships/hyperlink" Target="https://ncdex.com/products/DHANIYA" TargetMode="External"/><Relationship Id="rId1700" Type="http://schemas.openxmlformats.org/officeDocument/2006/relationships/hyperlink" Target="https://ncdex.com/products/DHANIYA" TargetMode="External"/><Relationship Id="rId1701" Type="http://schemas.openxmlformats.org/officeDocument/2006/relationships/hyperlink" Target="https://ncdex.com/products/DHANIYA" TargetMode="External"/><Relationship Id="rId1702" Type="http://schemas.openxmlformats.org/officeDocument/2006/relationships/hyperlink" Target="https://ncdex.com/products/DHANIYA" TargetMode="External"/><Relationship Id="rId1703" Type="http://schemas.openxmlformats.org/officeDocument/2006/relationships/hyperlink" Target="https://ncdex.com/products/DHANIYA" TargetMode="External"/><Relationship Id="rId1704" Type="http://schemas.openxmlformats.org/officeDocument/2006/relationships/hyperlink" Target="https://ncdex.com/products/DHANIYA" TargetMode="External"/><Relationship Id="rId1705" Type="http://schemas.openxmlformats.org/officeDocument/2006/relationships/hyperlink" Target="https://ncdex.com/products/DHANIYA" TargetMode="External"/><Relationship Id="rId1706" Type="http://schemas.openxmlformats.org/officeDocument/2006/relationships/hyperlink" Target="https://ncdex.com/products/DHANIYA" TargetMode="External"/><Relationship Id="rId1707" Type="http://schemas.openxmlformats.org/officeDocument/2006/relationships/hyperlink" Target="https://ncdex.com/products/DHANIYA" TargetMode="External"/><Relationship Id="rId1708" Type="http://schemas.openxmlformats.org/officeDocument/2006/relationships/hyperlink" Target="https://ncdex.com/products/DHANIYA" TargetMode="External"/><Relationship Id="rId1709" Type="http://schemas.openxmlformats.org/officeDocument/2006/relationships/hyperlink" Target="https://ncdex.com/products/DHANIYA" TargetMode="External"/><Relationship Id="rId40" Type="http://schemas.openxmlformats.org/officeDocument/2006/relationships/hyperlink" Target="https://ncdex.com/products/DHANIYA" TargetMode="External"/><Relationship Id="rId3513" Type="http://schemas.openxmlformats.org/officeDocument/2006/relationships/hyperlink" Target="https://ncdex.com/products/DHANIYA" TargetMode="External"/><Relationship Id="rId4844" Type="http://schemas.openxmlformats.org/officeDocument/2006/relationships/hyperlink" Target="https://ncdex.com/products/DHANIYA" TargetMode="External"/><Relationship Id="rId3512" Type="http://schemas.openxmlformats.org/officeDocument/2006/relationships/hyperlink" Target="https://ncdex.com/products/DHANIYA" TargetMode="External"/><Relationship Id="rId4843" Type="http://schemas.openxmlformats.org/officeDocument/2006/relationships/hyperlink" Target="https://ncdex.com/products/DHANIYA" TargetMode="External"/><Relationship Id="rId42" Type="http://schemas.openxmlformats.org/officeDocument/2006/relationships/hyperlink" Target="https://ncdex.com/products/DHANIYA" TargetMode="External"/><Relationship Id="rId3515" Type="http://schemas.openxmlformats.org/officeDocument/2006/relationships/hyperlink" Target="https://ncdex.com/products/DHANIYA" TargetMode="External"/><Relationship Id="rId4846" Type="http://schemas.openxmlformats.org/officeDocument/2006/relationships/hyperlink" Target="https://ncdex.com/products/DHANIYA" TargetMode="External"/><Relationship Id="rId41" Type="http://schemas.openxmlformats.org/officeDocument/2006/relationships/hyperlink" Target="https://ncdex.com/products/DHANIYA" TargetMode="External"/><Relationship Id="rId3514" Type="http://schemas.openxmlformats.org/officeDocument/2006/relationships/hyperlink" Target="https://ncdex.com/products/DHANIYA" TargetMode="External"/><Relationship Id="rId4845" Type="http://schemas.openxmlformats.org/officeDocument/2006/relationships/hyperlink" Target="https://ncdex.com/products/DHANIYA" TargetMode="External"/><Relationship Id="rId44" Type="http://schemas.openxmlformats.org/officeDocument/2006/relationships/hyperlink" Target="https://ncdex.com/products/DHANIYA" TargetMode="External"/><Relationship Id="rId3517" Type="http://schemas.openxmlformats.org/officeDocument/2006/relationships/hyperlink" Target="https://ncdex.com/products/DHANIYA" TargetMode="External"/><Relationship Id="rId4848" Type="http://schemas.openxmlformats.org/officeDocument/2006/relationships/hyperlink" Target="https://ncdex.com/products/DHANIYA" TargetMode="External"/><Relationship Id="rId43" Type="http://schemas.openxmlformats.org/officeDocument/2006/relationships/hyperlink" Target="https://ncdex.com/products/DHANIYA" TargetMode="External"/><Relationship Id="rId3516" Type="http://schemas.openxmlformats.org/officeDocument/2006/relationships/hyperlink" Target="https://ncdex.com/products/DHANIYA" TargetMode="External"/><Relationship Id="rId4847" Type="http://schemas.openxmlformats.org/officeDocument/2006/relationships/hyperlink" Target="https://ncdex.com/products/DHANIYA" TargetMode="External"/><Relationship Id="rId46" Type="http://schemas.openxmlformats.org/officeDocument/2006/relationships/hyperlink" Target="https://ncdex.com/products/DHANIYA" TargetMode="External"/><Relationship Id="rId3519" Type="http://schemas.openxmlformats.org/officeDocument/2006/relationships/hyperlink" Target="https://ncdex.com/products/DHANIYA" TargetMode="External"/><Relationship Id="rId45" Type="http://schemas.openxmlformats.org/officeDocument/2006/relationships/hyperlink" Target="https://ncdex.com/products/DHANIYA" TargetMode="External"/><Relationship Id="rId3518" Type="http://schemas.openxmlformats.org/officeDocument/2006/relationships/hyperlink" Target="https://ncdex.com/products/DHANIYA" TargetMode="External"/><Relationship Id="rId4849" Type="http://schemas.openxmlformats.org/officeDocument/2006/relationships/hyperlink" Target="https://ncdex.com/products/DHANIYA" TargetMode="External"/><Relationship Id="rId48" Type="http://schemas.openxmlformats.org/officeDocument/2006/relationships/hyperlink" Target="https://ncdex.com/products/DHANIYA" TargetMode="External"/><Relationship Id="rId47" Type="http://schemas.openxmlformats.org/officeDocument/2006/relationships/hyperlink" Target="https://ncdex.com/products/DHANIYA" TargetMode="External"/><Relationship Id="rId49" Type="http://schemas.openxmlformats.org/officeDocument/2006/relationships/hyperlink" Target="https://ncdex.com/products/DHANIYA" TargetMode="External"/><Relationship Id="rId4840" Type="http://schemas.openxmlformats.org/officeDocument/2006/relationships/hyperlink" Target="https://ncdex.com/products/DHANIYA" TargetMode="External"/><Relationship Id="rId3511" Type="http://schemas.openxmlformats.org/officeDocument/2006/relationships/hyperlink" Target="https://ncdex.com/products/DHANIYA" TargetMode="External"/><Relationship Id="rId4842" Type="http://schemas.openxmlformats.org/officeDocument/2006/relationships/hyperlink" Target="https://ncdex.com/products/DHANIYA" TargetMode="External"/><Relationship Id="rId3510" Type="http://schemas.openxmlformats.org/officeDocument/2006/relationships/hyperlink" Target="https://ncdex.com/products/DHANIYA" TargetMode="External"/><Relationship Id="rId4841" Type="http://schemas.openxmlformats.org/officeDocument/2006/relationships/hyperlink" Target="https://ncdex.com/products/DHANIYA" TargetMode="External"/><Relationship Id="rId3502" Type="http://schemas.openxmlformats.org/officeDocument/2006/relationships/hyperlink" Target="https://ncdex.com/products/DHANIYA" TargetMode="External"/><Relationship Id="rId4833" Type="http://schemas.openxmlformats.org/officeDocument/2006/relationships/hyperlink" Target="https://ncdex.com/products/DHANIYA" TargetMode="External"/><Relationship Id="rId3501" Type="http://schemas.openxmlformats.org/officeDocument/2006/relationships/hyperlink" Target="https://ncdex.com/products/DHANIYA" TargetMode="External"/><Relationship Id="rId4832" Type="http://schemas.openxmlformats.org/officeDocument/2006/relationships/hyperlink" Target="https://ncdex.com/products/DHANIYA" TargetMode="External"/><Relationship Id="rId31" Type="http://schemas.openxmlformats.org/officeDocument/2006/relationships/hyperlink" Target="https://ncdex.com/products/DHANIYA" TargetMode="External"/><Relationship Id="rId3504" Type="http://schemas.openxmlformats.org/officeDocument/2006/relationships/hyperlink" Target="https://ncdex.com/products/DHANIYA" TargetMode="External"/><Relationship Id="rId4835" Type="http://schemas.openxmlformats.org/officeDocument/2006/relationships/hyperlink" Target="https://ncdex.com/products/DHANIYA" TargetMode="External"/><Relationship Id="rId30" Type="http://schemas.openxmlformats.org/officeDocument/2006/relationships/hyperlink" Target="https://ncdex.com/products/DHANIYA" TargetMode="External"/><Relationship Id="rId3503" Type="http://schemas.openxmlformats.org/officeDocument/2006/relationships/hyperlink" Target="https://ncdex.com/products/DHANIYA" TargetMode="External"/><Relationship Id="rId4834" Type="http://schemas.openxmlformats.org/officeDocument/2006/relationships/hyperlink" Target="https://ncdex.com/products/DHANIYA" TargetMode="External"/><Relationship Id="rId33" Type="http://schemas.openxmlformats.org/officeDocument/2006/relationships/hyperlink" Target="https://ncdex.com/products/DHANIYA" TargetMode="External"/><Relationship Id="rId3506" Type="http://schemas.openxmlformats.org/officeDocument/2006/relationships/hyperlink" Target="https://ncdex.com/products/DHANIYA" TargetMode="External"/><Relationship Id="rId4837" Type="http://schemas.openxmlformats.org/officeDocument/2006/relationships/hyperlink" Target="https://ncdex.com/products/DHANIYA" TargetMode="External"/><Relationship Id="rId32" Type="http://schemas.openxmlformats.org/officeDocument/2006/relationships/hyperlink" Target="https://ncdex.com/products/DHANIYA" TargetMode="External"/><Relationship Id="rId3505" Type="http://schemas.openxmlformats.org/officeDocument/2006/relationships/hyperlink" Target="https://ncdex.com/products/DHANIYA" TargetMode="External"/><Relationship Id="rId4836" Type="http://schemas.openxmlformats.org/officeDocument/2006/relationships/hyperlink" Target="https://ncdex.com/products/DHANIYA" TargetMode="External"/><Relationship Id="rId35" Type="http://schemas.openxmlformats.org/officeDocument/2006/relationships/hyperlink" Target="https://ncdex.com/products/DHANIYA" TargetMode="External"/><Relationship Id="rId3508" Type="http://schemas.openxmlformats.org/officeDocument/2006/relationships/hyperlink" Target="https://ncdex.com/products/DHANIYA" TargetMode="External"/><Relationship Id="rId4839" Type="http://schemas.openxmlformats.org/officeDocument/2006/relationships/hyperlink" Target="https://ncdex.com/products/DHANIYA" TargetMode="External"/><Relationship Id="rId34" Type="http://schemas.openxmlformats.org/officeDocument/2006/relationships/hyperlink" Target="https://ncdex.com/products/DHANIYA" TargetMode="External"/><Relationship Id="rId3507" Type="http://schemas.openxmlformats.org/officeDocument/2006/relationships/hyperlink" Target="https://ncdex.com/products/DHANIYA" TargetMode="External"/><Relationship Id="rId4838" Type="http://schemas.openxmlformats.org/officeDocument/2006/relationships/hyperlink" Target="https://ncdex.com/products/DHANIYA" TargetMode="External"/><Relationship Id="rId3509" Type="http://schemas.openxmlformats.org/officeDocument/2006/relationships/hyperlink" Target="https://ncdex.com/products/DHANIYA" TargetMode="External"/><Relationship Id="rId37" Type="http://schemas.openxmlformats.org/officeDocument/2006/relationships/hyperlink" Target="https://ncdex.com/products/DHANIYA" TargetMode="External"/><Relationship Id="rId36" Type="http://schemas.openxmlformats.org/officeDocument/2006/relationships/hyperlink" Target="https://ncdex.com/products/DHANIYA" TargetMode="External"/><Relationship Id="rId39" Type="http://schemas.openxmlformats.org/officeDocument/2006/relationships/hyperlink" Target="https://ncdex.com/products/DHANIYA" TargetMode="External"/><Relationship Id="rId38" Type="http://schemas.openxmlformats.org/officeDocument/2006/relationships/hyperlink" Target="https://ncdex.com/products/DHANIYA" TargetMode="External"/><Relationship Id="rId3500" Type="http://schemas.openxmlformats.org/officeDocument/2006/relationships/hyperlink" Target="https://ncdex.com/products/DHANIYA" TargetMode="External"/><Relationship Id="rId4831" Type="http://schemas.openxmlformats.org/officeDocument/2006/relationships/hyperlink" Target="https://ncdex.com/products/DHANIYA" TargetMode="External"/><Relationship Id="rId4830" Type="http://schemas.openxmlformats.org/officeDocument/2006/relationships/hyperlink" Target="https://ncdex.com/products/DHANIYA" TargetMode="External"/><Relationship Id="rId2203" Type="http://schemas.openxmlformats.org/officeDocument/2006/relationships/hyperlink" Target="https://ncdex.com/products/DHANIYA" TargetMode="External"/><Relationship Id="rId3535" Type="http://schemas.openxmlformats.org/officeDocument/2006/relationships/hyperlink" Target="https://ncdex.com/products/DHANIYA" TargetMode="External"/><Relationship Id="rId4866" Type="http://schemas.openxmlformats.org/officeDocument/2006/relationships/hyperlink" Target="https://ncdex.com/products/DHANIYA" TargetMode="External"/><Relationship Id="rId2204" Type="http://schemas.openxmlformats.org/officeDocument/2006/relationships/hyperlink" Target="https://ncdex.com/products/DHANIYA" TargetMode="External"/><Relationship Id="rId3534" Type="http://schemas.openxmlformats.org/officeDocument/2006/relationships/hyperlink" Target="https://ncdex.com/products/DHANIYA" TargetMode="External"/><Relationship Id="rId4865" Type="http://schemas.openxmlformats.org/officeDocument/2006/relationships/hyperlink" Target="https://ncdex.com/products/DHANIYA" TargetMode="External"/><Relationship Id="rId20" Type="http://schemas.openxmlformats.org/officeDocument/2006/relationships/hyperlink" Target="https://ncdex.com/products/DHANIYA" TargetMode="External"/><Relationship Id="rId2205" Type="http://schemas.openxmlformats.org/officeDocument/2006/relationships/hyperlink" Target="https://ncdex.com/products/DHANIYA" TargetMode="External"/><Relationship Id="rId3537" Type="http://schemas.openxmlformats.org/officeDocument/2006/relationships/hyperlink" Target="https://ncdex.com/products/DHANIYA" TargetMode="External"/><Relationship Id="rId4868" Type="http://schemas.openxmlformats.org/officeDocument/2006/relationships/hyperlink" Target="https://ncdex.com/products/DHANIYA" TargetMode="External"/><Relationship Id="rId2206" Type="http://schemas.openxmlformats.org/officeDocument/2006/relationships/hyperlink" Target="https://ncdex.com/products/DHANIYA" TargetMode="External"/><Relationship Id="rId3536" Type="http://schemas.openxmlformats.org/officeDocument/2006/relationships/hyperlink" Target="https://ncdex.com/products/DHANIYA" TargetMode="External"/><Relationship Id="rId4867" Type="http://schemas.openxmlformats.org/officeDocument/2006/relationships/hyperlink" Target="https://ncdex.com/products/DHANIYA" TargetMode="External"/><Relationship Id="rId22" Type="http://schemas.openxmlformats.org/officeDocument/2006/relationships/hyperlink" Target="https://ncdex.com/products/DHANIYA" TargetMode="External"/><Relationship Id="rId2207" Type="http://schemas.openxmlformats.org/officeDocument/2006/relationships/hyperlink" Target="https://ncdex.com/products/DHANIYA" TargetMode="External"/><Relationship Id="rId3539" Type="http://schemas.openxmlformats.org/officeDocument/2006/relationships/hyperlink" Target="https://ncdex.com/products/DHANIYA" TargetMode="External"/><Relationship Id="rId21" Type="http://schemas.openxmlformats.org/officeDocument/2006/relationships/hyperlink" Target="https://ncdex.com/products/DHANIYA" TargetMode="External"/><Relationship Id="rId2208" Type="http://schemas.openxmlformats.org/officeDocument/2006/relationships/hyperlink" Target="https://ncdex.com/products/DHANIYA" TargetMode="External"/><Relationship Id="rId3538" Type="http://schemas.openxmlformats.org/officeDocument/2006/relationships/hyperlink" Target="https://ncdex.com/products/DHANIYA" TargetMode="External"/><Relationship Id="rId4869" Type="http://schemas.openxmlformats.org/officeDocument/2006/relationships/hyperlink" Target="https://ncdex.com/products/DHANIYA" TargetMode="External"/><Relationship Id="rId24" Type="http://schemas.openxmlformats.org/officeDocument/2006/relationships/hyperlink" Target="https://ncdex.com/products/DHANIYA" TargetMode="External"/><Relationship Id="rId2209" Type="http://schemas.openxmlformats.org/officeDocument/2006/relationships/hyperlink" Target="https://ncdex.com/products/DHANIYA" TargetMode="External"/><Relationship Id="rId23" Type="http://schemas.openxmlformats.org/officeDocument/2006/relationships/hyperlink" Target="https://ncdex.com/products/DHANIYA" TargetMode="External"/><Relationship Id="rId26" Type="http://schemas.openxmlformats.org/officeDocument/2006/relationships/hyperlink" Target="https://ncdex.com/products/DHANIYA" TargetMode="External"/><Relationship Id="rId25" Type="http://schemas.openxmlformats.org/officeDocument/2006/relationships/hyperlink" Target="https://ncdex.com/products/DHANIYA" TargetMode="External"/><Relationship Id="rId28" Type="http://schemas.openxmlformats.org/officeDocument/2006/relationships/hyperlink" Target="https://ncdex.com/products/DHANIYA" TargetMode="External"/><Relationship Id="rId4860" Type="http://schemas.openxmlformats.org/officeDocument/2006/relationships/hyperlink" Target="https://ncdex.com/products/DHANIYA" TargetMode="External"/><Relationship Id="rId27" Type="http://schemas.openxmlformats.org/officeDocument/2006/relationships/hyperlink" Target="https://ncdex.com/products/DHANIYA" TargetMode="External"/><Relationship Id="rId3531" Type="http://schemas.openxmlformats.org/officeDocument/2006/relationships/hyperlink" Target="https://ncdex.com/products/DHANIYA" TargetMode="External"/><Relationship Id="rId4862" Type="http://schemas.openxmlformats.org/officeDocument/2006/relationships/hyperlink" Target="https://ncdex.com/products/DHANIYA" TargetMode="External"/><Relationship Id="rId29" Type="http://schemas.openxmlformats.org/officeDocument/2006/relationships/hyperlink" Target="https://ncdex.com/products/DHANIYA" TargetMode="External"/><Relationship Id="rId2200" Type="http://schemas.openxmlformats.org/officeDocument/2006/relationships/hyperlink" Target="https://ncdex.com/products/DHANIYA" TargetMode="External"/><Relationship Id="rId3530" Type="http://schemas.openxmlformats.org/officeDocument/2006/relationships/hyperlink" Target="https://ncdex.com/products/DHANIYA" TargetMode="External"/><Relationship Id="rId4861" Type="http://schemas.openxmlformats.org/officeDocument/2006/relationships/hyperlink" Target="https://ncdex.com/products/DHANIYA" TargetMode="External"/><Relationship Id="rId2201" Type="http://schemas.openxmlformats.org/officeDocument/2006/relationships/hyperlink" Target="https://ncdex.com/products/DHANIYA" TargetMode="External"/><Relationship Id="rId3533" Type="http://schemas.openxmlformats.org/officeDocument/2006/relationships/hyperlink" Target="https://ncdex.com/products/DHANIYA" TargetMode="External"/><Relationship Id="rId4864" Type="http://schemas.openxmlformats.org/officeDocument/2006/relationships/hyperlink" Target="https://ncdex.com/products/DHANIYA" TargetMode="External"/><Relationship Id="rId2202" Type="http://schemas.openxmlformats.org/officeDocument/2006/relationships/hyperlink" Target="https://ncdex.com/products/DHANIYA" TargetMode="External"/><Relationship Id="rId3532" Type="http://schemas.openxmlformats.org/officeDocument/2006/relationships/hyperlink" Target="https://ncdex.com/products/DHANIYA" TargetMode="External"/><Relationship Id="rId4863" Type="http://schemas.openxmlformats.org/officeDocument/2006/relationships/hyperlink" Target="https://ncdex.com/products/DHANIYA" TargetMode="External"/><Relationship Id="rId3524" Type="http://schemas.openxmlformats.org/officeDocument/2006/relationships/hyperlink" Target="https://ncdex.com/products/DHANIYA" TargetMode="External"/><Relationship Id="rId4855" Type="http://schemas.openxmlformats.org/officeDocument/2006/relationships/hyperlink" Target="https://ncdex.com/products/DHANIYA" TargetMode="External"/><Relationship Id="rId3523" Type="http://schemas.openxmlformats.org/officeDocument/2006/relationships/hyperlink" Target="https://ncdex.com/products/DHANIYA" TargetMode="External"/><Relationship Id="rId4854" Type="http://schemas.openxmlformats.org/officeDocument/2006/relationships/hyperlink" Target="https://ncdex.com/products/DHANIYA" TargetMode="External"/><Relationship Id="rId3526" Type="http://schemas.openxmlformats.org/officeDocument/2006/relationships/hyperlink" Target="https://ncdex.com/products/DHANIYA" TargetMode="External"/><Relationship Id="rId4857" Type="http://schemas.openxmlformats.org/officeDocument/2006/relationships/hyperlink" Target="https://ncdex.com/products/DHANIYA" TargetMode="External"/><Relationship Id="rId3525" Type="http://schemas.openxmlformats.org/officeDocument/2006/relationships/hyperlink" Target="https://ncdex.com/products/DHANIYA" TargetMode="External"/><Relationship Id="rId4856" Type="http://schemas.openxmlformats.org/officeDocument/2006/relationships/hyperlink" Target="https://ncdex.com/products/DHANIYA" TargetMode="External"/><Relationship Id="rId11" Type="http://schemas.openxmlformats.org/officeDocument/2006/relationships/hyperlink" Target="https://ncdex.com/products/DHANIYA" TargetMode="External"/><Relationship Id="rId3528" Type="http://schemas.openxmlformats.org/officeDocument/2006/relationships/hyperlink" Target="https://ncdex.com/products/DHANIYA" TargetMode="External"/><Relationship Id="rId4859" Type="http://schemas.openxmlformats.org/officeDocument/2006/relationships/hyperlink" Target="https://ncdex.com/products/DHANIYA" TargetMode="External"/><Relationship Id="rId10" Type="http://schemas.openxmlformats.org/officeDocument/2006/relationships/hyperlink" Target="https://ncdex.com/products/DHANIYA" TargetMode="External"/><Relationship Id="rId3527" Type="http://schemas.openxmlformats.org/officeDocument/2006/relationships/hyperlink" Target="https://ncdex.com/products/DHANIYA" TargetMode="External"/><Relationship Id="rId4858" Type="http://schemas.openxmlformats.org/officeDocument/2006/relationships/hyperlink" Target="https://ncdex.com/products/DHANIYA" TargetMode="External"/><Relationship Id="rId13" Type="http://schemas.openxmlformats.org/officeDocument/2006/relationships/hyperlink" Target="https://ncdex.com/products/DHANIYA" TargetMode="External"/><Relationship Id="rId12" Type="http://schemas.openxmlformats.org/officeDocument/2006/relationships/hyperlink" Target="https://ncdex.com/products/DHANIYA" TargetMode="External"/><Relationship Id="rId3529" Type="http://schemas.openxmlformats.org/officeDocument/2006/relationships/hyperlink" Target="https://ncdex.com/products/DHANIYA" TargetMode="External"/><Relationship Id="rId15" Type="http://schemas.openxmlformats.org/officeDocument/2006/relationships/hyperlink" Target="https://ncdex.com/products/DHANIYA" TargetMode="External"/><Relationship Id="rId14" Type="http://schemas.openxmlformats.org/officeDocument/2006/relationships/hyperlink" Target="https://ncdex.com/products/DHANIYA" TargetMode="External"/><Relationship Id="rId17" Type="http://schemas.openxmlformats.org/officeDocument/2006/relationships/hyperlink" Target="https://ncdex.com/products/DHANIYA" TargetMode="External"/><Relationship Id="rId16" Type="http://schemas.openxmlformats.org/officeDocument/2006/relationships/hyperlink" Target="https://ncdex.com/products/DHANIYA" TargetMode="External"/><Relationship Id="rId19" Type="http://schemas.openxmlformats.org/officeDocument/2006/relationships/hyperlink" Target="https://ncdex.com/products/DHANIYA" TargetMode="External"/><Relationship Id="rId3520" Type="http://schemas.openxmlformats.org/officeDocument/2006/relationships/hyperlink" Target="https://ncdex.com/products/DHANIYA" TargetMode="External"/><Relationship Id="rId4851" Type="http://schemas.openxmlformats.org/officeDocument/2006/relationships/hyperlink" Target="https://ncdex.com/products/DHANIYA" TargetMode="External"/><Relationship Id="rId18" Type="http://schemas.openxmlformats.org/officeDocument/2006/relationships/hyperlink" Target="https://ncdex.com/products/DHANIYA" TargetMode="External"/><Relationship Id="rId4850" Type="http://schemas.openxmlformats.org/officeDocument/2006/relationships/hyperlink" Target="https://ncdex.com/products/DHANIYA" TargetMode="External"/><Relationship Id="rId3522" Type="http://schemas.openxmlformats.org/officeDocument/2006/relationships/hyperlink" Target="https://ncdex.com/products/DHANIYA" TargetMode="External"/><Relationship Id="rId4853" Type="http://schemas.openxmlformats.org/officeDocument/2006/relationships/hyperlink" Target="https://ncdex.com/products/DHANIYA" TargetMode="External"/><Relationship Id="rId3521" Type="http://schemas.openxmlformats.org/officeDocument/2006/relationships/hyperlink" Target="https://ncdex.com/products/DHANIYA" TargetMode="External"/><Relationship Id="rId4852" Type="http://schemas.openxmlformats.org/officeDocument/2006/relationships/hyperlink" Target="https://ncdex.com/products/DHANIYA" TargetMode="External"/><Relationship Id="rId84" Type="http://schemas.openxmlformats.org/officeDocument/2006/relationships/hyperlink" Target="https://ncdex.com/products/DHANIYA" TargetMode="External"/><Relationship Id="rId1774" Type="http://schemas.openxmlformats.org/officeDocument/2006/relationships/hyperlink" Target="https://ncdex.com/products/DHANIYA" TargetMode="External"/><Relationship Id="rId4800" Type="http://schemas.openxmlformats.org/officeDocument/2006/relationships/hyperlink" Target="https://ncdex.com/products/DHANIYA" TargetMode="External"/><Relationship Id="rId83" Type="http://schemas.openxmlformats.org/officeDocument/2006/relationships/hyperlink" Target="https://ncdex.com/products/DHANIYA" TargetMode="External"/><Relationship Id="rId1775" Type="http://schemas.openxmlformats.org/officeDocument/2006/relationships/hyperlink" Target="https://ncdex.com/products/DHANIYA" TargetMode="External"/><Relationship Id="rId86" Type="http://schemas.openxmlformats.org/officeDocument/2006/relationships/hyperlink" Target="https://ncdex.com/products/DHANIYA" TargetMode="External"/><Relationship Id="rId1776" Type="http://schemas.openxmlformats.org/officeDocument/2006/relationships/hyperlink" Target="https://ncdex.com/products/DHANIYA" TargetMode="External"/><Relationship Id="rId4802" Type="http://schemas.openxmlformats.org/officeDocument/2006/relationships/hyperlink" Target="https://ncdex.com/products/DHANIYA" TargetMode="External"/><Relationship Id="rId85" Type="http://schemas.openxmlformats.org/officeDocument/2006/relationships/hyperlink" Target="https://ncdex.com/products/DHANIYA" TargetMode="External"/><Relationship Id="rId1777" Type="http://schemas.openxmlformats.org/officeDocument/2006/relationships/hyperlink" Target="https://ncdex.com/products/DHANIYA" TargetMode="External"/><Relationship Id="rId4801" Type="http://schemas.openxmlformats.org/officeDocument/2006/relationships/hyperlink" Target="https://ncdex.com/products/DHANIYA" TargetMode="External"/><Relationship Id="rId88" Type="http://schemas.openxmlformats.org/officeDocument/2006/relationships/hyperlink" Target="https://ncdex.com/products/DHANIYA" TargetMode="External"/><Relationship Id="rId1778" Type="http://schemas.openxmlformats.org/officeDocument/2006/relationships/hyperlink" Target="https://ncdex.com/products/DHANIYA" TargetMode="External"/><Relationship Id="rId4804" Type="http://schemas.openxmlformats.org/officeDocument/2006/relationships/hyperlink" Target="https://ncdex.com/products/DHANIYA" TargetMode="External"/><Relationship Id="rId87" Type="http://schemas.openxmlformats.org/officeDocument/2006/relationships/hyperlink" Target="https://ncdex.com/products/DHANIYA" TargetMode="External"/><Relationship Id="rId1779" Type="http://schemas.openxmlformats.org/officeDocument/2006/relationships/hyperlink" Target="https://ncdex.com/products/DHANIYA" TargetMode="External"/><Relationship Id="rId4803" Type="http://schemas.openxmlformats.org/officeDocument/2006/relationships/hyperlink" Target="https://ncdex.com/products/DHANIYA" TargetMode="External"/><Relationship Id="rId4806" Type="http://schemas.openxmlformats.org/officeDocument/2006/relationships/hyperlink" Target="https://ncdex.com/products/DHANIYA" TargetMode="External"/><Relationship Id="rId89" Type="http://schemas.openxmlformats.org/officeDocument/2006/relationships/hyperlink" Target="https://ncdex.com/products/DHANIYA" TargetMode="External"/><Relationship Id="rId4805" Type="http://schemas.openxmlformats.org/officeDocument/2006/relationships/hyperlink" Target="https://ncdex.com/products/DHANIYA" TargetMode="External"/><Relationship Id="rId4808" Type="http://schemas.openxmlformats.org/officeDocument/2006/relationships/hyperlink" Target="https://ncdex.com/products/DHANIYA" TargetMode="External"/><Relationship Id="rId4807" Type="http://schemas.openxmlformats.org/officeDocument/2006/relationships/hyperlink" Target="https://ncdex.com/products/DHANIYA" TargetMode="External"/><Relationship Id="rId4809" Type="http://schemas.openxmlformats.org/officeDocument/2006/relationships/hyperlink" Target="https://ncdex.com/products/DHANIYA" TargetMode="External"/><Relationship Id="rId80" Type="http://schemas.openxmlformats.org/officeDocument/2006/relationships/hyperlink" Target="https://ncdex.com/products/DHANIYA" TargetMode="External"/><Relationship Id="rId82" Type="http://schemas.openxmlformats.org/officeDocument/2006/relationships/hyperlink" Target="https://ncdex.com/products/DHANIYA" TargetMode="External"/><Relationship Id="rId81" Type="http://schemas.openxmlformats.org/officeDocument/2006/relationships/hyperlink" Target="https://ncdex.com/products/DHANIYA" TargetMode="External"/><Relationship Id="rId1770" Type="http://schemas.openxmlformats.org/officeDocument/2006/relationships/hyperlink" Target="https://ncdex.com/products/DHANIYA" TargetMode="External"/><Relationship Id="rId1771" Type="http://schemas.openxmlformats.org/officeDocument/2006/relationships/hyperlink" Target="https://ncdex.com/products/DHANIYA" TargetMode="External"/><Relationship Id="rId1772" Type="http://schemas.openxmlformats.org/officeDocument/2006/relationships/hyperlink" Target="https://ncdex.com/products/DHANIYA" TargetMode="External"/><Relationship Id="rId1773" Type="http://schemas.openxmlformats.org/officeDocument/2006/relationships/hyperlink" Target="https://ncdex.com/products/DHANIYA" TargetMode="External"/><Relationship Id="rId73" Type="http://schemas.openxmlformats.org/officeDocument/2006/relationships/hyperlink" Target="https://ncdex.com/products/DHANIYA" TargetMode="External"/><Relationship Id="rId1763" Type="http://schemas.openxmlformats.org/officeDocument/2006/relationships/hyperlink" Target="https://ncdex.com/products/DHANIYA" TargetMode="External"/><Relationship Id="rId72" Type="http://schemas.openxmlformats.org/officeDocument/2006/relationships/hyperlink" Target="https://ncdex.com/products/DHANIYA" TargetMode="External"/><Relationship Id="rId1764" Type="http://schemas.openxmlformats.org/officeDocument/2006/relationships/hyperlink" Target="https://ncdex.com/products/DHANIYA" TargetMode="External"/><Relationship Id="rId75" Type="http://schemas.openxmlformats.org/officeDocument/2006/relationships/hyperlink" Target="https://ncdex.com/products/DHANIYA" TargetMode="External"/><Relationship Id="rId1765" Type="http://schemas.openxmlformats.org/officeDocument/2006/relationships/hyperlink" Target="https://ncdex.com/products/DHANIYA" TargetMode="External"/><Relationship Id="rId74" Type="http://schemas.openxmlformats.org/officeDocument/2006/relationships/hyperlink" Target="https://ncdex.com/products/DHANIYA" TargetMode="External"/><Relationship Id="rId1766" Type="http://schemas.openxmlformats.org/officeDocument/2006/relationships/hyperlink" Target="https://ncdex.com/products/DHANIYA" TargetMode="External"/><Relationship Id="rId77" Type="http://schemas.openxmlformats.org/officeDocument/2006/relationships/hyperlink" Target="https://ncdex.com/products/DHANIYA" TargetMode="External"/><Relationship Id="rId1767" Type="http://schemas.openxmlformats.org/officeDocument/2006/relationships/hyperlink" Target="https://ncdex.com/products/DHANIYA" TargetMode="External"/><Relationship Id="rId76" Type="http://schemas.openxmlformats.org/officeDocument/2006/relationships/hyperlink" Target="https://ncdex.com/products/DHANIYA" TargetMode="External"/><Relationship Id="rId1768" Type="http://schemas.openxmlformats.org/officeDocument/2006/relationships/hyperlink" Target="https://ncdex.com/products/DHANIYA" TargetMode="External"/><Relationship Id="rId79" Type="http://schemas.openxmlformats.org/officeDocument/2006/relationships/hyperlink" Target="https://ncdex.com/products/DHANIYA" TargetMode="External"/><Relationship Id="rId1769" Type="http://schemas.openxmlformats.org/officeDocument/2006/relationships/hyperlink" Target="https://ncdex.com/products/DHANIYA" TargetMode="External"/><Relationship Id="rId78" Type="http://schemas.openxmlformats.org/officeDocument/2006/relationships/hyperlink" Target="https://ncdex.com/products/DHANIYA" TargetMode="External"/><Relationship Id="rId71" Type="http://schemas.openxmlformats.org/officeDocument/2006/relationships/hyperlink" Target="https://ncdex.com/products/DHANIYA" TargetMode="External"/><Relationship Id="rId70" Type="http://schemas.openxmlformats.org/officeDocument/2006/relationships/hyperlink" Target="https://ncdex.com/products/DHANIYA" TargetMode="External"/><Relationship Id="rId1760" Type="http://schemas.openxmlformats.org/officeDocument/2006/relationships/hyperlink" Target="https://ncdex.com/products/DHANIYA" TargetMode="External"/><Relationship Id="rId1761" Type="http://schemas.openxmlformats.org/officeDocument/2006/relationships/hyperlink" Target="https://ncdex.com/products/DHANIYA" TargetMode="External"/><Relationship Id="rId1762" Type="http://schemas.openxmlformats.org/officeDocument/2006/relationships/hyperlink" Target="https://ncdex.com/products/DHANIYA" TargetMode="External"/><Relationship Id="rId62" Type="http://schemas.openxmlformats.org/officeDocument/2006/relationships/hyperlink" Target="https://ncdex.com/products/DHANIYA" TargetMode="External"/><Relationship Id="rId1796" Type="http://schemas.openxmlformats.org/officeDocument/2006/relationships/hyperlink" Target="https://ncdex.com/products/DHANIYA" TargetMode="External"/><Relationship Id="rId4822" Type="http://schemas.openxmlformats.org/officeDocument/2006/relationships/hyperlink" Target="https://ncdex.com/products/DHANIYA" TargetMode="External"/><Relationship Id="rId61" Type="http://schemas.openxmlformats.org/officeDocument/2006/relationships/hyperlink" Target="https://ncdex.com/products/DHANIYA" TargetMode="External"/><Relationship Id="rId1797" Type="http://schemas.openxmlformats.org/officeDocument/2006/relationships/hyperlink" Target="https://ncdex.com/products/DHANIYA" TargetMode="External"/><Relationship Id="rId4821" Type="http://schemas.openxmlformats.org/officeDocument/2006/relationships/hyperlink" Target="https://ncdex.com/products/DHANIYA" TargetMode="External"/><Relationship Id="rId64" Type="http://schemas.openxmlformats.org/officeDocument/2006/relationships/hyperlink" Target="https://ncdex.com/products/DHANIYA" TargetMode="External"/><Relationship Id="rId1798" Type="http://schemas.openxmlformats.org/officeDocument/2006/relationships/hyperlink" Target="https://ncdex.com/products/DHANIYA" TargetMode="External"/><Relationship Id="rId4824" Type="http://schemas.openxmlformats.org/officeDocument/2006/relationships/hyperlink" Target="https://ncdex.com/products/DHANIYA" TargetMode="External"/><Relationship Id="rId63" Type="http://schemas.openxmlformats.org/officeDocument/2006/relationships/hyperlink" Target="https://ncdex.com/products/DHANIYA" TargetMode="External"/><Relationship Id="rId1799" Type="http://schemas.openxmlformats.org/officeDocument/2006/relationships/hyperlink" Target="https://ncdex.com/products/DHANIYA" TargetMode="External"/><Relationship Id="rId4823" Type="http://schemas.openxmlformats.org/officeDocument/2006/relationships/hyperlink" Target="https://ncdex.com/products/DHANIYA" TargetMode="External"/><Relationship Id="rId66" Type="http://schemas.openxmlformats.org/officeDocument/2006/relationships/hyperlink" Target="https://ncdex.com/products/DHANIYA" TargetMode="External"/><Relationship Id="rId4826" Type="http://schemas.openxmlformats.org/officeDocument/2006/relationships/hyperlink" Target="https://ncdex.com/products/DHANIYA" TargetMode="External"/><Relationship Id="rId65" Type="http://schemas.openxmlformats.org/officeDocument/2006/relationships/hyperlink" Target="https://ncdex.com/products/DHANIYA" TargetMode="External"/><Relationship Id="rId4825" Type="http://schemas.openxmlformats.org/officeDocument/2006/relationships/hyperlink" Target="https://ncdex.com/products/DHANIYA" TargetMode="External"/><Relationship Id="rId68" Type="http://schemas.openxmlformats.org/officeDocument/2006/relationships/hyperlink" Target="https://ncdex.com/products/DHANIYA" TargetMode="External"/><Relationship Id="rId4828" Type="http://schemas.openxmlformats.org/officeDocument/2006/relationships/hyperlink" Target="https://ncdex.com/products/DHANIYA" TargetMode="External"/><Relationship Id="rId67" Type="http://schemas.openxmlformats.org/officeDocument/2006/relationships/hyperlink" Target="https://ncdex.com/products/DHANIYA" TargetMode="External"/><Relationship Id="rId4827" Type="http://schemas.openxmlformats.org/officeDocument/2006/relationships/hyperlink" Target="https://ncdex.com/products/DHANIYA" TargetMode="External"/><Relationship Id="rId4829" Type="http://schemas.openxmlformats.org/officeDocument/2006/relationships/hyperlink" Target="https://ncdex.com/products/DHANIYA" TargetMode="External"/><Relationship Id="rId60" Type="http://schemas.openxmlformats.org/officeDocument/2006/relationships/hyperlink" Target="https://ncdex.com/products/DHANIYA" TargetMode="External"/><Relationship Id="rId69" Type="http://schemas.openxmlformats.org/officeDocument/2006/relationships/hyperlink" Target="https://ncdex.com/products/DHANIYA" TargetMode="External"/><Relationship Id="rId1790" Type="http://schemas.openxmlformats.org/officeDocument/2006/relationships/hyperlink" Target="https://ncdex.com/products/DHANIYA" TargetMode="External"/><Relationship Id="rId1791" Type="http://schemas.openxmlformats.org/officeDocument/2006/relationships/hyperlink" Target="https://ncdex.com/products/DHANIYA" TargetMode="External"/><Relationship Id="rId1792" Type="http://schemas.openxmlformats.org/officeDocument/2006/relationships/hyperlink" Target="https://ncdex.com/products/DHANIYA" TargetMode="External"/><Relationship Id="rId1793" Type="http://schemas.openxmlformats.org/officeDocument/2006/relationships/hyperlink" Target="https://ncdex.com/products/DHANIYA" TargetMode="External"/><Relationship Id="rId1794" Type="http://schemas.openxmlformats.org/officeDocument/2006/relationships/hyperlink" Target="https://ncdex.com/products/DHANIYA" TargetMode="External"/><Relationship Id="rId4820" Type="http://schemas.openxmlformats.org/officeDocument/2006/relationships/hyperlink" Target="https://ncdex.com/products/DHANIYA" TargetMode="External"/><Relationship Id="rId1795" Type="http://schemas.openxmlformats.org/officeDocument/2006/relationships/hyperlink" Target="https://ncdex.com/products/DHANIYA" TargetMode="External"/><Relationship Id="rId51" Type="http://schemas.openxmlformats.org/officeDocument/2006/relationships/hyperlink" Target="https://ncdex.com/products/DHANIYA" TargetMode="External"/><Relationship Id="rId1785" Type="http://schemas.openxmlformats.org/officeDocument/2006/relationships/hyperlink" Target="https://ncdex.com/products/DHANIYA" TargetMode="External"/><Relationship Id="rId4811" Type="http://schemas.openxmlformats.org/officeDocument/2006/relationships/hyperlink" Target="https://ncdex.com/products/DHANIYA" TargetMode="External"/><Relationship Id="rId50" Type="http://schemas.openxmlformats.org/officeDocument/2006/relationships/hyperlink" Target="https://ncdex.com/products/DHANIYA" TargetMode="External"/><Relationship Id="rId1786" Type="http://schemas.openxmlformats.org/officeDocument/2006/relationships/hyperlink" Target="https://ncdex.com/products/DHANIYA" TargetMode="External"/><Relationship Id="rId4810" Type="http://schemas.openxmlformats.org/officeDocument/2006/relationships/hyperlink" Target="https://ncdex.com/products/DHANIYA" TargetMode="External"/><Relationship Id="rId53" Type="http://schemas.openxmlformats.org/officeDocument/2006/relationships/hyperlink" Target="https://ncdex.com/products/DHANIYA" TargetMode="External"/><Relationship Id="rId1787" Type="http://schemas.openxmlformats.org/officeDocument/2006/relationships/hyperlink" Target="https://ncdex.com/products/DHANIYA" TargetMode="External"/><Relationship Id="rId4813" Type="http://schemas.openxmlformats.org/officeDocument/2006/relationships/hyperlink" Target="https://ncdex.com/products/DHANIYA" TargetMode="External"/><Relationship Id="rId52" Type="http://schemas.openxmlformats.org/officeDocument/2006/relationships/hyperlink" Target="https://ncdex.com/products/DHANIYA" TargetMode="External"/><Relationship Id="rId1788" Type="http://schemas.openxmlformats.org/officeDocument/2006/relationships/hyperlink" Target="https://ncdex.com/products/DHANIYA" TargetMode="External"/><Relationship Id="rId4812" Type="http://schemas.openxmlformats.org/officeDocument/2006/relationships/hyperlink" Target="https://ncdex.com/products/DHANIYA" TargetMode="External"/><Relationship Id="rId55" Type="http://schemas.openxmlformats.org/officeDocument/2006/relationships/hyperlink" Target="https://ncdex.com/products/DHANIYA" TargetMode="External"/><Relationship Id="rId1789" Type="http://schemas.openxmlformats.org/officeDocument/2006/relationships/hyperlink" Target="https://ncdex.com/products/DHANIYA" TargetMode="External"/><Relationship Id="rId4815" Type="http://schemas.openxmlformats.org/officeDocument/2006/relationships/hyperlink" Target="https://ncdex.com/products/DHANIYA" TargetMode="External"/><Relationship Id="rId54" Type="http://schemas.openxmlformats.org/officeDocument/2006/relationships/hyperlink" Target="https://ncdex.com/products/DHANIYA" TargetMode="External"/><Relationship Id="rId4814" Type="http://schemas.openxmlformats.org/officeDocument/2006/relationships/hyperlink" Target="https://ncdex.com/products/DHANIYA" TargetMode="External"/><Relationship Id="rId57" Type="http://schemas.openxmlformats.org/officeDocument/2006/relationships/hyperlink" Target="https://ncdex.com/products/DHANIYA" TargetMode="External"/><Relationship Id="rId4817" Type="http://schemas.openxmlformats.org/officeDocument/2006/relationships/hyperlink" Target="https://ncdex.com/products/DHANIYA" TargetMode="External"/><Relationship Id="rId56" Type="http://schemas.openxmlformats.org/officeDocument/2006/relationships/hyperlink" Target="https://ncdex.com/products/DHANIYA" TargetMode="External"/><Relationship Id="rId4816" Type="http://schemas.openxmlformats.org/officeDocument/2006/relationships/hyperlink" Target="https://ncdex.com/products/DHANIYA" TargetMode="External"/><Relationship Id="rId4819" Type="http://schemas.openxmlformats.org/officeDocument/2006/relationships/hyperlink" Target="https://ncdex.com/products/DHANIYA" TargetMode="External"/><Relationship Id="rId4818" Type="http://schemas.openxmlformats.org/officeDocument/2006/relationships/hyperlink" Target="https://ncdex.com/products/DHANIYA" TargetMode="External"/><Relationship Id="rId59" Type="http://schemas.openxmlformats.org/officeDocument/2006/relationships/hyperlink" Target="https://ncdex.com/products/DHANIYA" TargetMode="External"/><Relationship Id="rId58" Type="http://schemas.openxmlformats.org/officeDocument/2006/relationships/hyperlink" Target="https://ncdex.com/products/DHANIYA" TargetMode="External"/><Relationship Id="rId1780" Type="http://schemas.openxmlformats.org/officeDocument/2006/relationships/hyperlink" Target="https://ncdex.com/products/DHANIYA" TargetMode="External"/><Relationship Id="rId1781" Type="http://schemas.openxmlformats.org/officeDocument/2006/relationships/hyperlink" Target="https://ncdex.com/products/DHANIYA" TargetMode="External"/><Relationship Id="rId1782" Type="http://schemas.openxmlformats.org/officeDocument/2006/relationships/hyperlink" Target="https://ncdex.com/products/DHANIYA" TargetMode="External"/><Relationship Id="rId1783" Type="http://schemas.openxmlformats.org/officeDocument/2006/relationships/hyperlink" Target="https://ncdex.com/products/DHANIYA" TargetMode="External"/><Relationship Id="rId1784" Type="http://schemas.openxmlformats.org/officeDocument/2006/relationships/hyperlink" Target="https://ncdex.com/products/DHANIYA" TargetMode="External"/><Relationship Id="rId2269" Type="http://schemas.openxmlformats.org/officeDocument/2006/relationships/hyperlink" Target="https://ncdex.com/products/DHANIYA" TargetMode="External"/><Relationship Id="rId349" Type="http://schemas.openxmlformats.org/officeDocument/2006/relationships/hyperlink" Target="https://ncdex.com/products/DHANIYA" TargetMode="External"/><Relationship Id="rId348" Type="http://schemas.openxmlformats.org/officeDocument/2006/relationships/hyperlink" Target="https://ncdex.com/products/DHANIYA" TargetMode="External"/><Relationship Id="rId347" Type="http://schemas.openxmlformats.org/officeDocument/2006/relationships/hyperlink" Target="https://ncdex.com/products/DHANIYA" TargetMode="External"/><Relationship Id="rId346" Type="http://schemas.openxmlformats.org/officeDocument/2006/relationships/hyperlink" Target="https://ncdex.com/products/DHANIYA" TargetMode="External"/><Relationship Id="rId3591" Type="http://schemas.openxmlformats.org/officeDocument/2006/relationships/hyperlink" Target="https://ncdex.com/products/DHANIYA" TargetMode="External"/><Relationship Id="rId2260" Type="http://schemas.openxmlformats.org/officeDocument/2006/relationships/hyperlink" Target="https://ncdex.com/products/DHANIYA" TargetMode="External"/><Relationship Id="rId3590" Type="http://schemas.openxmlformats.org/officeDocument/2006/relationships/hyperlink" Target="https://ncdex.com/products/DHANIYA" TargetMode="External"/><Relationship Id="rId341" Type="http://schemas.openxmlformats.org/officeDocument/2006/relationships/hyperlink" Target="https://ncdex.com/products/DHANIYA" TargetMode="External"/><Relationship Id="rId2261" Type="http://schemas.openxmlformats.org/officeDocument/2006/relationships/hyperlink" Target="https://ncdex.com/products/DHANIYA" TargetMode="External"/><Relationship Id="rId3593" Type="http://schemas.openxmlformats.org/officeDocument/2006/relationships/hyperlink" Target="https://ncdex.com/products/DHANIYA" TargetMode="External"/><Relationship Id="rId340" Type="http://schemas.openxmlformats.org/officeDocument/2006/relationships/hyperlink" Target="https://ncdex.com/products/DHANIYA" TargetMode="External"/><Relationship Id="rId2262" Type="http://schemas.openxmlformats.org/officeDocument/2006/relationships/hyperlink" Target="https://ncdex.com/products/DHANIYA" TargetMode="External"/><Relationship Id="rId3592" Type="http://schemas.openxmlformats.org/officeDocument/2006/relationships/hyperlink" Target="https://ncdex.com/products/DHANIYA" TargetMode="External"/><Relationship Id="rId2263" Type="http://schemas.openxmlformats.org/officeDocument/2006/relationships/hyperlink" Target="https://ncdex.com/products/DHANIYA" TargetMode="External"/><Relationship Id="rId3595" Type="http://schemas.openxmlformats.org/officeDocument/2006/relationships/hyperlink" Target="https://ncdex.com/products/DHANIYA" TargetMode="External"/><Relationship Id="rId2264" Type="http://schemas.openxmlformats.org/officeDocument/2006/relationships/hyperlink" Target="https://ncdex.com/products/DHANIYA" TargetMode="External"/><Relationship Id="rId3594" Type="http://schemas.openxmlformats.org/officeDocument/2006/relationships/hyperlink" Target="https://ncdex.com/products/DHANIYA" TargetMode="External"/><Relationship Id="rId345" Type="http://schemas.openxmlformats.org/officeDocument/2006/relationships/hyperlink" Target="https://ncdex.com/products/DHANIYA" TargetMode="External"/><Relationship Id="rId2265" Type="http://schemas.openxmlformats.org/officeDocument/2006/relationships/hyperlink" Target="https://ncdex.com/products/DHANIYA" TargetMode="External"/><Relationship Id="rId3597" Type="http://schemas.openxmlformats.org/officeDocument/2006/relationships/hyperlink" Target="https://ncdex.com/products/DHANIYA" TargetMode="External"/><Relationship Id="rId344" Type="http://schemas.openxmlformats.org/officeDocument/2006/relationships/hyperlink" Target="https://ncdex.com/products/DHANIYA" TargetMode="External"/><Relationship Id="rId2266" Type="http://schemas.openxmlformats.org/officeDocument/2006/relationships/hyperlink" Target="https://ncdex.com/products/DHANIYA" TargetMode="External"/><Relationship Id="rId3596" Type="http://schemas.openxmlformats.org/officeDocument/2006/relationships/hyperlink" Target="https://ncdex.com/products/DHANIYA" TargetMode="External"/><Relationship Id="rId343" Type="http://schemas.openxmlformats.org/officeDocument/2006/relationships/hyperlink" Target="https://ncdex.com/products/DHANIYA" TargetMode="External"/><Relationship Id="rId2267" Type="http://schemas.openxmlformats.org/officeDocument/2006/relationships/hyperlink" Target="https://ncdex.com/products/DHANIYA" TargetMode="External"/><Relationship Id="rId3599" Type="http://schemas.openxmlformats.org/officeDocument/2006/relationships/hyperlink" Target="https://ncdex.com/products/DHANIYA" TargetMode="External"/><Relationship Id="rId342" Type="http://schemas.openxmlformats.org/officeDocument/2006/relationships/hyperlink" Target="https://ncdex.com/products/DHANIYA" TargetMode="External"/><Relationship Id="rId2268" Type="http://schemas.openxmlformats.org/officeDocument/2006/relationships/hyperlink" Target="https://ncdex.com/products/DHANIYA" TargetMode="External"/><Relationship Id="rId3598" Type="http://schemas.openxmlformats.org/officeDocument/2006/relationships/hyperlink" Target="https://ncdex.com/products/DHANIYA" TargetMode="External"/><Relationship Id="rId2258" Type="http://schemas.openxmlformats.org/officeDocument/2006/relationships/hyperlink" Target="https://ncdex.com/products/DHANIYA" TargetMode="External"/><Relationship Id="rId2259" Type="http://schemas.openxmlformats.org/officeDocument/2006/relationships/hyperlink" Target="https://ncdex.com/products/DHANIYA" TargetMode="External"/><Relationship Id="rId3589" Type="http://schemas.openxmlformats.org/officeDocument/2006/relationships/hyperlink" Target="https://ncdex.com/products/DHANIYA" TargetMode="External"/><Relationship Id="rId338" Type="http://schemas.openxmlformats.org/officeDocument/2006/relationships/hyperlink" Target="https://ncdex.com/products/DHANIYA" TargetMode="External"/><Relationship Id="rId337" Type="http://schemas.openxmlformats.org/officeDocument/2006/relationships/hyperlink" Target="https://ncdex.com/products/DHANIYA" TargetMode="External"/><Relationship Id="rId336" Type="http://schemas.openxmlformats.org/officeDocument/2006/relationships/hyperlink" Target="https://ncdex.com/products/DHANIYA" TargetMode="External"/><Relationship Id="rId335" Type="http://schemas.openxmlformats.org/officeDocument/2006/relationships/hyperlink" Target="https://ncdex.com/products/DHANIYA" TargetMode="External"/><Relationship Id="rId3580" Type="http://schemas.openxmlformats.org/officeDocument/2006/relationships/hyperlink" Target="https://ncdex.com/products/DHANIYA" TargetMode="External"/><Relationship Id="rId339" Type="http://schemas.openxmlformats.org/officeDocument/2006/relationships/hyperlink" Target="https://ncdex.com/products/DHANIYA" TargetMode="External"/><Relationship Id="rId330" Type="http://schemas.openxmlformats.org/officeDocument/2006/relationships/hyperlink" Target="https://ncdex.com/products/DHANIYA" TargetMode="External"/><Relationship Id="rId2250" Type="http://schemas.openxmlformats.org/officeDocument/2006/relationships/hyperlink" Target="https://ncdex.com/products/DHANIYA" TargetMode="External"/><Relationship Id="rId3582" Type="http://schemas.openxmlformats.org/officeDocument/2006/relationships/hyperlink" Target="https://ncdex.com/products/DHANIYA" TargetMode="External"/><Relationship Id="rId2251" Type="http://schemas.openxmlformats.org/officeDocument/2006/relationships/hyperlink" Target="https://ncdex.com/products/DHANIYA" TargetMode="External"/><Relationship Id="rId3581" Type="http://schemas.openxmlformats.org/officeDocument/2006/relationships/hyperlink" Target="https://ncdex.com/products/DHANIYA" TargetMode="External"/><Relationship Id="rId2252" Type="http://schemas.openxmlformats.org/officeDocument/2006/relationships/hyperlink" Target="https://ncdex.com/products/DHANIYA" TargetMode="External"/><Relationship Id="rId3584" Type="http://schemas.openxmlformats.org/officeDocument/2006/relationships/hyperlink" Target="https://ncdex.com/products/DHANIYA" TargetMode="External"/><Relationship Id="rId2253" Type="http://schemas.openxmlformats.org/officeDocument/2006/relationships/hyperlink" Target="https://ncdex.com/products/DHANIYA" TargetMode="External"/><Relationship Id="rId3583" Type="http://schemas.openxmlformats.org/officeDocument/2006/relationships/hyperlink" Target="https://ncdex.com/products/DHANIYA" TargetMode="External"/><Relationship Id="rId334" Type="http://schemas.openxmlformats.org/officeDocument/2006/relationships/hyperlink" Target="https://ncdex.com/products/DHANIYA" TargetMode="External"/><Relationship Id="rId2254" Type="http://schemas.openxmlformats.org/officeDocument/2006/relationships/hyperlink" Target="https://ncdex.com/products/DHANIYA" TargetMode="External"/><Relationship Id="rId3586" Type="http://schemas.openxmlformats.org/officeDocument/2006/relationships/hyperlink" Target="https://ncdex.com/products/DHANIYA" TargetMode="External"/><Relationship Id="rId333" Type="http://schemas.openxmlformats.org/officeDocument/2006/relationships/hyperlink" Target="https://ncdex.com/products/DHANIYA" TargetMode="External"/><Relationship Id="rId2255" Type="http://schemas.openxmlformats.org/officeDocument/2006/relationships/hyperlink" Target="https://ncdex.com/products/DHANIYA" TargetMode="External"/><Relationship Id="rId3585" Type="http://schemas.openxmlformats.org/officeDocument/2006/relationships/hyperlink" Target="https://ncdex.com/products/DHANIYA" TargetMode="External"/><Relationship Id="rId332" Type="http://schemas.openxmlformats.org/officeDocument/2006/relationships/hyperlink" Target="https://ncdex.com/products/DHANIYA" TargetMode="External"/><Relationship Id="rId2256" Type="http://schemas.openxmlformats.org/officeDocument/2006/relationships/hyperlink" Target="https://ncdex.com/products/DHANIYA" TargetMode="External"/><Relationship Id="rId3588" Type="http://schemas.openxmlformats.org/officeDocument/2006/relationships/hyperlink" Target="https://ncdex.com/products/DHANIYA" TargetMode="External"/><Relationship Id="rId331" Type="http://schemas.openxmlformats.org/officeDocument/2006/relationships/hyperlink" Target="https://ncdex.com/products/DHANIYA" TargetMode="External"/><Relationship Id="rId2257" Type="http://schemas.openxmlformats.org/officeDocument/2006/relationships/hyperlink" Target="https://ncdex.com/products/DHANIYA" TargetMode="External"/><Relationship Id="rId3587" Type="http://schemas.openxmlformats.org/officeDocument/2006/relationships/hyperlink" Target="https://ncdex.com/products/DHANIYA" TargetMode="External"/><Relationship Id="rId370" Type="http://schemas.openxmlformats.org/officeDocument/2006/relationships/hyperlink" Target="https://ncdex.com/products/DHANIYA" TargetMode="External"/><Relationship Id="rId369" Type="http://schemas.openxmlformats.org/officeDocument/2006/relationships/hyperlink" Target="https://ncdex.com/products/DHANIYA" TargetMode="External"/><Relationship Id="rId368" Type="http://schemas.openxmlformats.org/officeDocument/2006/relationships/hyperlink" Target="https://ncdex.com/products/DHANIYA" TargetMode="External"/><Relationship Id="rId2280" Type="http://schemas.openxmlformats.org/officeDocument/2006/relationships/hyperlink" Target="https://ncdex.com/products/DHANIYA" TargetMode="External"/><Relationship Id="rId2281" Type="http://schemas.openxmlformats.org/officeDocument/2006/relationships/hyperlink" Target="https://ncdex.com/products/DHANIYA" TargetMode="External"/><Relationship Id="rId2282" Type="http://schemas.openxmlformats.org/officeDocument/2006/relationships/hyperlink" Target="https://ncdex.com/products/DHANIYA" TargetMode="External"/><Relationship Id="rId363" Type="http://schemas.openxmlformats.org/officeDocument/2006/relationships/hyperlink" Target="https://ncdex.com/products/DHANIYA" TargetMode="External"/><Relationship Id="rId2283" Type="http://schemas.openxmlformats.org/officeDocument/2006/relationships/hyperlink" Target="https://ncdex.com/products/DHANIYA" TargetMode="External"/><Relationship Id="rId362" Type="http://schemas.openxmlformats.org/officeDocument/2006/relationships/hyperlink" Target="https://ncdex.com/products/DHANIYA" TargetMode="External"/><Relationship Id="rId2284" Type="http://schemas.openxmlformats.org/officeDocument/2006/relationships/hyperlink" Target="https://ncdex.com/products/DHANIYA" TargetMode="External"/><Relationship Id="rId361" Type="http://schemas.openxmlformats.org/officeDocument/2006/relationships/hyperlink" Target="https://ncdex.com/products/DHANIYA" TargetMode="External"/><Relationship Id="rId2285" Type="http://schemas.openxmlformats.org/officeDocument/2006/relationships/hyperlink" Target="https://ncdex.com/products/DHANIYA" TargetMode="External"/><Relationship Id="rId360" Type="http://schemas.openxmlformats.org/officeDocument/2006/relationships/hyperlink" Target="https://ncdex.com/products/DHANIYA" TargetMode="External"/><Relationship Id="rId2286" Type="http://schemas.openxmlformats.org/officeDocument/2006/relationships/hyperlink" Target="https://ncdex.com/products/DHANIYA" TargetMode="External"/><Relationship Id="rId367" Type="http://schemas.openxmlformats.org/officeDocument/2006/relationships/hyperlink" Target="https://ncdex.com/products/DHANIYA" TargetMode="External"/><Relationship Id="rId2287" Type="http://schemas.openxmlformats.org/officeDocument/2006/relationships/hyperlink" Target="https://ncdex.com/products/DHANIYA" TargetMode="External"/><Relationship Id="rId366" Type="http://schemas.openxmlformats.org/officeDocument/2006/relationships/hyperlink" Target="https://ncdex.com/products/DHANIYA" TargetMode="External"/><Relationship Id="rId2288" Type="http://schemas.openxmlformats.org/officeDocument/2006/relationships/hyperlink" Target="https://ncdex.com/products/DHANIYA" TargetMode="External"/><Relationship Id="rId365" Type="http://schemas.openxmlformats.org/officeDocument/2006/relationships/hyperlink" Target="https://ncdex.com/products/DHANIYA" TargetMode="External"/><Relationship Id="rId2289" Type="http://schemas.openxmlformats.org/officeDocument/2006/relationships/hyperlink" Target="https://ncdex.com/products/DHANIYA" TargetMode="External"/><Relationship Id="rId364" Type="http://schemas.openxmlformats.org/officeDocument/2006/relationships/hyperlink" Target="https://ncdex.com/products/DHANIYA" TargetMode="External"/><Relationship Id="rId95" Type="http://schemas.openxmlformats.org/officeDocument/2006/relationships/hyperlink" Target="https://ncdex.com/products/DHANIYA" TargetMode="External"/><Relationship Id="rId94" Type="http://schemas.openxmlformats.org/officeDocument/2006/relationships/hyperlink" Target="https://ncdex.com/products/DHANIYA" TargetMode="External"/><Relationship Id="rId97" Type="http://schemas.openxmlformats.org/officeDocument/2006/relationships/hyperlink" Target="https://ncdex.com/products/DHANIYA" TargetMode="External"/><Relationship Id="rId96" Type="http://schemas.openxmlformats.org/officeDocument/2006/relationships/hyperlink" Target="https://ncdex.com/products/DHANIYA" TargetMode="External"/><Relationship Id="rId99" Type="http://schemas.openxmlformats.org/officeDocument/2006/relationships/hyperlink" Target="https://ncdex.com/products/DHANIYA" TargetMode="External"/><Relationship Id="rId98" Type="http://schemas.openxmlformats.org/officeDocument/2006/relationships/hyperlink" Target="https://ncdex.com/products/DHANIYA" TargetMode="External"/><Relationship Id="rId91" Type="http://schemas.openxmlformats.org/officeDocument/2006/relationships/hyperlink" Target="https://ncdex.com/products/DHANIYA" TargetMode="External"/><Relationship Id="rId90" Type="http://schemas.openxmlformats.org/officeDocument/2006/relationships/hyperlink" Target="https://ncdex.com/products/DHANIYA" TargetMode="External"/><Relationship Id="rId93" Type="http://schemas.openxmlformats.org/officeDocument/2006/relationships/hyperlink" Target="https://ncdex.com/products/DHANIYA" TargetMode="External"/><Relationship Id="rId92" Type="http://schemas.openxmlformats.org/officeDocument/2006/relationships/hyperlink" Target="https://ncdex.com/products/DHANIYA" TargetMode="External"/><Relationship Id="rId359" Type="http://schemas.openxmlformats.org/officeDocument/2006/relationships/hyperlink" Target="https://ncdex.com/products/DHANIYA" TargetMode="External"/><Relationship Id="rId358" Type="http://schemas.openxmlformats.org/officeDocument/2006/relationships/hyperlink" Target="https://ncdex.com/products/DHANIYA" TargetMode="External"/><Relationship Id="rId357" Type="http://schemas.openxmlformats.org/officeDocument/2006/relationships/hyperlink" Target="https://ncdex.com/products/DHANIYA" TargetMode="External"/><Relationship Id="rId2270" Type="http://schemas.openxmlformats.org/officeDocument/2006/relationships/hyperlink" Target="https://ncdex.com/products/DHANIYA" TargetMode="External"/><Relationship Id="rId2271" Type="http://schemas.openxmlformats.org/officeDocument/2006/relationships/hyperlink" Target="https://ncdex.com/products/DHANIYA" TargetMode="External"/><Relationship Id="rId352" Type="http://schemas.openxmlformats.org/officeDocument/2006/relationships/hyperlink" Target="https://ncdex.com/products/DHANIYA" TargetMode="External"/><Relationship Id="rId2272" Type="http://schemas.openxmlformats.org/officeDocument/2006/relationships/hyperlink" Target="https://ncdex.com/products/DHANIYA" TargetMode="External"/><Relationship Id="rId351" Type="http://schemas.openxmlformats.org/officeDocument/2006/relationships/hyperlink" Target="https://ncdex.com/products/DHANIYA" TargetMode="External"/><Relationship Id="rId2273" Type="http://schemas.openxmlformats.org/officeDocument/2006/relationships/hyperlink" Target="https://ncdex.com/products/DHANIYA" TargetMode="External"/><Relationship Id="rId350" Type="http://schemas.openxmlformats.org/officeDocument/2006/relationships/hyperlink" Target="https://ncdex.com/products/DHANIYA" TargetMode="External"/><Relationship Id="rId2274" Type="http://schemas.openxmlformats.org/officeDocument/2006/relationships/hyperlink" Target="https://ncdex.com/products/DHANIYA" TargetMode="External"/><Relationship Id="rId2275" Type="http://schemas.openxmlformats.org/officeDocument/2006/relationships/hyperlink" Target="https://ncdex.com/products/DHANIYA" TargetMode="External"/><Relationship Id="rId356" Type="http://schemas.openxmlformats.org/officeDocument/2006/relationships/hyperlink" Target="https://ncdex.com/products/DHANIYA" TargetMode="External"/><Relationship Id="rId2276" Type="http://schemas.openxmlformats.org/officeDocument/2006/relationships/hyperlink" Target="https://ncdex.com/products/DHANIYA" TargetMode="External"/><Relationship Id="rId355" Type="http://schemas.openxmlformats.org/officeDocument/2006/relationships/hyperlink" Target="https://ncdex.com/products/DHANIYA" TargetMode="External"/><Relationship Id="rId2277" Type="http://schemas.openxmlformats.org/officeDocument/2006/relationships/hyperlink" Target="https://ncdex.com/products/DHANIYA" TargetMode="External"/><Relationship Id="rId354" Type="http://schemas.openxmlformats.org/officeDocument/2006/relationships/hyperlink" Target="https://ncdex.com/products/DHANIYA" TargetMode="External"/><Relationship Id="rId2278" Type="http://schemas.openxmlformats.org/officeDocument/2006/relationships/hyperlink" Target="https://ncdex.com/products/DHANIYA" TargetMode="External"/><Relationship Id="rId353" Type="http://schemas.openxmlformats.org/officeDocument/2006/relationships/hyperlink" Target="https://ncdex.com/products/DHANIYA" TargetMode="External"/><Relationship Id="rId2279" Type="http://schemas.openxmlformats.org/officeDocument/2006/relationships/hyperlink" Target="https://ncdex.com/products/DHANIYA" TargetMode="External"/><Relationship Id="rId2225" Type="http://schemas.openxmlformats.org/officeDocument/2006/relationships/hyperlink" Target="https://ncdex.com/products/DHANIYA" TargetMode="External"/><Relationship Id="rId3557" Type="http://schemas.openxmlformats.org/officeDocument/2006/relationships/hyperlink" Target="https://ncdex.com/products/DHANIYA" TargetMode="External"/><Relationship Id="rId4888" Type="http://schemas.openxmlformats.org/officeDocument/2006/relationships/hyperlink" Target="https://ncdex.com/products/DHANIYA" TargetMode="External"/><Relationship Id="rId2226" Type="http://schemas.openxmlformats.org/officeDocument/2006/relationships/hyperlink" Target="https://ncdex.com/products/DHANIYA" TargetMode="External"/><Relationship Id="rId3556" Type="http://schemas.openxmlformats.org/officeDocument/2006/relationships/hyperlink" Target="https://ncdex.com/products/DHANIYA" TargetMode="External"/><Relationship Id="rId4887" Type="http://schemas.openxmlformats.org/officeDocument/2006/relationships/hyperlink" Target="https://ncdex.com/products/DHANIYA" TargetMode="External"/><Relationship Id="rId2227" Type="http://schemas.openxmlformats.org/officeDocument/2006/relationships/hyperlink" Target="https://ncdex.com/products/DHANIYA" TargetMode="External"/><Relationship Id="rId3559" Type="http://schemas.openxmlformats.org/officeDocument/2006/relationships/hyperlink" Target="https://ncdex.com/products/DHANIYA" TargetMode="External"/><Relationship Id="rId2228" Type="http://schemas.openxmlformats.org/officeDocument/2006/relationships/hyperlink" Target="https://ncdex.com/products/DHANIYA" TargetMode="External"/><Relationship Id="rId3558" Type="http://schemas.openxmlformats.org/officeDocument/2006/relationships/hyperlink" Target="https://ncdex.com/products/DHANIYA" TargetMode="External"/><Relationship Id="rId4889" Type="http://schemas.openxmlformats.org/officeDocument/2006/relationships/hyperlink" Target="https://ncdex.com/products/DHANIYA" TargetMode="External"/><Relationship Id="rId2229" Type="http://schemas.openxmlformats.org/officeDocument/2006/relationships/hyperlink" Target="https://ncdex.com/products/DHANIYA" TargetMode="External"/><Relationship Id="rId305" Type="http://schemas.openxmlformats.org/officeDocument/2006/relationships/hyperlink" Target="https://ncdex.com/products/DHANIYA" TargetMode="External"/><Relationship Id="rId304" Type="http://schemas.openxmlformats.org/officeDocument/2006/relationships/hyperlink" Target="https://ncdex.com/products/DHANIYA" TargetMode="External"/><Relationship Id="rId303" Type="http://schemas.openxmlformats.org/officeDocument/2006/relationships/hyperlink" Target="https://ncdex.com/products/DHANIYA" TargetMode="External"/><Relationship Id="rId302" Type="http://schemas.openxmlformats.org/officeDocument/2006/relationships/hyperlink" Target="https://ncdex.com/products/DHANIYA" TargetMode="External"/><Relationship Id="rId309" Type="http://schemas.openxmlformats.org/officeDocument/2006/relationships/hyperlink" Target="https://ncdex.com/products/DHANIYA" TargetMode="External"/><Relationship Id="rId308" Type="http://schemas.openxmlformats.org/officeDocument/2006/relationships/hyperlink" Target="https://ncdex.com/products/DHANIYA" TargetMode="External"/><Relationship Id="rId307" Type="http://schemas.openxmlformats.org/officeDocument/2006/relationships/hyperlink" Target="https://ncdex.com/products/DHANIYA" TargetMode="External"/><Relationship Id="rId306" Type="http://schemas.openxmlformats.org/officeDocument/2006/relationships/hyperlink" Target="https://ncdex.com/products/DHANIYA" TargetMode="External"/><Relationship Id="rId4880" Type="http://schemas.openxmlformats.org/officeDocument/2006/relationships/hyperlink" Target="https://ncdex.com/products/DHANIYA" TargetMode="External"/><Relationship Id="rId3551" Type="http://schemas.openxmlformats.org/officeDocument/2006/relationships/hyperlink" Target="https://ncdex.com/products/DHANIYA" TargetMode="External"/><Relationship Id="rId4882" Type="http://schemas.openxmlformats.org/officeDocument/2006/relationships/hyperlink" Target="https://ncdex.com/products/DHANIYA" TargetMode="External"/><Relationship Id="rId2220" Type="http://schemas.openxmlformats.org/officeDocument/2006/relationships/hyperlink" Target="https://ncdex.com/products/DHANIYA" TargetMode="External"/><Relationship Id="rId3550" Type="http://schemas.openxmlformats.org/officeDocument/2006/relationships/hyperlink" Target="https://ncdex.com/products/DHANIYA" TargetMode="External"/><Relationship Id="rId4881" Type="http://schemas.openxmlformats.org/officeDocument/2006/relationships/hyperlink" Target="https://ncdex.com/products/DHANIYA" TargetMode="External"/><Relationship Id="rId301" Type="http://schemas.openxmlformats.org/officeDocument/2006/relationships/hyperlink" Target="https://ncdex.com/products/DHANIYA" TargetMode="External"/><Relationship Id="rId2221" Type="http://schemas.openxmlformats.org/officeDocument/2006/relationships/hyperlink" Target="https://ncdex.com/products/DHANIYA" TargetMode="External"/><Relationship Id="rId3553" Type="http://schemas.openxmlformats.org/officeDocument/2006/relationships/hyperlink" Target="https://ncdex.com/products/DHANIYA" TargetMode="External"/><Relationship Id="rId4884" Type="http://schemas.openxmlformats.org/officeDocument/2006/relationships/hyperlink" Target="https://ncdex.com/products/DHANIYA" TargetMode="External"/><Relationship Id="rId300" Type="http://schemas.openxmlformats.org/officeDocument/2006/relationships/hyperlink" Target="https://ncdex.com/products/DHANIYA" TargetMode="External"/><Relationship Id="rId2222" Type="http://schemas.openxmlformats.org/officeDocument/2006/relationships/hyperlink" Target="https://ncdex.com/products/DHANIYA" TargetMode="External"/><Relationship Id="rId3552" Type="http://schemas.openxmlformats.org/officeDocument/2006/relationships/hyperlink" Target="https://ncdex.com/products/DHANIYA" TargetMode="External"/><Relationship Id="rId4883" Type="http://schemas.openxmlformats.org/officeDocument/2006/relationships/hyperlink" Target="https://ncdex.com/products/DHANIYA" TargetMode="External"/><Relationship Id="rId2223" Type="http://schemas.openxmlformats.org/officeDocument/2006/relationships/hyperlink" Target="https://ncdex.com/products/DHANIYA" TargetMode="External"/><Relationship Id="rId3555" Type="http://schemas.openxmlformats.org/officeDocument/2006/relationships/hyperlink" Target="https://ncdex.com/products/DHANIYA" TargetMode="External"/><Relationship Id="rId4886" Type="http://schemas.openxmlformats.org/officeDocument/2006/relationships/hyperlink" Target="https://ncdex.com/products/DHANIYA" TargetMode="External"/><Relationship Id="rId2224" Type="http://schemas.openxmlformats.org/officeDocument/2006/relationships/hyperlink" Target="https://ncdex.com/products/DHANIYA" TargetMode="External"/><Relationship Id="rId3554" Type="http://schemas.openxmlformats.org/officeDocument/2006/relationships/hyperlink" Target="https://ncdex.com/products/DHANIYA" TargetMode="External"/><Relationship Id="rId4885" Type="http://schemas.openxmlformats.org/officeDocument/2006/relationships/hyperlink" Target="https://ncdex.com/products/DHANIYA" TargetMode="External"/><Relationship Id="rId2214" Type="http://schemas.openxmlformats.org/officeDocument/2006/relationships/hyperlink" Target="https://ncdex.com/products/DHANIYA" TargetMode="External"/><Relationship Id="rId3546" Type="http://schemas.openxmlformats.org/officeDocument/2006/relationships/hyperlink" Target="https://ncdex.com/products/DHANIYA" TargetMode="External"/><Relationship Id="rId4877" Type="http://schemas.openxmlformats.org/officeDocument/2006/relationships/hyperlink" Target="https://ncdex.com/products/DHANIYA" TargetMode="External"/><Relationship Id="rId2215" Type="http://schemas.openxmlformats.org/officeDocument/2006/relationships/hyperlink" Target="https://ncdex.com/products/DHANIYA" TargetMode="External"/><Relationship Id="rId3545" Type="http://schemas.openxmlformats.org/officeDocument/2006/relationships/hyperlink" Target="https://ncdex.com/products/DHANIYA" TargetMode="External"/><Relationship Id="rId4876" Type="http://schemas.openxmlformats.org/officeDocument/2006/relationships/hyperlink" Target="https://ncdex.com/products/DHANIYA" TargetMode="External"/><Relationship Id="rId2216" Type="http://schemas.openxmlformats.org/officeDocument/2006/relationships/hyperlink" Target="https://ncdex.com/products/DHANIYA" TargetMode="External"/><Relationship Id="rId3548" Type="http://schemas.openxmlformats.org/officeDocument/2006/relationships/hyperlink" Target="https://ncdex.com/products/DHANIYA" TargetMode="External"/><Relationship Id="rId4879" Type="http://schemas.openxmlformats.org/officeDocument/2006/relationships/hyperlink" Target="https://ncdex.com/products/DHANIYA" TargetMode="External"/><Relationship Id="rId2217" Type="http://schemas.openxmlformats.org/officeDocument/2006/relationships/hyperlink" Target="https://ncdex.com/products/DHANIYA" TargetMode="External"/><Relationship Id="rId3547" Type="http://schemas.openxmlformats.org/officeDocument/2006/relationships/hyperlink" Target="https://ncdex.com/products/DHANIYA" TargetMode="External"/><Relationship Id="rId4878" Type="http://schemas.openxmlformats.org/officeDocument/2006/relationships/hyperlink" Target="https://ncdex.com/products/DHANIYA" TargetMode="External"/><Relationship Id="rId2218" Type="http://schemas.openxmlformats.org/officeDocument/2006/relationships/hyperlink" Target="https://ncdex.com/products/DHANIYA" TargetMode="External"/><Relationship Id="rId2219" Type="http://schemas.openxmlformats.org/officeDocument/2006/relationships/hyperlink" Target="https://ncdex.com/products/DHANIYA" TargetMode="External"/><Relationship Id="rId3549" Type="http://schemas.openxmlformats.org/officeDocument/2006/relationships/hyperlink" Target="https://ncdex.com/products/DHANIYA" TargetMode="External"/><Relationship Id="rId3540" Type="http://schemas.openxmlformats.org/officeDocument/2006/relationships/hyperlink" Target="https://ncdex.com/products/DHANIYA" TargetMode="External"/><Relationship Id="rId4871" Type="http://schemas.openxmlformats.org/officeDocument/2006/relationships/hyperlink" Target="https://ncdex.com/products/DHANIYA" TargetMode="External"/><Relationship Id="rId4870" Type="http://schemas.openxmlformats.org/officeDocument/2006/relationships/hyperlink" Target="https://ncdex.com/products/DHANIYA" TargetMode="External"/><Relationship Id="rId2210" Type="http://schemas.openxmlformats.org/officeDocument/2006/relationships/hyperlink" Target="https://ncdex.com/products/DHANIYA" TargetMode="External"/><Relationship Id="rId3542" Type="http://schemas.openxmlformats.org/officeDocument/2006/relationships/hyperlink" Target="https://ncdex.com/products/DHANIYA" TargetMode="External"/><Relationship Id="rId4873" Type="http://schemas.openxmlformats.org/officeDocument/2006/relationships/hyperlink" Target="https://ncdex.com/products/DHANIYA" TargetMode="External"/><Relationship Id="rId2211" Type="http://schemas.openxmlformats.org/officeDocument/2006/relationships/hyperlink" Target="https://ncdex.com/products/DHANIYA" TargetMode="External"/><Relationship Id="rId3541" Type="http://schemas.openxmlformats.org/officeDocument/2006/relationships/hyperlink" Target="https://ncdex.com/products/DHANIYA" TargetMode="External"/><Relationship Id="rId4872" Type="http://schemas.openxmlformats.org/officeDocument/2006/relationships/hyperlink" Target="https://ncdex.com/products/DHANIYA" TargetMode="External"/><Relationship Id="rId2212" Type="http://schemas.openxmlformats.org/officeDocument/2006/relationships/hyperlink" Target="https://ncdex.com/products/DHANIYA" TargetMode="External"/><Relationship Id="rId3544" Type="http://schemas.openxmlformats.org/officeDocument/2006/relationships/hyperlink" Target="https://ncdex.com/products/DHANIYA" TargetMode="External"/><Relationship Id="rId4875" Type="http://schemas.openxmlformats.org/officeDocument/2006/relationships/hyperlink" Target="https://ncdex.com/products/DHANIYA" TargetMode="External"/><Relationship Id="rId2213" Type="http://schemas.openxmlformats.org/officeDocument/2006/relationships/hyperlink" Target="https://ncdex.com/products/DHANIYA" TargetMode="External"/><Relationship Id="rId3543" Type="http://schemas.openxmlformats.org/officeDocument/2006/relationships/hyperlink" Target="https://ncdex.com/products/DHANIYA" TargetMode="External"/><Relationship Id="rId4874" Type="http://schemas.openxmlformats.org/officeDocument/2006/relationships/hyperlink" Target="https://ncdex.com/products/DHANIYA" TargetMode="External"/><Relationship Id="rId2247" Type="http://schemas.openxmlformats.org/officeDocument/2006/relationships/hyperlink" Target="https://ncdex.com/products/DHANIYA" TargetMode="External"/><Relationship Id="rId3579" Type="http://schemas.openxmlformats.org/officeDocument/2006/relationships/hyperlink" Target="https://ncdex.com/products/DHANIYA" TargetMode="External"/><Relationship Id="rId2248" Type="http://schemas.openxmlformats.org/officeDocument/2006/relationships/hyperlink" Target="https://ncdex.com/products/DHANIYA" TargetMode="External"/><Relationship Id="rId3578" Type="http://schemas.openxmlformats.org/officeDocument/2006/relationships/hyperlink" Target="https://ncdex.com/products/DHANIYA" TargetMode="External"/><Relationship Id="rId2249" Type="http://schemas.openxmlformats.org/officeDocument/2006/relationships/hyperlink" Target="https://ncdex.com/products/DHANIYA" TargetMode="External"/><Relationship Id="rId327" Type="http://schemas.openxmlformats.org/officeDocument/2006/relationships/hyperlink" Target="https://ncdex.com/products/DHANIYA" TargetMode="External"/><Relationship Id="rId326" Type="http://schemas.openxmlformats.org/officeDocument/2006/relationships/hyperlink" Target="https://ncdex.com/products/DHANIYA" TargetMode="External"/><Relationship Id="rId325" Type="http://schemas.openxmlformats.org/officeDocument/2006/relationships/hyperlink" Target="https://ncdex.com/products/DHANIYA" TargetMode="External"/><Relationship Id="rId324" Type="http://schemas.openxmlformats.org/officeDocument/2006/relationships/hyperlink" Target="https://ncdex.com/products/DHANIYA" TargetMode="External"/><Relationship Id="rId329" Type="http://schemas.openxmlformats.org/officeDocument/2006/relationships/hyperlink" Target="https://ncdex.com/products/DHANIYA" TargetMode="External"/><Relationship Id="rId328" Type="http://schemas.openxmlformats.org/officeDocument/2006/relationships/hyperlink" Target="https://ncdex.com/products/DHANIYA" TargetMode="External"/><Relationship Id="rId3571" Type="http://schemas.openxmlformats.org/officeDocument/2006/relationships/hyperlink" Target="https://ncdex.com/products/DHANIYA" TargetMode="External"/><Relationship Id="rId2240" Type="http://schemas.openxmlformats.org/officeDocument/2006/relationships/hyperlink" Target="https://ncdex.com/products/DHANIYA" TargetMode="External"/><Relationship Id="rId3570" Type="http://schemas.openxmlformats.org/officeDocument/2006/relationships/hyperlink" Target="https://ncdex.com/products/DHANIYA" TargetMode="External"/><Relationship Id="rId2241" Type="http://schemas.openxmlformats.org/officeDocument/2006/relationships/hyperlink" Target="https://ncdex.com/products/DHANIYA" TargetMode="External"/><Relationship Id="rId3573" Type="http://schemas.openxmlformats.org/officeDocument/2006/relationships/hyperlink" Target="https://ncdex.com/products/DHANIYA" TargetMode="External"/><Relationship Id="rId2242" Type="http://schemas.openxmlformats.org/officeDocument/2006/relationships/hyperlink" Target="https://ncdex.com/products/DHANIYA" TargetMode="External"/><Relationship Id="rId3572" Type="http://schemas.openxmlformats.org/officeDocument/2006/relationships/hyperlink" Target="https://ncdex.com/products/DHANIYA" TargetMode="External"/><Relationship Id="rId323" Type="http://schemas.openxmlformats.org/officeDocument/2006/relationships/hyperlink" Target="https://ncdex.com/products/DHANIYA" TargetMode="External"/><Relationship Id="rId2243" Type="http://schemas.openxmlformats.org/officeDocument/2006/relationships/hyperlink" Target="https://ncdex.com/products/DHANIYA" TargetMode="External"/><Relationship Id="rId3575" Type="http://schemas.openxmlformats.org/officeDocument/2006/relationships/hyperlink" Target="https://ncdex.com/products/DHANIYA" TargetMode="External"/><Relationship Id="rId322" Type="http://schemas.openxmlformats.org/officeDocument/2006/relationships/hyperlink" Target="https://ncdex.com/products/DHANIYA" TargetMode="External"/><Relationship Id="rId2244" Type="http://schemas.openxmlformats.org/officeDocument/2006/relationships/hyperlink" Target="https://ncdex.com/products/DHANIYA" TargetMode="External"/><Relationship Id="rId3574" Type="http://schemas.openxmlformats.org/officeDocument/2006/relationships/hyperlink" Target="https://ncdex.com/products/DHANIYA" TargetMode="External"/><Relationship Id="rId321" Type="http://schemas.openxmlformats.org/officeDocument/2006/relationships/hyperlink" Target="https://ncdex.com/products/DHANIYA" TargetMode="External"/><Relationship Id="rId2245" Type="http://schemas.openxmlformats.org/officeDocument/2006/relationships/hyperlink" Target="https://ncdex.com/products/DHANIYA" TargetMode="External"/><Relationship Id="rId3577" Type="http://schemas.openxmlformats.org/officeDocument/2006/relationships/hyperlink" Target="https://ncdex.com/products/DHANIYA" TargetMode="External"/><Relationship Id="rId320" Type="http://schemas.openxmlformats.org/officeDocument/2006/relationships/hyperlink" Target="https://ncdex.com/products/DHANIYA" TargetMode="External"/><Relationship Id="rId2246" Type="http://schemas.openxmlformats.org/officeDocument/2006/relationships/hyperlink" Target="https://ncdex.com/products/DHANIYA" TargetMode="External"/><Relationship Id="rId3576" Type="http://schemas.openxmlformats.org/officeDocument/2006/relationships/hyperlink" Target="https://ncdex.com/products/DHANIYA" TargetMode="External"/><Relationship Id="rId2236" Type="http://schemas.openxmlformats.org/officeDocument/2006/relationships/hyperlink" Target="https://ncdex.com/products/DHANIYA" TargetMode="External"/><Relationship Id="rId3568" Type="http://schemas.openxmlformats.org/officeDocument/2006/relationships/hyperlink" Target="https://ncdex.com/products/DHANIYA" TargetMode="External"/><Relationship Id="rId4899" Type="http://schemas.openxmlformats.org/officeDocument/2006/relationships/hyperlink" Target="https://ncdex.com/products/DHANIYA" TargetMode="External"/><Relationship Id="rId2237" Type="http://schemas.openxmlformats.org/officeDocument/2006/relationships/hyperlink" Target="https://ncdex.com/products/DHANIYA" TargetMode="External"/><Relationship Id="rId3567" Type="http://schemas.openxmlformats.org/officeDocument/2006/relationships/hyperlink" Target="https://ncdex.com/products/DHANIYA" TargetMode="External"/><Relationship Id="rId4898" Type="http://schemas.openxmlformats.org/officeDocument/2006/relationships/hyperlink" Target="https://ncdex.com/products/DHANIYA" TargetMode="External"/><Relationship Id="rId2238" Type="http://schemas.openxmlformats.org/officeDocument/2006/relationships/hyperlink" Target="https://ncdex.com/products/DHANIYA" TargetMode="External"/><Relationship Id="rId2239" Type="http://schemas.openxmlformats.org/officeDocument/2006/relationships/hyperlink" Target="https://ncdex.com/products/DHANIYA" TargetMode="External"/><Relationship Id="rId3569" Type="http://schemas.openxmlformats.org/officeDocument/2006/relationships/hyperlink" Target="https://ncdex.com/products/DHANIYA" TargetMode="External"/><Relationship Id="rId316" Type="http://schemas.openxmlformats.org/officeDocument/2006/relationships/hyperlink" Target="https://ncdex.com/products/DHANIYA" TargetMode="External"/><Relationship Id="rId315" Type="http://schemas.openxmlformats.org/officeDocument/2006/relationships/hyperlink" Target="https://ncdex.com/products/DHANIYA" TargetMode="External"/><Relationship Id="rId314" Type="http://schemas.openxmlformats.org/officeDocument/2006/relationships/hyperlink" Target="https://ncdex.com/products/DHANIYA" TargetMode="External"/><Relationship Id="rId313" Type="http://schemas.openxmlformats.org/officeDocument/2006/relationships/hyperlink" Target="https://ncdex.com/products/DHANIYA" TargetMode="External"/><Relationship Id="rId319" Type="http://schemas.openxmlformats.org/officeDocument/2006/relationships/hyperlink" Target="https://ncdex.com/products/DHANIYA" TargetMode="External"/><Relationship Id="rId318" Type="http://schemas.openxmlformats.org/officeDocument/2006/relationships/hyperlink" Target="https://ncdex.com/products/DHANIYA" TargetMode="External"/><Relationship Id="rId317" Type="http://schemas.openxmlformats.org/officeDocument/2006/relationships/hyperlink" Target="https://ncdex.com/products/DHANIYA" TargetMode="External"/><Relationship Id="rId3560" Type="http://schemas.openxmlformats.org/officeDocument/2006/relationships/hyperlink" Target="https://ncdex.com/products/DHANIYA" TargetMode="External"/><Relationship Id="rId4891" Type="http://schemas.openxmlformats.org/officeDocument/2006/relationships/hyperlink" Target="https://ncdex.com/products/DHANIYA" TargetMode="External"/><Relationship Id="rId4890" Type="http://schemas.openxmlformats.org/officeDocument/2006/relationships/hyperlink" Target="https://ncdex.com/products/DHANIYA" TargetMode="External"/><Relationship Id="rId2230" Type="http://schemas.openxmlformats.org/officeDocument/2006/relationships/hyperlink" Target="https://ncdex.com/products/DHANIYA" TargetMode="External"/><Relationship Id="rId3562" Type="http://schemas.openxmlformats.org/officeDocument/2006/relationships/hyperlink" Target="https://ncdex.com/products/DHANIYA" TargetMode="External"/><Relationship Id="rId4893" Type="http://schemas.openxmlformats.org/officeDocument/2006/relationships/hyperlink" Target="https://ncdex.com/products/DHANIYA" TargetMode="External"/><Relationship Id="rId2231" Type="http://schemas.openxmlformats.org/officeDocument/2006/relationships/hyperlink" Target="https://ncdex.com/products/DHANIYA" TargetMode="External"/><Relationship Id="rId3561" Type="http://schemas.openxmlformats.org/officeDocument/2006/relationships/hyperlink" Target="https://ncdex.com/products/DHANIYA" TargetMode="External"/><Relationship Id="rId4892" Type="http://schemas.openxmlformats.org/officeDocument/2006/relationships/hyperlink" Target="https://ncdex.com/products/DHANIYA" TargetMode="External"/><Relationship Id="rId312" Type="http://schemas.openxmlformats.org/officeDocument/2006/relationships/hyperlink" Target="https://ncdex.com/products/DHANIYA" TargetMode="External"/><Relationship Id="rId2232" Type="http://schemas.openxmlformats.org/officeDocument/2006/relationships/hyperlink" Target="https://ncdex.com/products/DHANIYA" TargetMode="External"/><Relationship Id="rId3564" Type="http://schemas.openxmlformats.org/officeDocument/2006/relationships/hyperlink" Target="https://ncdex.com/products/DHANIYA" TargetMode="External"/><Relationship Id="rId4895" Type="http://schemas.openxmlformats.org/officeDocument/2006/relationships/hyperlink" Target="https://ncdex.com/products/DHANIYA" TargetMode="External"/><Relationship Id="rId311" Type="http://schemas.openxmlformats.org/officeDocument/2006/relationships/hyperlink" Target="https://ncdex.com/products/DHANIYA" TargetMode="External"/><Relationship Id="rId2233" Type="http://schemas.openxmlformats.org/officeDocument/2006/relationships/hyperlink" Target="https://ncdex.com/products/DHANIYA" TargetMode="External"/><Relationship Id="rId3563" Type="http://schemas.openxmlformats.org/officeDocument/2006/relationships/hyperlink" Target="https://ncdex.com/products/DHANIYA" TargetMode="External"/><Relationship Id="rId4894" Type="http://schemas.openxmlformats.org/officeDocument/2006/relationships/hyperlink" Target="https://ncdex.com/products/DHANIYA" TargetMode="External"/><Relationship Id="rId310" Type="http://schemas.openxmlformats.org/officeDocument/2006/relationships/hyperlink" Target="https://ncdex.com/products/DHANIYA" TargetMode="External"/><Relationship Id="rId2234" Type="http://schemas.openxmlformats.org/officeDocument/2006/relationships/hyperlink" Target="https://ncdex.com/products/DHANIYA" TargetMode="External"/><Relationship Id="rId3566" Type="http://schemas.openxmlformats.org/officeDocument/2006/relationships/hyperlink" Target="https://ncdex.com/products/DHANIYA" TargetMode="External"/><Relationship Id="rId4897" Type="http://schemas.openxmlformats.org/officeDocument/2006/relationships/hyperlink" Target="https://ncdex.com/products/DHANIYA" TargetMode="External"/><Relationship Id="rId2235" Type="http://schemas.openxmlformats.org/officeDocument/2006/relationships/hyperlink" Target="https://ncdex.com/products/DHANIYA" TargetMode="External"/><Relationship Id="rId3565" Type="http://schemas.openxmlformats.org/officeDocument/2006/relationships/hyperlink" Target="https://ncdex.com/products/DHANIYA" TargetMode="External"/><Relationship Id="rId4896" Type="http://schemas.openxmlformats.org/officeDocument/2006/relationships/hyperlink" Target="https://ncdex.com/products/DHANIYA" TargetMode="External"/><Relationship Id="rId4040" Type="http://schemas.openxmlformats.org/officeDocument/2006/relationships/hyperlink" Target="https://ncdex.com/products/DHANIYA" TargetMode="External"/><Relationship Id="rId4042" Type="http://schemas.openxmlformats.org/officeDocument/2006/relationships/hyperlink" Target="https://ncdex.com/products/DHANIYA" TargetMode="External"/><Relationship Id="rId4041" Type="http://schemas.openxmlformats.org/officeDocument/2006/relationships/hyperlink" Target="https://ncdex.com/products/DHANIYA" TargetMode="External"/><Relationship Id="rId4044" Type="http://schemas.openxmlformats.org/officeDocument/2006/relationships/hyperlink" Target="https://ncdex.com/products/DHANIYA" TargetMode="External"/><Relationship Id="rId4043" Type="http://schemas.openxmlformats.org/officeDocument/2006/relationships/hyperlink" Target="https://ncdex.com/products/DHANIYA" TargetMode="External"/><Relationship Id="rId4046" Type="http://schemas.openxmlformats.org/officeDocument/2006/relationships/hyperlink" Target="https://ncdex.com/products/DHANIYA" TargetMode="External"/><Relationship Id="rId4045" Type="http://schemas.openxmlformats.org/officeDocument/2006/relationships/hyperlink" Target="https://ncdex.com/products/DHANIYA" TargetMode="External"/><Relationship Id="rId4048" Type="http://schemas.openxmlformats.org/officeDocument/2006/relationships/hyperlink" Target="https://ncdex.com/products/DHANIYA" TargetMode="External"/><Relationship Id="rId4047" Type="http://schemas.openxmlformats.org/officeDocument/2006/relationships/hyperlink" Target="https://ncdex.com/products/DHANIYA" TargetMode="External"/><Relationship Id="rId4049" Type="http://schemas.openxmlformats.org/officeDocument/2006/relationships/hyperlink" Target="https://ncdex.com/products/DHANIYA" TargetMode="External"/><Relationship Id="rId4031" Type="http://schemas.openxmlformats.org/officeDocument/2006/relationships/hyperlink" Target="https://ncdex.com/products/DHANIYA" TargetMode="External"/><Relationship Id="rId4030" Type="http://schemas.openxmlformats.org/officeDocument/2006/relationships/hyperlink" Target="https://ncdex.com/products/DHANIYA" TargetMode="External"/><Relationship Id="rId297" Type="http://schemas.openxmlformats.org/officeDocument/2006/relationships/hyperlink" Target="https://ncdex.com/products/DHANIYA" TargetMode="External"/><Relationship Id="rId4033" Type="http://schemas.openxmlformats.org/officeDocument/2006/relationships/hyperlink" Target="https://ncdex.com/products/DHANIYA" TargetMode="External"/><Relationship Id="rId296" Type="http://schemas.openxmlformats.org/officeDocument/2006/relationships/hyperlink" Target="https://ncdex.com/products/DHANIYA" TargetMode="External"/><Relationship Id="rId4032" Type="http://schemas.openxmlformats.org/officeDocument/2006/relationships/hyperlink" Target="https://ncdex.com/products/DHANIYA" TargetMode="External"/><Relationship Id="rId295" Type="http://schemas.openxmlformats.org/officeDocument/2006/relationships/hyperlink" Target="https://ncdex.com/products/DHANIYA" TargetMode="External"/><Relationship Id="rId4035" Type="http://schemas.openxmlformats.org/officeDocument/2006/relationships/hyperlink" Target="https://ncdex.com/products/DHANIYA" TargetMode="External"/><Relationship Id="rId294" Type="http://schemas.openxmlformats.org/officeDocument/2006/relationships/hyperlink" Target="https://ncdex.com/products/DHANIYA" TargetMode="External"/><Relationship Id="rId4034" Type="http://schemas.openxmlformats.org/officeDocument/2006/relationships/hyperlink" Target="https://ncdex.com/products/DHANIYA" TargetMode="External"/><Relationship Id="rId4037" Type="http://schemas.openxmlformats.org/officeDocument/2006/relationships/hyperlink" Target="https://ncdex.com/products/DHANIYA" TargetMode="External"/><Relationship Id="rId4036" Type="http://schemas.openxmlformats.org/officeDocument/2006/relationships/hyperlink" Target="https://ncdex.com/products/DHANIYA" TargetMode="External"/><Relationship Id="rId299" Type="http://schemas.openxmlformats.org/officeDocument/2006/relationships/hyperlink" Target="https://ncdex.com/products/DHANIYA" TargetMode="External"/><Relationship Id="rId4039" Type="http://schemas.openxmlformats.org/officeDocument/2006/relationships/hyperlink" Target="https://ncdex.com/products/DHANIYA" TargetMode="External"/><Relationship Id="rId298" Type="http://schemas.openxmlformats.org/officeDocument/2006/relationships/hyperlink" Target="https://ncdex.com/products/DHANIYA" TargetMode="External"/><Relationship Id="rId4038" Type="http://schemas.openxmlformats.org/officeDocument/2006/relationships/hyperlink" Target="https://ncdex.com/products/DHANIYA" TargetMode="External"/><Relationship Id="rId4060" Type="http://schemas.openxmlformats.org/officeDocument/2006/relationships/hyperlink" Target="https://ncdex.com/products/DHANIYA" TargetMode="External"/><Relationship Id="rId4062" Type="http://schemas.openxmlformats.org/officeDocument/2006/relationships/hyperlink" Target="https://ncdex.com/products/DHANIYA" TargetMode="External"/><Relationship Id="rId4061" Type="http://schemas.openxmlformats.org/officeDocument/2006/relationships/hyperlink" Target="https://ncdex.com/products/DHANIYA" TargetMode="External"/><Relationship Id="rId4064" Type="http://schemas.openxmlformats.org/officeDocument/2006/relationships/hyperlink" Target="https://ncdex.com/products/DHANIYA" TargetMode="External"/><Relationship Id="rId4063" Type="http://schemas.openxmlformats.org/officeDocument/2006/relationships/hyperlink" Target="https://ncdex.com/products/DHANIYA" TargetMode="External"/><Relationship Id="rId4066" Type="http://schemas.openxmlformats.org/officeDocument/2006/relationships/hyperlink" Target="https://ncdex.com/products/DHANIYA" TargetMode="External"/><Relationship Id="rId4065" Type="http://schemas.openxmlformats.org/officeDocument/2006/relationships/hyperlink" Target="https://ncdex.com/products/DHANIYA" TargetMode="External"/><Relationship Id="rId4068" Type="http://schemas.openxmlformats.org/officeDocument/2006/relationships/hyperlink" Target="https://ncdex.com/products/DHANIYA" TargetMode="External"/><Relationship Id="rId4067" Type="http://schemas.openxmlformats.org/officeDocument/2006/relationships/hyperlink" Target="https://ncdex.com/products/DHANIYA" TargetMode="External"/><Relationship Id="rId4069" Type="http://schemas.openxmlformats.org/officeDocument/2006/relationships/hyperlink" Target="https://ncdex.com/products/DHANIYA" TargetMode="External"/><Relationship Id="rId4051" Type="http://schemas.openxmlformats.org/officeDocument/2006/relationships/hyperlink" Target="https://ncdex.com/products/DHANIYA" TargetMode="External"/><Relationship Id="rId4050" Type="http://schemas.openxmlformats.org/officeDocument/2006/relationships/hyperlink" Target="https://ncdex.com/products/DHANIYA" TargetMode="External"/><Relationship Id="rId4053" Type="http://schemas.openxmlformats.org/officeDocument/2006/relationships/hyperlink" Target="https://ncdex.com/products/DHANIYA" TargetMode="External"/><Relationship Id="rId4052" Type="http://schemas.openxmlformats.org/officeDocument/2006/relationships/hyperlink" Target="https://ncdex.com/products/DHANIYA" TargetMode="External"/><Relationship Id="rId4055" Type="http://schemas.openxmlformats.org/officeDocument/2006/relationships/hyperlink" Target="https://ncdex.com/products/DHANIYA" TargetMode="External"/><Relationship Id="rId4054" Type="http://schemas.openxmlformats.org/officeDocument/2006/relationships/hyperlink" Target="https://ncdex.com/products/DHANIYA" TargetMode="External"/><Relationship Id="rId4057" Type="http://schemas.openxmlformats.org/officeDocument/2006/relationships/hyperlink" Target="https://ncdex.com/products/DHANIYA" TargetMode="External"/><Relationship Id="rId4056" Type="http://schemas.openxmlformats.org/officeDocument/2006/relationships/hyperlink" Target="https://ncdex.com/products/DHANIYA" TargetMode="External"/><Relationship Id="rId4059" Type="http://schemas.openxmlformats.org/officeDocument/2006/relationships/hyperlink" Target="https://ncdex.com/products/DHANIYA" TargetMode="External"/><Relationship Id="rId4058" Type="http://schemas.openxmlformats.org/officeDocument/2006/relationships/hyperlink" Target="https://ncdex.com/products/DHANIYA" TargetMode="External"/><Relationship Id="rId4008" Type="http://schemas.openxmlformats.org/officeDocument/2006/relationships/hyperlink" Target="https://ncdex.com/products/DHANIYA" TargetMode="External"/><Relationship Id="rId4007" Type="http://schemas.openxmlformats.org/officeDocument/2006/relationships/hyperlink" Target="https://ncdex.com/products/DHANIYA" TargetMode="External"/><Relationship Id="rId4009" Type="http://schemas.openxmlformats.org/officeDocument/2006/relationships/hyperlink" Target="https://ncdex.com/products/DHANIYA" TargetMode="External"/><Relationship Id="rId271" Type="http://schemas.openxmlformats.org/officeDocument/2006/relationships/hyperlink" Target="https://ncdex.com/products/DHANIYA" TargetMode="External"/><Relationship Id="rId270" Type="http://schemas.openxmlformats.org/officeDocument/2006/relationships/hyperlink" Target="https://ncdex.com/products/DHANIYA" TargetMode="External"/><Relationship Id="rId269" Type="http://schemas.openxmlformats.org/officeDocument/2006/relationships/hyperlink" Target="https://ncdex.com/products/DHANIYA" TargetMode="External"/><Relationship Id="rId264" Type="http://schemas.openxmlformats.org/officeDocument/2006/relationships/hyperlink" Target="https://ncdex.com/products/DHANIYA" TargetMode="External"/><Relationship Id="rId4000" Type="http://schemas.openxmlformats.org/officeDocument/2006/relationships/hyperlink" Target="https://ncdex.com/products/DHANIYA" TargetMode="External"/><Relationship Id="rId263" Type="http://schemas.openxmlformats.org/officeDocument/2006/relationships/hyperlink" Target="https://ncdex.com/products/DHANIYA" TargetMode="External"/><Relationship Id="rId262" Type="http://schemas.openxmlformats.org/officeDocument/2006/relationships/hyperlink" Target="https://ncdex.com/products/DHANIYA" TargetMode="External"/><Relationship Id="rId4002" Type="http://schemas.openxmlformats.org/officeDocument/2006/relationships/hyperlink" Target="https://ncdex.com/products/DHANIYA" TargetMode="External"/><Relationship Id="rId261" Type="http://schemas.openxmlformats.org/officeDocument/2006/relationships/hyperlink" Target="https://ncdex.com/products/DHANIYA" TargetMode="External"/><Relationship Id="rId4001" Type="http://schemas.openxmlformats.org/officeDocument/2006/relationships/hyperlink" Target="https://ncdex.com/products/DHANIYA" TargetMode="External"/><Relationship Id="rId268" Type="http://schemas.openxmlformats.org/officeDocument/2006/relationships/hyperlink" Target="https://ncdex.com/products/DHANIYA" TargetMode="External"/><Relationship Id="rId4004" Type="http://schemas.openxmlformats.org/officeDocument/2006/relationships/hyperlink" Target="https://ncdex.com/products/DHANIYA" TargetMode="External"/><Relationship Id="rId267" Type="http://schemas.openxmlformats.org/officeDocument/2006/relationships/hyperlink" Target="https://ncdex.com/products/DHANIYA" TargetMode="External"/><Relationship Id="rId4003" Type="http://schemas.openxmlformats.org/officeDocument/2006/relationships/hyperlink" Target="https://ncdex.com/products/DHANIYA" TargetMode="External"/><Relationship Id="rId266" Type="http://schemas.openxmlformats.org/officeDocument/2006/relationships/hyperlink" Target="https://ncdex.com/products/DHANIYA" TargetMode="External"/><Relationship Id="rId4006" Type="http://schemas.openxmlformats.org/officeDocument/2006/relationships/hyperlink" Target="https://ncdex.com/products/DHANIYA" TargetMode="External"/><Relationship Id="rId265" Type="http://schemas.openxmlformats.org/officeDocument/2006/relationships/hyperlink" Target="https://ncdex.com/products/DHANIYA" TargetMode="External"/><Relationship Id="rId4005" Type="http://schemas.openxmlformats.org/officeDocument/2006/relationships/hyperlink" Target="https://ncdex.com/products/DHANIYA" TargetMode="External"/><Relationship Id="rId260" Type="http://schemas.openxmlformats.org/officeDocument/2006/relationships/hyperlink" Target="https://ncdex.com/products/DHANIYA" TargetMode="External"/><Relationship Id="rId259" Type="http://schemas.openxmlformats.org/officeDocument/2006/relationships/hyperlink" Target="https://ncdex.com/products/DHANIYA" TargetMode="External"/><Relationship Id="rId258" Type="http://schemas.openxmlformats.org/officeDocument/2006/relationships/hyperlink" Target="https://ncdex.com/products/DHANIYA" TargetMode="External"/><Relationship Id="rId2290" Type="http://schemas.openxmlformats.org/officeDocument/2006/relationships/hyperlink" Target="https://ncdex.com/products/DHANIYA" TargetMode="External"/><Relationship Id="rId2291" Type="http://schemas.openxmlformats.org/officeDocument/2006/relationships/hyperlink" Target="https://ncdex.com/products/DHANIYA" TargetMode="External"/><Relationship Id="rId2292" Type="http://schemas.openxmlformats.org/officeDocument/2006/relationships/hyperlink" Target="https://ncdex.com/products/DHANIYA" TargetMode="External"/><Relationship Id="rId2293" Type="http://schemas.openxmlformats.org/officeDocument/2006/relationships/hyperlink" Target="https://ncdex.com/products/DHANIYA" TargetMode="External"/><Relationship Id="rId253" Type="http://schemas.openxmlformats.org/officeDocument/2006/relationships/hyperlink" Target="https://ncdex.com/products/DHANIYA" TargetMode="External"/><Relationship Id="rId2294" Type="http://schemas.openxmlformats.org/officeDocument/2006/relationships/hyperlink" Target="https://ncdex.com/products/DHANIYA" TargetMode="External"/><Relationship Id="rId252" Type="http://schemas.openxmlformats.org/officeDocument/2006/relationships/hyperlink" Target="https://ncdex.com/products/DHANIYA" TargetMode="External"/><Relationship Id="rId2295" Type="http://schemas.openxmlformats.org/officeDocument/2006/relationships/hyperlink" Target="https://ncdex.com/products/DHANIYA" TargetMode="External"/><Relationship Id="rId251" Type="http://schemas.openxmlformats.org/officeDocument/2006/relationships/hyperlink" Target="https://ncdex.com/products/DHANIYA" TargetMode="External"/><Relationship Id="rId2296" Type="http://schemas.openxmlformats.org/officeDocument/2006/relationships/hyperlink" Target="https://ncdex.com/products/DHANIYA" TargetMode="External"/><Relationship Id="rId250" Type="http://schemas.openxmlformats.org/officeDocument/2006/relationships/hyperlink" Target="https://ncdex.com/products/DHANIYA" TargetMode="External"/><Relationship Id="rId2297" Type="http://schemas.openxmlformats.org/officeDocument/2006/relationships/hyperlink" Target="https://ncdex.com/products/DHANIYA" TargetMode="External"/><Relationship Id="rId257" Type="http://schemas.openxmlformats.org/officeDocument/2006/relationships/hyperlink" Target="https://ncdex.com/products/DHANIYA" TargetMode="External"/><Relationship Id="rId2298" Type="http://schemas.openxmlformats.org/officeDocument/2006/relationships/hyperlink" Target="https://ncdex.com/products/DHANIYA" TargetMode="External"/><Relationship Id="rId256" Type="http://schemas.openxmlformats.org/officeDocument/2006/relationships/hyperlink" Target="https://ncdex.com/products/DHANIYA" TargetMode="External"/><Relationship Id="rId2299" Type="http://schemas.openxmlformats.org/officeDocument/2006/relationships/hyperlink" Target="https://ncdex.com/products/DHANIYA" TargetMode="External"/><Relationship Id="rId255" Type="http://schemas.openxmlformats.org/officeDocument/2006/relationships/hyperlink" Target="https://ncdex.com/products/DHANIYA" TargetMode="External"/><Relationship Id="rId254" Type="http://schemas.openxmlformats.org/officeDocument/2006/relationships/hyperlink" Target="https://ncdex.com/products/DHANIYA" TargetMode="External"/><Relationship Id="rId4029" Type="http://schemas.openxmlformats.org/officeDocument/2006/relationships/hyperlink" Target="https://ncdex.com/products/DHANIYA" TargetMode="External"/><Relationship Id="rId293" Type="http://schemas.openxmlformats.org/officeDocument/2006/relationships/hyperlink" Target="https://ncdex.com/products/DHANIYA" TargetMode="External"/><Relationship Id="rId292" Type="http://schemas.openxmlformats.org/officeDocument/2006/relationships/hyperlink" Target="https://ncdex.com/products/DHANIYA" TargetMode="External"/><Relationship Id="rId291" Type="http://schemas.openxmlformats.org/officeDocument/2006/relationships/hyperlink" Target="https://ncdex.com/products/DHANIYA" TargetMode="External"/><Relationship Id="rId290" Type="http://schemas.openxmlformats.org/officeDocument/2006/relationships/hyperlink" Target="https://ncdex.com/products/DHANIYA" TargetMode="External"/><Relationship Id="rId4020" Type="http://schemas.openxmlformats.org/officeDocument/2006/relationships/hyperlink" Target="https://ncdex.com/products/DHANIYA" TargetMode="External"/><Relationship Id="rId286" Type="http://schemas.openxmlformats.org/officeDocument/2006/relationships/hyperlink" Target="https://ncdex.com/products/DHANIYA" TargetMode="External"/><Relationship Id="rId4022" Type="http://schemas.openxmlformats.org/officeDocument/2006/relationships/hyperlink" Target="https://ncdex.com/products/DHANIYA" TargetMode="External"/><Relationship Id="rId285" Type="http://schemas.openxmlformats.org/officeDocument/2006/relationships/hyperlink" Target="https://ncdex.com/products/DHANIYA" TargetMode="External"/><Relationship Id="rId4021" Type="http://schemas.openxmlformats.org/officeDocument/2006/relationships/hyperlink" Target="https://ncdex.com/products/DHANIYA" TargetMode="External"/><Relationship Id="rId284" Type="http://schemas.openxmlformats.org/officeDocument/2006/relationships/hyperlink" Target="https://ncdex.com/products/DHANIYA" TargetMode="External"/><Relationship Id="rId4024" Type="http://schemas.openxmlformats.org/officeDocument/2006/relationships/hyperlink" Target="https://ncdex.com/products/DHANIYA" TargetMode="External"/><Relationship Id="rId283" Type="http://schemas.openxmlformats.org/officeDocument/2006/relationships/hyperlink" Target="https://ncdex.com/products/DHANIYA" TargetMode="External"/><Relationship Id="rId4023" Type="http://schemas.openxmlformats.org/officeDocument/2006/relationships/hyperlink" Target="https://ncdex.com/products/DHANIYA" TargetMode="External"/><Relationship Id="rId4026" Type="http://schemas.openxmlformats.org/officeDocument/2006/relationships/hyperlink" Target="https://ncdex.com/products/DHANIYA" TargetMode="External"/><Relationship Id="rId289" Type="http://schemas.openxmlformats.org/officeDocument/2006/relationships/hyperlink" Target="https://ncdex.com/products/DHANIYA" TargetMode="External"/><Relationship Id="rId4025" Type="http://schemas.openxmlformats.org/officeDocument/2006/relationships/hyperlink" Target="https://ncdex.com/products/DHANIYA" TargetMode="External"/><Relationship Id="rId288" Type="http://schemas.openxmlformats.org/officeDocument/2006/relationships/hyperlink" Target="https://ncdex.com/products/DHANIYA" TargetMode="External"/><Relationship Id="rId4028" Type="http://schemas.openxmlformats.org/officeDocument/2006/relationships/hyperlink" Target="https://ncdex.com/products/DHANIYA" TargetMode="External"/><Relationship Id="rId287" Type="http://schemas.openxmlformats.org/officeDocument/2006/relationships/hyperlink" Target="https://ncdex.com/products/DHANIYA" TargetMode="External"/><Relationship Id="rId4027" Type="http://schemas.openxmlformats.org/officeDocument/2006/relationships/hyperlink" Target="https://ncdex.com/products/DHANIYA" TargetMode="External"/><Relationship Id="rId4019" Type="http://schemas.openxmlformats.org/officeDocument/2006/relationships/hyperlink" Target="https://ncdex.com/products/DHANIYA" TargetMode="External"/><Relationship Id="rId4018" Type="http://schemas.openxmlformats.org/officeDocument/2006/relationships/hyperlink" Target="https://ncdex.com/products/DHANIYA" TargetMode="External"/><Relationship Id="rId282" Type="http://schemas.openxmlformats.org/officeDocument/2006/relationships/hyperlink" Target="https://ncdex.com/products/DHANIYA" TargetMode="External"/><Relationship Id="rId281" Type="http://schemas.openxmlformats.org/officeDocument/2006/relationships/hyperlink" Target="https://ncdex.com/products/DHANIYA" TargetMode="External"/><Relationship Id="rId280" Type="http://schemas.openxmlformats.org/officeDocument/2006/relationships/hyperlink" Target="https://ncdex.com/products/DHANIYA" TargetMode="External"/><Relationship Id="rId275" Type="http://schemas.openxmlformats.org/officeDocument/2006/relationships/hyperlink" Target="https://ncdex.com/products/DHANIYA" TargetMode="External"/><Relationship Id="rId4011" Type="http://schemas.openxmlformats.org/officeDocument/2006/relationships/hyperlink" Target="https://ncdex.com/products/DHANIYA" TargetMode="External"/><Relationship Id="rId274" Type="http://schemas.openxmlformats.org/officeDocument/2006/relationships/hyperlink" Target="https://ncdex.com/products/DHANIYA" TargetMode="External"/><Relationship Id="rId4010" Type="http://schemas.openxmlformats.org/officeDocument/2006/relationships/hyperlink" Target="https://ncdex.com/products/DHANIYA" TargetMode="External"/><Relationship Id="rId273" Type="http://schemas.openxmlformats.org/officeDocument/2006/relationships/hyperlink" Target="https://ncdex.com/products/DHANIYA" TargetMode="External"/><Relationship Id="rId4013" Type="http://schemas.openxmlformats.org/officeDocument/2006/relationships/hyperlink" Target="https://ncdex.com/products/DHANIYA" TargetMode="External"/><Relationship Id="rId272" Type="http://schemas.openxmlformats.org/officeDocument/2006/relationships/hyperlink" Target="https://ncdex.com/products/DHANIYA" TargetMode="External"/><Relationship Id="rId4012" Type="http://schemas.openxmlformats.org/officeDocument/2006/relationships/hyperlink" Target="https://ncdex.com/products/DHANIYA" TargetMode="External"/><Relationship Id="rId279" Type="http://schemas.openxmlformats.org/officeDocument/2006/relationships/hyperlink" Target="https://ncdex.com/products/DHANIYA" TargetMode="External"/><Relationship Id="rId4015" Type="http://schemas.openxmlformats.org/officeDocument/2006/relationships/hyperlink" Target="https://ncdex.com/products/DHANIYA" TargetMode="External"/><Relationship Id="rId278" Type="http://schemas.openxmlformats.org/officeDocument/2006/relationships/hyperlink" Target="https://ncdex.com/products/DHANIYA" TargetMode="External"/><Relationship Id="rId4014" Type="http://schemas.openxmlformats.org/officeDocument/2006/relationships/hyperlink" Target="https://ncdex.com/products/DHANIYA" TargetMode="External"/><Relationship Id="rId277" Type="http://schemas.openxmlformats.org/officeDocument/2006/relationships/hyperlink" Target="https://ncdex.com/products/DHANIYA" TargetMode="External"/><Relationship Id="rId4017" Type="http://schemas.openxmlformats.org/officeDocument/2006/relationships/hyperlink" Target="https://ncdex.com/products/DHANIYA" TargetMode="External"/><Relationship Id="rId276" Type="http://schemas.openxmlformats.org/officeDocument/2006/relationships/hyperlink" Target="https://ncdex.com/products/DHANIYA" TargetMode="External"/><Relationship Id="rId4016" Type="http://schemas.openxmlformats.org/officeDocument/2006/relationships/hyperlink" Target="https://ncdex.com/products/DHANIYA" TargetMode="External"/><Relationship Id="rId1851" Type="http://schemas.openxmlformats.org/officeDocument/2006/relationships/hyperlink" Target="https://ncdex.com/products/DHANIYA" TargetMode="External"/><Relationship Id="rId1852" Type="http://schemas.openxmlformats.org/officeDocument/2006/relationships/hyperlink" Target="https://ncdex.com/products/DHANIYA" TargetMode="External"/><Relationship Id="rId1853" Type="http://schemas.openxmlformats.org/officeDocument/2006/relationships/hyperlink" Target="https://ncdex.com/products/DHANIYA" TargetMode="External"/><Relationship Id="rId1854" Type="http://schemas.openxmlformats.org/officeDocument/2006/relationships/hyperlink" Target="https://ncdex.com/products/DHANIYA" TargetMode="External"/><Relationship Id="rId1855" Type="http://schemas.openxmlformats.org/officeDocument/2006/relationships/hyperlink" Target="https://ncdex.com/products/DHANIYA" TargetMode="External"/><Relationship Id="rId1856" Type="http://schemas.openxmlformats.org/officeDocument/2006/relationships/hyperlink" Target="https://ncdex.com/products/DHANIYA" TargetMode="External"/><Relationship Id="rId1857" Type="http://schemas.openxmlformats.org/officeDocument/2006/relationships/hyperlink" Target="https://ncdex.com/products/DHANIYA" TargetMode="External"/><Relationship Id="rId1858" Type="http://schemas.openxmlformats.org/officeDocument/2006/relationships/hyperlink" Target="https://ncdex.com/products/DHANIYA" TargetMode="External"/><Relationship Id="rId1859" Type="http://schemas.openxmlformats.org/officeDocument/2006/relationships/hyperlink" Target="https://ncdex.com/products/DHANIYA" TargetMode="External"/><Relationship Id="rId1850" Type="http://schemas.openxmlformats.org/officeDocument/2006/relationships/hyperlink" Target="https://ncdex.com/products/DHANIYA" TargetMode="External"/><Relationship Id="rId1840" Type="http://schemas.openxmlformats.org/officeDocument/2006/relationships/hyperlink" Target="https://ncdex.com/products/DHANIYA" TargetMode="External"/><Relationship Id="rId1841" Type="http://schemas.openxmlformats.org/officeDocument/2006/relationships/hyperlink" Target="https://ncdex.com/products/DHANIYA" TargetMode="External"/><Relationship Id="rId1842" Type="http://schemas.openxmlformats.org/officeDocument/2006/relationships/hyperlink" Target="https://ncdex.com/products/DHANIYA" TargetMode="External"/><Relationship Id="rId1843" Type="http://schemas.openxmlformats.org/officeDocument/2006/relationships/hyperlink" Target="https://ncdex.com/products/DHANIYA" TargetMode="External"/><Relationship Id="rId1844" Type="http://schemas.openxmlformats.org/officeDocument/2006/relationships/hyperlink" Target="https://ncdex.com/products/DHANIYA" TargetMode="External"/><Relationship Id="rId1845" Type="http://schemas.openxmlformats.org/officeDocument/2006/relationships/hyperlink" Target="https://ncdex.com/products/DHANIYA" TargetMode="External"/><Relationship Id="rId1846" Type="http://schemas.openxmlformats.org/officeDocument/2006/relationships/hyperlink" Target="https://ncdex.com/products/DHANIYA" TargetMode="External"/><Relationship Id="rId1847" Type="http://schemas.openxmlformats.org/officeDocument/2006/relationships/hyperlink" Target="https://ncdex.com/products/DHANIYA" TargetMode="External"/><Relationship Id="rId1848" Type="http://schemas.openxmlformats.org/officeDocument/2006/relationships/hyperlink" Target="https://ncdex.com/products/DHANIYA" TargetMode="External"/><Relationship Id="rId1849" Type="http://schemas.openxmlformats.org/officeDocument/2006/relationships/hyperlink" Target="https://ncdex.com/products/DHANIYA" TargetMode="External"/><Relationship Id="rId1873" Type="http://schemas.openxmlformats.org/officeDocument/2006/relationships/hyperlink" Target="https://ncdex.com/products/DHANIYA" TargetMode="External"/><Relationship Id="rId1874" Type="http://schemas.openxmlformats.org/officeDocument/2006/relationships/hyperlink" Target="https://ncdex.com/products/DHANIYA" TargetMode="External"/><Relationship Id="rId1875" Type="http://schemas.openxmlformats.org/officeDocument/2006/relationships/hyperlink" Target="https://ncdex.com/products/DHANIYA" TargetMode="External"/><Relationship Id="rId4901" Type="http://schemas.openxmlformats.org/officeDocument/2006/relationships/hyperlink" Target="https://ncdex.com/products/DHANIYA" TargetMode="External"/><Relationship Id="rId1876" Type="http://schemas.openxmlformats.org/officeDocument/2006/relationships/hyperlink" Target="https://ncdex.com/products/DHANIYA" TargetMode="External"/><Relationship Id="rId4900" Type="http://schemas.openxmlformats.org/officeDocument/2006/relationships/hyperlink" Target="https://ncdex.com/products/DHANIYA" TargetMode="External"/><Relationship Id="rId1877" Type="http://schemas.openxmlformats.org/officeDocument/2006/relationships/hyperlink" Target="https://ncdex.com/products/DHANIYA" TargetMode="External"/><Relationship Id="rId4903" Type="http://schemas.openxmlformats.org/officeDocument/2006/relationships/hyperlink" Target="https://ncdex.com/products/DHANIYA" TargetMode="External"/><Relationship Id="rId1878" Type="http://schemas.openxmlformats.org/officeDocument/2006/relationships/hyperlink" Target="https://ncdex.com/products/DHANIYA" TargetMode="External"/><Relationship Id="rId4902" Type="http://schemas.openxmlformats.org/officeDocument/2006/relationships/hyperlink" Target="https://ncdex.com/products/DHANIYA" TargetMode="External"/><Relationship Id="rId1879" Type="http://schemas.openxmlformats.org/officeDocument/2006/relationships/hyperlink" Target="https://ncdex.com/products/DHANIYA" TargetMode="External"/><Relationship Id="rId4905" Type="http://schemas.openxmlformats.org/officeDocument/2006/relationships/hyperlink" Target="https://ncdex.com/products/DHANIYA" TargetMode="External"/><Relationship Id="rId4904" Type="http://schemas.openxmlformats.org/officeDocument/2006/relationships/hyperlink" Target="https://ncdex.com/products/DHANIYA" TargetMode="External"/><Relationship Id="rId4907" Type="http://schemas.openxmlformats.org/officeDocument/2006/relationships/hyperlink" Target="https://ncdex.com/products/DHANIYA" TargetMode="External"/><Relationship Id="rId4906" Type="http://schemas.openxmlformats.org/officeDocument/2006/relationships/hyperlink" Target="https://ncdex.com/products/DHANIYA" TargetMode="External"/><Relationship Id="rId4909" Type="http://schemas.openxmlformats.org/officeDocument/2006/relationships/hyperlink" Target="https://ncdex.com/products/DHANIYA" TargetMode="External"/><Relationship Id="rId4908" Type="http://schemas.openxmlformats.org/officeDocument/2006/relationships/hyperlink" Target="https://ncdex.com/products/DHANIYA" TargetMode="External"/><Relationship Id="rId1870" Type="http://schemas.openxmlformats.org/officeDocument/2006/relationships/hyperlink" Target="https://ncdex.com/products/DHANIYA" TargetMode="External"/><Relationship Id="rId1871" Type="http://schemas.openxmlformats.org/officeDocument/2006/relationships/hyperlink" Target="https://ncdex.com/products/DHANIYA" TargetMode="External"/><Relationship Id="rId1872" Type="http://schemas.openxmlformats.org/officeDocument/2006/relationships/hyperlink" Target="https://ncdex.com/products/DHANIYA" TargetMode="External"/><Relationship Id="rId1862" Type="http://schemas.openxmlformats.org/officeDocument/2006/relationships/hyperlink" Target="https://ncdex.com/products/DHANIYA" TargetMode="External"/><Relationship Id="rId1863" Type="http://schemas.openxmlformats.org/officeDocument/2006/relationships/hyperlink" Target="https://ncdex.com/products/DHANIYA" TargetMode="External"/><Relationship Id="rId1864" Type="http://schemas.openxmlformats.org/officeDocument/2006/relationships/hyperlink" Target="https://ncdex.com/products/DHANIYA" TargetMode="External"/><Relationship Id="rId1865" Type="http://schemas.openxmlformats.org/officeDocument/2006/relationships/hyperlink" Target="https://ncdex.com/products/DHANIYA" TargetMode="External"/><Relationship Id="rId1866" Type="http://schemas.openxmlformats.org/officeDocument/2006/relationships/hyperlink" Target="https://ncdex.com/products/DHANIYA" TargetMode="External"/><Relationship Id="rId1867" Type="http://schemas.openxmlformats.org/officeDocument/2006/relationships/hyperlink" Target="https://ncdex.com/products/DHANIYA" TargetMode="External"/><Relationship Id="rId1868" Type="http://schemas.openxmlformats.org/officeDocument/2006/relationships/hyperlink" Target="https://ncdex.com/products/DHANIYA" TargetMode="External"/><Relationship Id="rId1869" Type="http://schemas.openxmlformats.org/officeDocument/2006/relationships/hyperlink" Target="https://ncdex.com/products/DHANIYA" TargetMode="External"/><Relationship Id="rId1860" Type="http://schemas.openxmlformats.org/officeDocument/2006/relationships/hyperlink" Target="https://ncdex.com/products/DHANIYA" TargetMode="External"/><Relationship Id="rId1861" Type="http://schemas.openxmlformats.org/officeDocument/2006/relationships/hyperlink" Target="https://ncdex.com/products/DHANIYA" TargetMode="External"/><Relationship Id="rId1810" Type="http://schemas.openxmlformats.org/officeDocument/2006/relationships/hyperlink" Target="https://ncdex.com/products/DHANIYA" TargetMode="External"/><Relationship Id="rId1811" Type="http://schemas.openxmlformats.org/officeDocument/2006/relationships/hyperlink" Target="https://ncdex.com/products/DHANIYA" TargetMode="External"/><Relationship Id="rId1812" Type="http://schemas.openxmlformats.org/officeDocument/2006/relationships/hyperlink" Target="https://ncdex.com/products/DHANIYA" TargetMode="External"/><Relationship Id="rId1813" Type="http://schemas.openxmlformats.org/officeDocument/2006/relationships/hyperlink" Target="https://ncdex.com/products/DHANIYA" TargetMode="External"/><Relationship Id="rId1814" Type="http://schemas.openxmlformats.org/officeDocument/2006/relationships/hyperlink" Target="https://ncdex.com/products/DHANIYA" TargetMode="External"/><Relationship Id="rId1815" Type="http://schemas.openxmlformats.org/officeDocument/2006/relationships/hyperlink" Target="https://ncdex.com/products/DHANIYA" TargetMode="External"/><Relationship Id="rId1816" Type="http://schemas.openxmlformats.org/officeDocument/2006/relationships/hyperlink" Target="https://ncdex.com/products/DHANIYA" TargetMode="External"/><Relationship Id="rId1817" Type="http://schemas.openxmlformats.org/officeDocument/2006/relationships/hyperlink" Target="https://ncdex.com/products/DHANIYA" TargetMode="External"/><Relationship Id="rId1818" Type="http://schemas.openxmlformats.org/officeDocument/2006/relationships/hyperlink" Target="https://ncdex.com/products/DHANIYA" TargetMode="External"/><Relationship Id="rId1819" Type="http://schemas.openxmlformats.org/officeDocument/2006/relationships/hyperlink" Target="https://ncdex.com/products/DHANIYA" TargetMode="External"/><Relationship Id="rId4080" Type="http://schemas.openxmlformats.org/officeDocument/2006/relationships/hyperlink" Target="https://ncdex.com/products/DHANIYA" TargetMode="External"/><Relationship Id="rId4082" Type="http://schemas.openxmlformats.org/officeDocument/2006/relationships/hyperlink" Target="https://ncdex.com/products/DHANIYA" TargetMode="External"/><Relationship Id="rId4081" Type="http://schemas.openxmlformats.org/officeDocument/2006/relationships/hyperlink" Target="https://ncdex.com/products/DHANIYA" TargetMode="External"/><Relationship Id="rId4084" Type="http://schemas.openxmlformats.org/officeDocument/2006/relationships/hyperlink" Target="https://ncdex.com/products/DHANIYA" TargetMode="External"/><Relationship Id="rId4083" Type="http://schemas.openxmlformats.org/officeDocument/2006/relationships/hyperlink" Target="https://ncdex.com/products/DHANIYA" TargetMode="External"/><Relationship Id="rId4086" Type="http://schemas.openxmlformats.org/officeDocument/2006/relationships/hyperlink" Target="https://ncdex.com/products/DHANIYA" TargetMode="External"/><Relationship Id="rId4085" Type="http://schemas.openxmlformats.org/officeDocument/2006/relationships/hyperlink" Target="https://ncdex.com/products/DHANIYA" TargetMode="External"/><Relationship Id="rId4088" Type="http://schemas.openxmlformats.org/officeDocument/2006/relationships/hyperlink" Target="https://ncdex.com/products/DHANIYA" TargetMode="External"/><Relationship Id="rId4087" Type="http://schemas.openxmlformats.org/officeDocument/2006/relationships/hyperlink" Target="https://ncdex.com/products/DHANIYA" TargetMode="External"/><Relationship Id="rId4089" Type="http://schemas.openxmlformats.org/officeDocument/2006/relationships/hyperlink" Target="https://ncdex.com/products/DHANIYA" TargetMode="External"/><Relationship Id="rId1800" Type="http://schemas.openxmlformats.org/officeDocument/2006/relationships/hyperlink" Target="https://ncdex.com/products/DHANIYA" TargetMode="External"/><Relationship Id="rId1801" Type="http://schemas.openxmlformats.org/officeDocument/2006/relationships/hyperlink" Target="https://ncdex.com/products/DHANIYA" TargetMode="External"/><Relationship Id="rId1802" Type="http://schemas.openxmlformats.org/officeDocument/2006/relationships/hyperlink" Target="https://ncdex.com/products/DHANIYA" TargetMode="External"/><Relationship Id="rId1803" Type="http://schemas.openxmlformats.org/officeDocument/2006/relationships/hyperlink" Target="https://ncdex.com/products/DHANIYA" TargetMode="External"/><Relationship Id="rId1804" Type="http://schemas.openxmlformats.org/officeDocument/2006/relationships/hyperlink" Target="https://ncdex.com/products/DHANIYA" TargetMode="External"/><Relationship Id="rId1805" Type="http://schemas.openxmlformats.org/officeDocument/2006/relationships/hyperlink" Target="https://ncdex.com/products/DHANIYA" TargetMode="External"/><Relationship Id="rId1806" Type="http://schemas.openxmlformats.org/officeDocument/2006/relationships/hyperlink" Target="https://ncdex.com/products/DHANIYA" TargetMode="External"/><Relationship Id="rId1807" Type="http://schemas.openxmlformats.org/officeDocument/2006/relationships/hyperlink" Target="https://ncdex.com/products/DHANIYA" TargetMode="External"/><Relationship Id="rId1808" Type="http://schemas.openxmlformats.org/officeDocument/2006/relationships/hyperlink" Target="https://ncdex.com/products/DHANIYA" TargetMode="External"/><Relationship Id="rId1809" Type="http://schemas.openxmlformats.org/officeDocument/2006/relationships/hyperlink" Target="https://ncdex.com/products/DHANIYA" TargetMode="External"/><Relationship Id="rId4071" Type="http://schemas.openxmlformats.org/officeDocument/2006/relationships/hyperlink" Target="https://ncdex.com/products/DHANIYA" TargetMode="External"/><Relationship Id="rId4070" Type="http://schemas.openxmlformats.org/officeDocument/2006/relationships/hyperlink" Target="https://ncdex.com/products/DHANIYA" TargetMode="External"/><Relationship Id="rId4073" Type="http://schemas.openxmlformats.org/officeDocument/2006/relationships/hyperlink" Target="https://ncdex.com/products/DHANIYA" TargetMode="External"/><Relationship Id="rId4072" Type="http://schemas.openxmlformats.org/officeDocument/2006/relationships/hyperlink" Target="https://ncdex.com/products/DHANIYA" TargetMode="External"/><Relationship Id="rId4075" Type="http://schemas.openxmlformats.org/officeDocument/2006/relationships/hyperlink" Target="https://ncdex.com/products/DHANIYA" TargetMode="External"/><Relationship Id="rId4074" Type="http://schemas.openxmlformats.org/officeDocument/2006/relationships/hyperlink" Target="https://ncdex.com/products/DHANIYA" TargetMode="External"/><Relationship Id="rId4077" Type="http://schemas.openxmlformats.org/officeDocument/2006/relationships/hyperlink" Target="https://ncdex.com/products/DHANIYA" TargetMode="External"/><Relationship Id="rId4076" Type="http://schemas.openxmlformats.org/officeDocument/2006/relationships/hyperlink" Target="https://ncdex.com/products/DHANIYA" TargetMode="External"/><Relationship Id="rId4079" Type="http://schemas.openxmlformats.org/officeDocument/2006/relationships/hyperlink" Target="https://ncdex.com/products/DHANIYA" TargetMode="External"/><Relationship Id="rId4078" Type="http://schemas.openxmlformats.org/officeDocument/2006/relationships/hyperlink" Target="https://ncdex.com/products/DHANIYA" TargetMode="External"/><Relationship Id="rId1830" Type="http://schemas.openxmlformats.org/officeDocument/2006/relationships/hyperlink" Target="https://ncdex.com/products/DHANIYA" TargetMode="External"/><Relationship Id="rId1831" Type="http://schemas.openxmlformats.org/officeDocument/2006/relationships/hyperlink" Target="https://ncdex.com/products/DHANIYA" TargetMode="External"/><Relationship Id="rId1832" Type="http://schemas.openxmlformats.org/officeDocument/2006/relationships/hyperlink" Target="https://ncdex.com/products/DHANIYA" TargetMode="External"/><Relationship Id="rId1833" Type="http://schemas.openxmlformats.org/officeDocument/2006/relationships/hyperlink" Target="https://ncdex.com/products/DHANIYA" TargetMode="External"/><Relationship Id="rId1834" Type="http://schemas.openxmlformats.org/officeDocument/2006/relationships/hyperlink" Target="https://ncdex.com/products/DHANIYA" TargetMode="External"/><Relationship Id="rId1835" Type="http://schemas.openxmlformats.org/officeDocument/2006/relationships/hyperlink" Target="https://ncdex.com/products/DHANIYA" TargetMode="External"/><Relationship Id="rId1836" Type="http://schemas.openxmlformats.org/officeDocument/2006/relationships/hyperlink" Target="https://ncdex.com/products/DHANIYA" TargetMode="External"/><Relationship Id="rId1837" Type="http://schemas.openxmlformats.org/officeDocument/2006/relationships/hyperlink" Target="https://ncdex.com/products/DHANIYA" TargetMode="External"/><Relationship Id="rId1838" Type="http://schemas.openxmlformats.org/officeDocument/2006/relationships/hyperlink" Target="https://ncdex.com/products/DHANIYA" TargetMode="External"/><Relationship Id="rId1839" Type="http://schemas.openxmlformats.org/officeDocument/2006/relationships/hyperlink" Target="https://ncdex.com/products/DHANIYA" TargetMode="External"/><Relationship Id="rId1820" Type="http://schemas.openxmlformats.org/officeDocument/2006/relationships/hyperlink" Target="https://ncdex.com/products/DHANIYA" TargetMode="External"/><Relationship Id="rId1821" Type="http://schemas.openxmlformats.org/officeDocument/2006/relationships/hyperlink" Target="https://ncdex.com/products/DHANIYA" TargetMode="External"/><Relationship Id="rId1822" Type="http://schemas.openxmlformats.org/officeDocument/2006/relationships/hyperlink" Target="https://ncdex.com/products/DHANIYA" TargetMode="External"/><Relationship Id="rId1823" Type="http://schemas.openxmlformats.org/officeDocument/2006/relationships/hyperlink" Target="https://ncdex.com/products/DHANIYA" TargetMode="External"/><Relationship Id="rId1824" Type="http://schemas.openxmlformats.org/officeDocument/2006/relationships/hyperlink" Target="https://ncdex.com/products/DHANIYA" TargetMode="External"/><Relationship Id="rId1825" Type="http://schemas.openxmlformats.org/officeDocument/2006/relationships/hyperlink" Target="https://ncdex.com/products/DHANIYA" TargetMode="External"/><Relationship Id="rId1826" Type="http://schemas.openxmlformats.org/officeDocument/2006/relationships/hyperlink" Target="https://ncdex.com/products/DHANIYA" TargetMode="External"/><Relationship Id="rId1827" Type="http://schemas.openxmlformats.org/officeDocument/2006/relationships/hyperlink" Target="https://ncdex.com/products/DHANIYA" TargetMode="External"/><Relationship Id="rId1828" Type="http://schemas.openxmlformats.org/officeDocument/2006/relationships/hyperlink" Target="https://ncdex.com/products/DHANIYA" TargetMode="External"/><Relationship Id="rId1829" Type="http://schemas.openxmlformats.org/officeDocument/2006/relationships/hyperlink" Target="https://ncdex.com/products/DHANIYA" TargetMode="External"/><Relationship Id="rId4091" Type="http://schemas.openxmlformats.org/officeDocument/2006/relationships/hyperlink" Target="https://ncdex.com/products/DHANIYA" TargetMode="External"/><Relationship Id="rId4090" Type="http://schemas.openxmlformats.org/officeDocument/2006/relationships/hyperlink" Target="https://ncdex.com/products/DHANIYA" TargetMode="External"/><Relationship Id="rId4093" Type="http://schemas.openxmlformats.org/officeDocument/2006/relationships/hyperlink" Target="https://ncdex.com/products/DHANIYA" TargetMode="External"/><Relationship Id="rId4092" Type="http://schemas.openxmlformats.org/officeDocument/2006/relationships/hyperlink" Target="https://ncdex.com/products/DHANIYA" TargetMode="External"/><Relationship Id="rId4095" Type="http://schemas.openxmlformats.org/officeDocument/2006/relationships/hyperlink" Target="https://ncdex.com/products/DHANIYA" TargetMode="External"/><Relationship Id="rId4094" Type="http://schemas.openxmlformats.org/officeDocument/2006/relationships/hyperlink" Target="https://ncdex.com/products/DHANIYA" TargetMode="External"/><Relationship Id="rId4097" Type="http://schemas.openxmlformats.org/officeDocument/2006/relationships/hyperlink" Target="https://ncdex.com/products/DHANIYA" TargetMode="External"/><Relationship Id="rId4096" Type="http://schemas.openxmlformats.org/officeDocument/2006/relationships/hyperlink" Target="https://ncdex.com/products/DHANIYA" TargetMode="External"/><Relationship Id="rId4099" Type="http://schemas.openxmlformats.org/officeDocument/2006/relationships/hyperlink" Target="https://ncdex.com/products/DHANIYA" TargetMode="External"/><Relationship Id="rId4098" Type="http://schemas.openxmlformats.org/officeDocument/2006/relationships/hyperlink" Target="https://ncdex.com/products/DHANIYA" TargetMode="External"/><Relationship Id="rId2302" Type="http://schemas.openxmlformats.org/officeDocument/2006/relationships/hyperlink" Target="https://ncdex.com/products/DHANIYA" TargetMode="External"/><Relationship Id="rId3634" Type="http://schemas.openxmlformats.org/officeDocument/2006/relationships/hyperlink" Target="https://ncdex.com/products/DHANIYA" TargetMode="External"/><Relationship Id="rId4965" Type="http://schemas.openxmlformats.org/officeDocument/2006/relationships/hyperlink" Target="https://ncdex.com/products/DHANIYA" TargetMode="External"/><Relationship Id="rId2303" Type="http://schemas.openxmlformats.org/officeDocument/2006/relationships/hyperlink" Target="https://ncdex.com/products/DHANIYA" TargetMode="External"/><Relationship Id="rId3633" Type="http://schemas.openxmlformats.org/officeDocument/2006/relationships/hyperlink" Target="https://ncdex.com/products/DHANIYA" TargetMode="External"/><Relationship Id="rId4964" Type="http://schemas.openxmlformats.org/officeDocument/2006/relationships/hyperlink" Target="https://ncdex.com/products/DHANIYA" TargetMode="External"/><Relationship Id="rId2304" Type="http://schemas.openxmlformats.org/officeDocument/2006/relationships/hyperlink" Target="https://ncdex.com/products/DHANIYA" TargetMode="External"/><Relationship Id="rId3636" Type="http://schemas.openxmlformats.org/officeDocument/2006/relationships/hyperlink" Target="https://ncdex.com/products/DHANIYA" TargetMode="External"/><Relationship Id="rId4967" Type="http://schemas.openxmlformats.org/officeDocument/2006/relationships/hyperlink" Target="https://ncdex.com/products/DHANIYA" TargetMode="External"/><Relationship Id="rId2305" Type="http://schemas.openxmlformats.org/officeDocument/2006/relationships/hyperlink" Target="https://ncdex.com/products/DHANIYA" TargetMode="External"/><Relationship Id="rId3635" Type="http://schemas.openxmlformats.org/officeDocument/2006/relationships/hyperlink" Target="https://ncdex.com/products/DHANIYA" TargetMode="External"/><Relationship Id="rId4966" Type="http://schemas.openxmlformats.org/officeDocument/2006/relationships/hyperlink" Target="https://ncdex.com/products/DHANIYA" TargetMode="External"/><Relationship Id="rId2306" Type="http://schemas.openxmlformats.org/officeDocument/2006/relationships/hyperlink" Target="https://ncdex.com/products/DHANIYA" TargetMode="External"/><Relationship Id="rId3638" Type="http://schemas.openxmlformats.org/officeDocument/2006/relationships/hyperlink" Target="https://ncdex.com/products/DHANIYA" TargetMode="External"/><Relationship Id="rId4969" Type="http://schemas.openxmlformats.org/officeDocument/2006/relationships/hyperlink" Target="https://ncdex.com/products/DHANIYA" TargetMode="External"/><Relationship Id="rId2307" Type="http://schemas.openxmlformats.org/officeDocument/2006/relationships/hyperlink" Target="https://ncdex.com/products/DHANIYA" TargetMode="External"/><Relationship Id="rId3637" Type="http://schemas.openxmlformats.org/officeDocument/2006/relationships/hyperlink" Target="https://ncdex.com/products/DHANIYA" TargetMode="External"/><Relationship Id="rId4968" Type="http://schemas.openxmlformats.org/officeDocument/2006/relationships/hyperlink" Target="https://ncdex.com/products/DHANIYA" TargetMode="External"/><Relationship Id="rId2308" Type="http://schemas.openxmlformats.org/officeDocument/2006/relationships/hyperlink" Target="https://ncdex.com/products/DHANIYA" TargetMode="External"/><Relationship Id="rId2309" Type="http://schemas.openxmlformats.org/officeDocument/2006/relationships/hyperlink" Target="https://ncdex.com/products/DHANIYA" TargetMode="External"/><Relationship Id="rId3639" Type="http://schemas.openxmlformats.org/officeDocument/2006/relationships/hyperlink" Target="https://ncdex.com/products/DHANIYA" TargetMode="External"/><Relationship Id="rId3630" Type="http://schemas.openxmlformats.org/officeDocument/2006/relationships/hyperlink" Target="https://ncdex.com/products/DHANIYA" TargetMode="External"/><Relationship Id="rId4961" Type="http://schemas.openxmlformats.org/officeDocument/2006/relationships/hyperlink" Target="https://ncdex.com/products/DHANIYA" TargetMode="External"/><Relationship Id="rId4960" Type="http://schemas.openxmlformats.org/officeDocument/2006/relationships/hyperlink" Target="https://ncdex.com/products/DHANIYA" TargetMode="External"/><Relationship Id="rId2300" Type="http://schemas.openxmlformats.org/officeDocument/2006/relationships/hyperlink" Target="https://ncdex.com/products/DHANIYA" TargetMode="External"/><Relationship Id="rId3632" Type="http://schemas.openxmlformats.org/officeDocument/2006/relationships/hyperlink" Target="https://ncdex.com/products/DHANIYA" TargetMode="External"/><Relationship Id="rId4963" Type="http://schemas.openxmlformats.org/officeDocument/2006/relationships/hyperlink" Target="https://ncdex.com/products/DHANIYA" TargetMode="External"/><Relationship Id="rId2301" Type="http://schemas.openxmlformats.org/officeDocument/2006/relationships/hyperlink" Target="https://ncdex.com/products/DHANIYA" TargetMode="External"/><Relationship Id="rId3631" Type="http://schemas.openxmlformats.org/officeDocument/2006/relationships/hyperlink" Target="https://ncdex.com/products/DHANIYA" TargetMode="External"/><Relationship Id="rId4962" Type="http://schemas.openxmlformats.org/officeDocument/2006/relationships/hyperlink" Target="https://ncdex.com/products/DHANIYA" TargetMode="External"/><Relationship Id="rId3623" Type="http://schemas.openxmlformats.org/officeDocument/2006/relationships/hyperlink" Target="https://ncdex.com/products/DHANIYA" TargetMode="External"/><Relationship Id="rId4954" Type="http://schemas.openxmlformats.org/officeDocument/2006/relationships/hyperlink" Target="https://ncdex.com/products/DHANIYA" TargetMode="External"/><Relationship Id="rId3622" Type="http://schemas.openxmlformats.org/officeDocument/2006/relationships/hyperlink" Target="https://ncdex.com/products/DHANIYA" TargetMode="External"/><Relationship Id="rId4953" Type="http://schemas.openxmlformats.org/officeDocument/2006/relationships/hyperlink" Target="https://ncdex.com/products/DHANIYA" TargetMode="External"/><Relationship Id="rId3625" Type="http://schemas.openxmlformats.org/officeDocument/2006/relationships/hyperlink" Target="https://ncdex.com/products/DHANIYA" TargetMode="External"/><Relationship Id="rId4956" Type="http://schemas.openxmlformats.org/officeDocument/2006/relationships/hyperlink" Target="https://ncdex.com/products/DHANIYA" TargetMode="External"/><Relationship Id="rId3624" Type="http://schemas.openxmlformats.org/officeDocument/2006/relationships/hyperlink" Target="https://ncdex.com/products/DHANIYA" TargetMode="External"/><Relationship Id="rId4955" Type="http://schemas.openxmlformats.org/officeDocument/2006/relationships/hyperlink" Target="https://ncdex.com/products/DHANIYA" TargetMode="External"/><Relationship Id="rId3627" Type="http://schemas.openxmlformats.org/officeDocument/2006/relationships/hyperlink" Target="https://ncdex.com/products/DHANIYA" TargetMode="External"/><Relationship Id="rId4958" Type="http://schemas.openxmlformats.org/officeDocument/2006/relationships/hyperlink" Target="https://ncdex.com/products/DHANIYA" TargetMode="External"/><Relationship Id="rId3626" Type="http://schemas.openxmlformats.org/officeDocument/2006/relationships/hyperlink" Target="https://ncdex.com/products/DHANIYA" TargetMode="External"/><Relationship Id="rId4957" Type="http://schemas.openxmlformats.org/officeDocument/2006/relationships/hyperlink" Target="https://ncdex.com/products/DHANIYA" TargetMode="External"/><Relationship Id="rId3629" Type="http://schemas.openxmlformats.org/officeDocument/2006/relationships/hyperlink" Target="https://ncdex.com/products/DHANIYA" TargetMode="External"/><Relationship Id="rId3628" Type="http://schemas.openxmlformats.org/officeDocument/2006/relationships/hyperlink" Target="https://ncdex.com/products/DHANIYA" TargetMode="External"/><Relationship Id="rId4959" Type="http://schemas.openxmlformats.org/officeDocument/2006/relationships/hyperlink" Target="https://ncdex.com/products/DHANIYA" TargetMode="External"/><Relationship Id="rId4950" Type="http://schemas.openxmlformats.org/officeDocument/2006/relationships/hyperlink" Target="https://ncdex.com/products/DHANIYA" TargetMode="External"/><Relationship Id="rId3621" Type="http://schemas.openxmlformats.org/officeDocument/2006/relationships/hyperlink" Target="https://ncdex.com/products/DHANIYA" TargetMode="External"/><Relationship Id="rId4952" Type="http://schemas.openxmlformats.org/officeDocument/2006/relationships/hyperlink" Target="https://ncdex.com/products/DHANIYA" TargetMode="External"/><Relationship Id="rId3620" Type="http://schemas.openxmlformats.org/officeDocument/2006/relationships/hyperlink" Target="https://ncdex.com/products/DHANIYA" TargetMode="External"/><Relationship Id="rId4951" Type="http://schemas.openxmlformats.org/officeDocument/2006/relationships/hyperlink" Target="https://ncdex.com/products/DHANIYA" TargetMode="External"/><Relationship Id="rId2324" Type="http://schemas.openxmlformats.org/officeDocument/2006/relationships/hyperlink" Target="https://ncdex.com/products/DHANIYA" TargetMode="External"/><Relationship Id="rId3656" Type="http://schemas.openxmlformats.org/officeDocument/2006/relationships/hyperlink" Target="https://ncdex.com/products/DHANIYA" TargetMode="External"/><Relationship Id="rId4987" Type="http://schemas.openxmlformats.org/officeDocument/2006/relationships/hyperlink" Target="https://ncdex.com/products/DHANIYA" TargetMode="External"/><Relationship Id="rId2325" Type="http://schemas.openxmlformats.org/officeDocument/2006/relationships/hyperlink" Target="https://ncdex.com/products/DHANIYA" TargetMode="External"/><Relationship Id="rId3655" Type="http://schemas.openxmlformats.org/officeDocument/2006/relationships/hyperlink" Target="https://ncdex.com/products/DHANIYA" TargetMode="External"/><Relationship Id="rId4986" Type="http://schemas.openxmlformats.org/officeDocument/2006/relationships/hyperlink" Target="https://ncdex.com/products/DHANIYA" TargetMode="External"/><Relationship Id="rId2326" Type="http://schemas.openxmlformats.org/officeDocument/2006/relationships/hyperlink" Target="https://ncdex.com/products/DHANIYA" TargetMode="External"/><Relationship Id="rId3658" Type="http://schemas.openxmlformats.org/officeDocument/2006/relationships/hyperlink" Target="https://ncdex.com/products/DHANIYA" TargetMode="External"/><Relationship Id="rId4989" Type="http://schemas.openxmlformats.org/officeDocument/2006/relationships/hyperlink" Target="https://ncdex.com/products/DHANIYA" TargetMode="External"/><Relationship Id="rId2327" Type="http://schemas.openxmlformats.org/officeDocument/2006/relationships/hyperlink" Target="https://ncdex.com/products/DHANIYA" TargetMode="External"/><Relationship Id="rId3657" Type="http://schemas.openxmlformats.org/officeDocument/2006/relationships/hyperlink" Target="https://ncdex.com/products/DHANIYA" TargetMode="External"/><Relationship Id="rId4988" Type="http://schemas.openxmlformats.org/officeDocument/2006/relationships/hyperlink" Target="https://ncdex.com/products/DHANIYA" TargetMode="External"/><Relationship Id="rId2328" Type="http://schemas.openxmlformats.org/officeDocument/2006/relationships/hyperlink" Target="https://ncdex.com/products/DHANIYA" TargetMode="External"/><Relationship Id="rId2329" Type="http://schemas.openxmlformats.org/officeDocument/2006/relationships/hyperlink" Target="https://ncdex.com/products/DHANIYA" TargetMode="External"/><Relationship Id="rId3659" Type="http://schemas.openxmlformats.org/officeDocument/2006/relationships/hyperlink" Target="https://ncdex.com/products/DHANIYA" TargetMode="External"/><Relationship Id="rId3650" Type="http://schemas.openxmlformats.org/officeDocument/2006/relationships/hyperlink" Target="https://ncdex.com/products/DHANIYA" TargetMode="External"/><Relationship Id="rId4981" Type="http://schemas.openxmlformats.org/officeDocument/2006/relationships/hyperlink" Target="https://ncdex.com/products/DHANIYA" TargetMode="External"/><Relationship Id="rId4980" Type="http://schemas.openxmlformats.org/officeDocument/2006/relationships/hyperlink" Target="https://ncdex.com/products/DHANIYA" TargetMode="External"/><Relationship Id="rId2320" Type="http://schemas.openxmlformats.org/officeDocument/2006/relationships/hyperlink" Target="https://ncdex.com/products/DHANIYA" TargetMode="External"/><Relationship Id="rId3652" Type="http://schemas.openxmlformats.org/officeDocument/2006/relationships/hyperlink" Target="https://ncdex.com/products/DHANIYA" TargetMode="External"/><Relationship Id="rId4983" Type="http://schemas.openxmlformats.org/officeDocument/2006/relationships/hyperlink" Target="https://ncdex.com/products/DHANIYA" TargetMode="External"/><Relationship Id="rId2321" Type="http://schemas.openxmlformats.org/officeDocument/2006/relationships/hyperlink" Target="https://ncdex.com/products/DHANIYA" TargetMode="External"/><Relationship Id="rId3651" Type="http://schemas.openxmlformats.org/officeDocument/2006/relationships/hyperlink" Target="https://ncdex.com/products/DHANIYA" TargetMode="External"/><Relationship Id="rId4982" Type="http://schemas.openxmlformats.org/officeDocument/2006/relationships/hyperlink" Target="https://ncdex.com/products/DHANIYA" TargetMode="External"/><Relationship Id="rId2322" Type="http://schemas.openxmlformats.org/officeDocument/2006/relationships/hyperlink" Target="https://ncdex.com/products/DHANIYA" TargetMode="External"/><Relationship Id="rId3654" Type="http://schemas.openxmlformats.org/officeDocument/2006/relationships/hyperlink" Target="https://ncdex.com/products/DHANIYA" TargetMode="External"/><Relationship Id="rId4985" Type="http://schemas.openxmlformats.org/officeDocument/2006/relationships/hyperlink" Target="https://ncdex.com/products/DHANIYA" TargetMode="External"/><Relationship Id="rId2323" Type="http://schemas.openxmlformats.org/officeDocument/2006/relationships/hyperlink" Target="https://ncdex.com/products/DHANIYA" TargetMode="External"/><Relationship Id="rId3653" Type="http://schemas.openxmlformats.org/officeDocument/2006/relationships/hyperlink" Target="https://ncdex.com/products/DHANIYA" TargetMode="External"/><Relationship Id="rId4984" Type="http://schemas.openxmlformats.org/officeDocument/2006/relationships/hyperlink" Target="https://ncdex.com/products/DHANIYA" TargetMode="External"/><Relationship Id="rId2313" Type="http://schemas.openxmlformats.org/officeDocument/2006/relationships/hyperlink" Target="https://ncdex.com/products/DHANIYA" TargetMode="External"/><Relationship Id="rId3645" Type="http://schemas.openxmlformats.org/officeDocument/2006/relationships/hyperlink" Target="https://ncdex.com/products/DHANIYA" TargetMode="External"/><Relationship Id="rId4976" Type="http://schemas.openxmlformats.org/officeDocument/2006/relationships/hyperlink" Target="https://ncdex.com/products/DHANIYA" TargetMode="External"/><Relationship Id="rId2314" Type="http://schemas.openxmlformats.org/officeDocument/2006/relationships/hyperlink" Target="https://ncdex.com/products/DHANIYA" TargetMode="External"/><Relationship Id="rId3644" Type="http://schemas.openxmlformats.org/officeDocument/2006/relationships/hyperlink" Target="https://ncdex.com/products/DHANIYA" TargetMode="External"/><Relationship Id="rId4975" Type="http://schemas.openxmlformats.org/officeDocument/2006/relationships/hyperlink" Target="https://ncdex.com/products/DHANIYA" TargetMode="External"/><Relationship Id="rId2315" Type="http://schemas.openxmlformats.org/officeDocument/2006/relationships/hyperlink" Target="https://ncdex.com/products/DHANIYA" TargetMode="External"/><Relationship Id="rId3647" Type="http://schemas.openxmlformats.org/officeDocument/2006/relationships/hyperlink" Target="https://ncdex.com/products/DHANIYA" TargetMode="External"/><Relationship Id="rId4978" Type="http://schemas.openxmlformats.org/officeDocument/2006/relationships/hyperlink" Target="https://ncdex.com/products/DHANIYA" TargetMode="External"/><Relationship Id="rId2316" Type="http://schemas.openxmlformats.org/officeDocument/2006/relationships/hyperlink" Target="https://ncdex.com/products/DHANIYA" TargetMode="External"/><Relationship Id="rId3646" Type="http://schemas.openxmlformats.org/officeDocument/2006/relationships/hyperlink" Target="https://ncdex.com/products/DHANIYA" TargetMode="External"/><Relationship Id="rId4977" Type="http://schemas.openxmlformats.org/officeDocument/2006/relationships/hyperlink" Target="https://ncdex.com/products/DHANIYA" TargetMode="External"/><Relationship Id="rId2317" Type="http://schemas.openxmlformats.org/officeDocument/2006/relationships/hyperlink" Target="https://ncdex.com/products/DHANIYA" TargetMode="External"/><Relationship Id="rId3649" Type="http://schemas.openxmlformats.org/officeDocument/2006/relationships/hyperlink" Target="https://ncdex.com/products/DHANIYA" TargetMode="External"/><Relationship Id="rId2318" Type="http://schemas.openxmlformats.org/officeDocument/2006/relationships/hyperlink" Target="https://ncdex.com/products/DHANIYA" TargetMode="External"/><Relationship Id="rId3648" Type="http://schemas.openxmlformats.org/officeDocument/2006/relationships/hyperlink" Target="https://ncdex.com/products/DHANIYA" TargetMode="External"/><Relationship Id="rId4979" Type="http://schemas.openxmlformats.org/officeDocument/2006/relationships/hyperlink" Target="https://ncdex.com/products/DHANIYA" TargetMode="External"/><Relationship Id="rId2319" Type="http://schemas.openxmlformats.org/officeDocument/2006/relationships/hyperlink" Target="https://ncdex.com/products/DHANIYA" TargetMode="External"/><Relationship Id="rId4970" Type="http://schemas.openxmlformats.org/officeDocument/2006/relationships/hyperlink" Target="https://ncdex.com/products/DHANIYA" TargetMode="External"/><Relationship Id="rId3641" Type="http://schemas.openxmlformats.org/officeDocument/2006/relationships/hyperlink" Target="https://ncdex.com/products/DHANIYA" TargetMode="External"/><Relationship Id="rId4972" Type="http://schemas.openxmlformats.org/officeDocument/2006/relationships/hyperlink" Target="https://ncdex.com/products/DHANIYA" TargetMode="External"/><Relationship Id="rId2310" Type="http://schemas.openxmlformats.org/officeDocument/2006/relationships/hyperlink" Target="https://ncdex.com/products/DHANIYA" TargetMode="External"/><Relationship Id="rId3640" Type="http://schemas.openxmlformats.org/officeDocument/2006/relationships/hyperlink" Target="https://ncdex.com/products/DHANIYA" TargetMode="External"/><Relationship Id="rId4971" Type="http://schemas.openxmlformats.org/officeDocument/2006/relationships/hyperlink" Target="https://ncdex.com/products/DHANIYA" TargetMode="External"/><Relationship Id="rId2311" Type="http://schemas.openxmlformats.org/officeDocument/2006/relationships/hyperlink" Target="https://ncdex.com/products/DHANIYA" TargetMode="External"/><Relationship Id="rId3643" Type="http://schemas.openxmlformats.org/officeDocument/2006/relationships/hyperlink" Target="https://ncdex.com/products/DHANIYA" TargetMode="External"/><Relationship Id="rId4974" Type="http://schemas.openxmlformats.org/officeDocument/2006/relationships/hyperlink" Target="https://ncdex.com/products/DHANIYA" TargetMode="External"/><Relationship Id="rId2312" Type="http://schemas.openxmlformats.org/officeDocument/2006/relationships/hyperlink" Target="https://ncdex.com/products/DHANIYA" TargetMode="External"/><Relationship Id="rId3642" Type="http://schemas.openxmlformats.org/officeDocument/2006/relationships/hyperlink" Target="https://ncdex.com/products/DHANIYA" TargetMode="External"/><Relationship Id="rId4973" Type="http://schemas.openxmlformats.org/officeDocument/2006/relationships/hyperlink" Target="https://ncdex.com/products/DHANIYA" TargetMode="External"/><Relationship Id="rId1895" Type="http://schemas.openxmlformats.org/officeDocument/2006/relationships/hyperlink" Target="https://ncdex.com/products/DHANIYA" TargetMode="External"/><Relationship Id="rId4921" Type="http://schemas.openxmlformats.org/officeDocument/2006/relationships/hyperlink" Target="https://ncdex.com/products/DHANIYA" TargetMode="External"/><Relationship Id="rId1896" Type="http://schemas.openxmlformats.org/officeDocument/2006/relationships/hyperlink" Target="https://ncdex.com/products/DHANIYA" TargetMode="External"/><Relationship Id="rId4920" Type="http://schemas.openxmlformats.org/officeDocument/2006/relationships/hyperlink" Target="https://ncdex.com/products/DHANIYA" TargetMode="External"/><Relationship Id="rId1897" Type="http://schemas.openxmlformats.org/officeDocument/2006/relationships/hyperlink" Target="https://ncdex.com/products/DHANIYA" TargetMode="External"/><Relationship Id="rId4923" Type="http://schemas.openxmlformats.org/officeDocument/2006/relationships/hyperlink" Target="https://ncdex.com/products/DHANIYA" TargetMode="External"/><Relationship Id="rId1898" Type="http://schemas.openxmlformats.org/officeDocument/2006/relationships/hyperlink" Target="https://ncdex.com/products/DHANIYA" TargetMode="External"/><Relationship Id="rId4922" Type="http://schemas.openxmlformats.org/officeDocument/2006/relationships/hyperlink" Target="https://ncdex.com/products/DHANIYA" TargetMode="External"/><Relationship Id="rId1899" Type="http://schemas.openxmlformats.org/officeDocument/2006/relationships/hyperlink" Target="https://ncdex.com/products/DHANIYA" TargetMode="External"/><Relationship Id="rId4925" Type="http://schemas.openxmlformats.org/officeDocument/2006/relationships/hyperlink" Target="https://ncdex.com/products/DHANIYA" TargetMode="External"/><Relationship Id="rId4924" Type="http://schemas.openxmlformats.org/officeDocument/2006/relationships/hyperlink" Target="https://ncdex.com/products/DHANIYA" TargetMode="External"/><Relationship Id="rId4927" Type="http://schemas.openxmlformats.org/officeDocument/2006/relationships/hyperlink" Target="https://ncdex.com/products/DHANIYA" TargetMode="External"/><Relationship Id="rId4926" Type="http://schemas.openxmlformats.org/officeDocument/2006/relationships/hyperlink" Target="https://ncdex.com/products/DHANIYA" TargetMode="External"/><Relationship Id="rId4929" Type="http://schemas.openxmlformats.org/officeDocument/2006/relationships/hyperlink" Target="https://ncdex.com/products/DHANIYA" TargetMode="External"/><Relationship Id="rId4928" Type="http://schemas.openxmlformats.org/officeDocument/2006/relationships/hyperlink" Target="https://ncdex.com/products/DHANIYA" TargetMode="External"/><Relationship Id="rId1890" Type="http://schemas.openxmlformats.org/officeDocument/2006/relationships/hyperlink" Target="https://ncdex.com/products/DHANIYA" TargetMode="External"/><Relationship Id="rId1891" Type="http://schemas.openxmlformats.org/officeDocument/2006/relationships/hyperlink" Target="https://ncdex.com/products/DHANIYA" TargetMode="External"/><Relationship Id="rId1892" Type="http://schemas.openxmlformats.org/officeDocument/2006/relationships/hyperlink" Target="https://ncdex.com/products/DHANIYA" TargetMode="External"/><Relationship Id="rId1893" Type="http://schemas.openxmlformats.org/officeDocument/2006/relationships/hyperlink" Target="https://ncdex.com/products/DHANIYA" TargetMode="External"/><Relationship Id="rId1894" Type="http://schemas.openxmlformats.org/officeDocument/2006/relationships/hyperlink" Target="https://ncdex.com/products/DHANIYA" TargetMode="External"/><Relationship Id="rId1884" Type="http://schemas.openxmlformats.org/officeDocument/2006/relationships/hyperlink" Target="https://ncdex.com/products/DHANIYA" TargetMode="External"/><Relationship Id="rId4910" Type="http://schemas.openxmlformats.org/officeDocument/2006/relationships/hyperlink" Target="https://ncdex.com/products/DHANIYA" TargetMode="External"/><Relationship Id="rId1885" Type="http://schemas.openxmlformats.org/officeDocument/2006/relationships/hyperlink" Target="https://ncdex.com/products/DHANIYA" TargetMode="External"/><Relationship Id="rId1886" Type="http://schemas.openxmlformats.org/officeDocument/2006/relationships/hyperlink" Target="https://ncdex.com/products/DHANIYA" TargetMode="External"/><Relationship Id="rId4912" Type="http://schemas.openxmlformats.org/officeDocument/2006/relationships/hyperlink" Target="https://ncdex.com/products/DHANIYA" TargetMode="External"/><Relationship Id="rId1887" Type="http://schemas.openxmlformats.org/officeDocument/2006/relationships/hyperlink" Target="https://ncdex.com/products/DHANIYA" TargetMode="External"/><Relationship Id="rId4911" Type="http://schemas.openxmlformats.org/officeDocument/2006/relationships/hyperlink" Target="https://ncdex.com/products/DHANIYA" TargetMode="External"/><Relationship Id="rId1888" Type="http://schemas.openxmlformats.org/officeDocument/2006/relationships/hyperlink" Target="https://ncdex.com/products/DHANIYA" TargetMode="External"/><Relationship Id="rId4914" Type="http://schemas.openxmlformats.org/officeDocument/2006/relationships/hyperlink" Target="https://ncdex.com/products/DHANIYA" TargetMode="External"/><Relationship Id="rId1889" Type="http://schemas.openxmlformats.org/officeDocument/2006/relationships/hyperlink" Target="https://ncdex.com/products/DHANIYA" TargetMode="External"/><Relationship Id="rId4913" Type="http://schemas.openxmlformats.org/officeDocument/2006/relationships/hyperlink" Target="https://ncdex.com/products/DHANIYA" TargetMode="External"/><Relationship Id="rId4916" Type="http://schemas.openxmlformats.org/officeDocument/2006/relationships/hyperlink" Target="https://ncdex.com/products/DHANIYA" TargetMode="External"/><Relationship Id="rId4915" Type="http://schemas.openxmlformats.org/officeDocument/2006/relationships/hyperlink" Target="https://ncdex.com/products/DHANIYA" TargetMode="External"/><Relationship Id="rId4918" Type="http://schemas.openxmlformats.org/officeDocument/2006/relationships/hyperlink" Target="https://ncdex.com/products/DHANIYA" TargetMode="External"/><Relationship Id="rId4917" Type="http://schemas.openxmlformats.org/officeDocument/2006/relationships/hyperlink" Target="https://ncdex.com/products/DHANIYA" TargetMode="External"/><Relationship Id="rId4919" Type="http://schemas.openxmlformats.org/officeDocument/2006/relationships/hyperlink" Target="https://ncdex.com/products/DHANIYA" TargetMode="External"/><Relationship Id="rId1880" Type="http://schemas.openxmlformats.org/officeDocument/2006/relationships/hyperlink" Target="https://ncdex.com/products/DHANIYA" TargetMode="External"/><Relationship Id="rId1881" Type="http://schemas.openxmlformats.org/officeDocument/2006/relationships/hyperlink" Target="https://ncdex.com/products/DHANIYA" TargetMode="External"/><Relationship Id="rId1882" Type="http://schemas.openxmlformats.org/officeDocument/2006/relationships/hyperlink" Target="https://ncdex.com/products/DHANIYA" TargetMode="External"/><Relationship Id="rId1883" Type="http://schemas.openxmlformats.org/officeDocument/2006/relationships/hyperlink" Target="https://ncdex.com/products/DHANIYA" TargetMode="External"/><Relationship Id="rId3612" Type="http://schemas.openxmlformats.org/officeDocument/2006/relationships/hyperlink" Target="https://ncdex.com/products/DHANIYA" TargetMode="External"/><Relationship Id="rId4943" Type="http://schemas.openxmlformats.org/officeDocument/2006/relationships/hyperlink" Target="https://ncdex.com/products/DHANIYA" TargetMode="External"/><Relationship Id="rId3611" Type="http://schemas.openxmlformats.org/officeDocument/2006/relationships/hyperlink" Target="https://ncdex.com/products/DHANIYA" TargetMode="External"/><Relationship Id="rId4942" Type="http://schemas.openxmlformats.org/officeDocument/2006/relationships/hyperlink" Target="https://ncdex.com/products/DHANIYA" TargetMode="External"/><Relationship Id="rId3614" Type="http://schemas.openxmlformats.org/officeDocument/2006/relationships/hyperlink" Target="https://ncdex.com/products/DHANIYA" TargetMode="External"/><Relationship Id="rId4945" Type="http://schemas.openxmlformats.org/officeDocument/2006/relationships/hyperlink" Target="https://ncdex.com/products/DHANIYA" TargetMode="External"/><Relationship Id="rId3613" Type="http://schemas.openxmlformats.org/officeDocument/2006/relationships/hyperlink" Target="https://ncdex.com/products/DHANIYA" TargetMode="External"/><Relationship Id="rId4944" Type="http://schemas.openxmlformats.org/officeDocument/2006/relationships/hyperlink" Target="https://ncdex.com/products/DHANIYA" TargetMode="External"/><Relationship Id="rId3616" Type="http://schemas.openxmlformats.org/officeDocument/2006/relationships/hyperlink" Target="https://ncdex.com/products/DHANIYA" TargetMode="External"/><Relationship Id="rId4947" Type="http://schemas.openxmlformats.org/officeDocument/2006/relationships/hyperlink" Target="https://ncdex.com/products/DHANIYA" TargetMode="External"/><Relationship Id="rId3615" Type="http://schemas.openxmlformats.org/officeDocument/2006/relationships/hyperlink" Target="https://ncdex.com/products/DHANIYA" TargetMode="External"/><Relationship Id="rId4946" Type="http://schemas.openxmlformats.org/officeDocument/2006/relationships/hyperlink" Target="https://ncdex.com/products/DHANIYA" TargetMode="External"/><Relationship Id="rId3618" Type="http://schemas.openxmlformats.org/officeDocument/2006/relationships/hyperlink" Target="https://ncdex.com/products/DHANIYA" TargetMode="External"/><Relationship Id="rId4949" Type="http://schemas.openxmlformats.org/officeDocument/2006/relationships/hyperlink" Target="https://ncdex.com/products/DHANIYA" TargetMode="External"/><Relationship Id="rId3617" Type="http://schemas.openxmlformats.org/officeDocument/2006/relationships/hyperlink" Target="https://ncdex.com/products/DHANIYA" TargetMode="External"/><Relationship Id="rId4948" Type="http://schemas.openxmlformats.org/officeDocument/2006/relationships/hyperlink" Target="https://ncdex.com/products/DHANIYA" TargetMode="External"/><Relationship Id="rId3619" Type="http://schemas.openxmlformats.org/officeDocument/2006/relationships/hyperlink" Target="https://ncdex.com/products/DHANIYA" TargetMode="External"/><Relationship Id="rId3610" Type="http://schemas.openxmlformats.org/officeDocument/2006/relationships/hyperlink" Target="https://ncdex.com/products/DHANIYA" TargetMode="External"/><Relationship Id="rId4941" Type="http://schemas.openxmlformats.org/officeDocument/2006/relationships/hyperlink" Target="https://ncdex.com/products/DHANIYA" TargetMode="External"/><Relationship Id="rId4940" Type="http://schemas.openxmlformats.org/officeDocument/2006/relationships/hyperlink" Target="https://ncdex.com/products/DHANIYA" TargetMode="External"/><Relationship Id="rId3601" Type="http://schemas.openxmlformats.org/officeDocument/2006/relationships/hyperlink" Target="https://ncdex.com/products/DHANIYA" TargetMode="External"/><Relationship Id="rId4932" Type="http://schemas.openxmlformats.org/officeDocument/2006/relationships/hyperlink" Target="https://ncdex.com/products/DHANIYA" TargetMode="External"/><Relationship Id="rId3600" Type="http://schemas.openxmlformats.org/officeDocument/2006/relationships/hyperlink" Target="https://ncdex.com/products/DHANIYA" TargetMode="External"/><Relationship Id="rId4931" Type="http://schemas.openxmlformats.org/officeDocument/2006/relationships/hyperlink" Target="https://ncdex.com/products/DHANIYA" TargetMode="External"/><Relationship Id="rId3603" Type="http://schemas.openxmlformats.org/officeDocument/2006/relationships/hyperlink" Target="https://ncdex.com/products/DHANIYA" TargetMode="External"/><Relationship Id="rId4934" Type="http://schemas.openxmlformats.org/officeDocument/2006/relationships/hyperlink" Target="https://ncdex.com/products/DHANIYA" TargetMode="External"/><Relationship Id="rId3602" Type="http://schemas.openxmlformats.org/officeDocument/2006/relationships/hyperlink" Target="https://ncdex.com/products/DHANIYA" TargetMode="External"/><Relationship Id="rId4933" Type="http://schemas.openxmlformats.org/officeDocument/2006/relationships/hyperlink" Target="https://ncdex.com/products/DHANIYA" TargetMode="External"/><Relationship Id="rId3605" Type="http://schemas.openxmlformats.org/officeDocument/2006/relationships/hyperlink" Target="https://ncdex.com/products/DHANIYA" TargetMode="External"/><Relationship Id="rId4936" Type="http://schemas.openxmlformats.org/officeDocument/2006/relationships/hyperlink" Target="https://ncdex.com/products/DHANIYA" TargetMode="External"/><Relationship Id="rId3604" Type="http://schemas.openxmlformats.org/officeDocument/2006/relationships/hyperlink" Target="https://ncdex.com/products/DHANIYA" TargetMode="External"/><Relationship Id="rId4935" Type="http://schemas.openxmlformats.org/officeDocument/2006/relationships/hyperlink" Target="https://ncdex.com/products/DHANIYA" TargetMode="External"/><Relationship Id="rId3607" Type="http://schemas.openxmlformats.org/officeDocument/2006/relationships/hyperlink" Target="https://ncdex.com/products/DHANIYA" TargetMode="External"/><Relationship Id="rId4938" Type="http://schemas.openxmlformats.org/officeDocument/2006/relationships/hyperlink" Target="https://ncdex.com/products/DHANIYA" TargetMode="External"/><Relationship Id="rId3606" Type="http://schemas.openxmlformats.org/officeDocument/2006/relationships/hyperlink" Target="https://ncdex.com/products/DHANIYA" TargetMode="External"/><Relationship Id="rId4937" Type="http://schemas.openxmlformats.org/officeDocument/2006/relationships/hyperlink" Target="https://ncdex.com/products/DHANIYA" TargetMode="External"/><Relationship Id="rId3609" Type="http://schemas.openxmlformats.org/officeDocument/2006/relationships/hyperlink" Target="https://ncdex.com/products/DHANIYA" TargetMode="External"/><Relationship Id="rId3608" Type="http://schemas.openxmlformats.org/officeDocument/2006/relationships/hyperlink" Target="https://ncdex.com/products/DHANIYA" TargetMode="External"/><Relationship Id="rId4939" Type="http://schemas.openxmlformats.org/officeDocument/2006/relationships/hyperlink" Target="https://ncdex.com/products/DHANIYA" TargetMode="External"/><Relationship Id="rId4930" Type="http://schemas.openxmlformats.org/officeDocument/2006/relationships/hyperlink" Target="https://ncdex.com/products/DHANIYA" TargetMode="External"/><Relationship Id="rId1059" Type="http://schemas.openxmlformats.org/officeDocument/2006/relationships/hyperlink" Target="https://ncdex.com/products/DHANIYA" TargetMode="External"/><Relationship Id="rId228" Type="http://schemas.openxmlformats.org/officeDocument/2006/relationships/hyperlink" Target="https://ncdex.com/products/DHANIYA" TargetMode="External"/><Relationship Id="rId227" Type="http://schemas.openxmlformats.org/officeDocument/2006/relationships/hyperlink" Target="https://ncdex.com/products/DHANIYA" TargetMode="External"/><Relationship Id="rId226" Type="http://schemas.openxmlformats.org/officeDocument/2006/relationships/hyperlink" Target="https://ncdex.com/products/DHANIYA" TargetMode="External"/><Relationship Id="rId225" Type="http://schemas.openxmlformats.org/officeDocument/2006/relationships/hyperlink" Target="https://ncdex.com/products/DHANIYA" TargetMode="External"/><Relationship Id="rId2380" Type="http://schemas.openxmlformats.org/officeDocument/2006/relationships/hyperlink" Target="https://ncdex.com/products/DHANIYA" TargetMode="External"/><Relationship Id="rId229" Type="http://schemas.openxmlformats.org/officeDocument/2006/relationships/hyperlink" Target="https://ncdex.com/products/DHANIYA" TargetMode="External"/><Relationship Id="rId1050" Type="http://schemas.openxmlformats.org/officeDocument/2006/relationships/hyperlink" Target="https://ncdex.com/products/DHANIYA" TargetMode="External"/><Relationship Id="rId2381" Type="http://schemas.openxmlformats.org/officeDocument/2006/relationships/hyperlink" Target="https://ncdex.com/products/DHANIYA" TargetMode="External"/><Relationship Id="rId220" Type="http://schemas.openxmlformats.org/officeDocument/2006/relationships/hyperlink" Target="https://ncdex.com/products/DHANIYA" TargetMode="External"/><Relationship Id="rId1051" Type="http://schemas.openxmlformats.org/officeDocument/2006/relationships/hyperlink" Target="https://ncdex.com/products/DHANIYA" TargetMode="External"/><Relationship Id="rId2382" Type="http://schemas.openxmlformats.org/officeDocument/2006/relationships/hyperlink" Target="https://ncdex.com/products/DHANIYA" TargetMode="External"/><Relationship Id="rId1052" Type="http://schemas.openxmlformats.org/officeDocument/2006/relationships/hyperlink" Target="https://ncdex.com/products/DHANIYA" TargetMode="External"/><Relationship Id="rId2383" Type="http://schemas.openxmlformats.org/officeDocument/2006/relationships/hyperlink" Target="https://ncdex.com/products/DHANIYA" TargetMode="External"/><Relationship Id="rId1053" Type="http://schemas.openxmlformats.org/officeDocument/2006/relationships/hyperlink" Target="https://ncdex.com/products/DHANIYA" TargetMode="External"/><Relationship Id="rId2384" Type="http://schemas.openxmlformats.org/officeDocument/2006/relationships/hyperlink" Target="https://ncdex.com/products/DHANIYA" TargetMode="External"/><Relationship Id="rId1054" Type="http://schemas.openxmlformats.org/officeDocument/2006/relationships/hyperlink" Target="https://ncdex.com/products/DHANIYA" TargetMode="External"/><Relationship Id="rId2385" Type="http://schemas.openxmlformats.org/officeDocument/2006/relationships/hyperlink" Target="https://ncdex.com/products/DHANIYA" TargetMode="External"/><Relationship Id="rId224" Type="http://schemas.openxmlformats.org/officeDocument/2006/relationships/hyperlink" Target="https://ncdex.com/products/DHANIYA" TargetMode="External"/><Relationship Id="rId1055" Type="http://schemas.openxmlformats.org/officeDocument/2006/relationships/hyperlink" Target="https://ncdex.com/products/DHANIYA" TargetMode="External"/><Relationship Id="rId2386" Type="http://schemas.openxmlformats.org/officeDocument/2006/relationships/hyperlink" Target="https://ncdex.com/products/DHANIYA" TargetMode="External"/><Relationship Id="rId223" Type="http://schemas.openxmlformats.org/officeDocument/2006/relationships/hyperlink" Target="https://ncdex.com/products/DHANIYA" TargetMode="External"/><Relationship Id="rId1056" Type="http://schemas.openxmlformats.org/officeDocument/2006/relationships/hyperlink" Target="https://ncdex.com/products/DHANIYA" TargetMode="External"/><Relationship Id="rId2387" Type="http://schemas.openxmlformats.org/officeDocument/2006/relationships/hyperlink" Target="https://ncdex.com/products/DHANIYA" TargetMode="External"/><Relationship Id="rId222" Type="http://schemas.openxmlformats.org/officeDocument/2006/relationships/hyperlink" Target="https://ncdex.com/products/DHANIYA" TargetMode="External"/><Relationship Id="rId1057" Type="http://schemas.openxmlformats.org/officeDocument/2006/relationships/hyperlink" Target="https://ncdex.com/products/DHANIYA" TargetMode="External"/><Relationship Id="rId2388" Type="http://schemas.openxmlformats.org/officeDocument/2006/relationships/hyperlink" Target="https://ncdex.com/products/DHANIYA" TargetMode="External"/><Relationship Id="rId221" Type="http://schemas.openxmlformats.org/officeDocument/2006/relationships/hyperlink" Target="https://ncdex.com/products/DHANIYA" TargetMode="External"/><Relationship Id="rId1058" Type="http://schemas.openxmlformats.org/officeDocument/2006/relationships/hyperlink" Target="https://ncdex.com/products/DHANIYA" TargetMode="External"/><Relationship Id="rId2389" Type="http://schemas.openxmlformats.org/officeDocument/2006/relationships/hyperlink" Target="https://ncdex.com/products/DHANIYA" TargetMode="External"/><Relationship Id="rId1048" Type="http://schemas.openxmlformats.org/officeDocument/2006/relationships/hyperlink" Target="https://ncdex.com/products/DHANIYA" TargetMode="External"/><Relationship Id="rId2379" Type="http://schemas.openxmlformats.org/officeDocument/2006/relationships/hyperlink" Target="https://ncdex.com/products/DHANIYA" TargetMode="External"/><Relationship Id="rId1049" Type="http://schemas.openxmlformats.org/officeDocument/2006/relationships/hyperlink" Target="https://ncdex.com/products/DHANIYA" TargetMode="External"/><Relationship Id="rId217" Type="http://schemas.openxmlformats.org/officeDocument/2006/relationships/hyperlink" Target="https://ncdex.com/products/DHANIYA" TargetMode="External"/><Relationship Id="rId216" Type="http://schemas.openxmlformats.org/officeDocument/2006/relationships/hyperlink" Target="https://ncdex.com/products/DHANIYA" TargetMode="External"/><Relationship Id="rId215" Type="http://schemas.openxmlformats.org/officeDocument/2006/relationships/hyperlink" Target="https://ncdex.com/products/DHANIYA" TargetMode="External"/><Relationship Id="rId214" Type="http://schemas.openxmlformats.org/officeDocument/2006/relationships/hyperlink" Target="https://ncdex.com/products/DHANIYA" TargetMode="External"/><Relationship Id="rId219" Type="http://schemas.openxmlformats.org/officeDocument/2006/relationships/hyperlink" Target="https://ncdex.com/products/DHANIYA" TargetMode="External"/><Relationship Id="rId218" Type="http://schemas.openxmlformats.org/officeDocument/2006/relationships/hyperlink" Target="https://ncdex.com/products/DHANIYA" TargetMode="External"/><Relationship Id="rId2370" Type="http://schemas.openxmlformats.org/officeDocument/2006/relationships/hyperlink" Target="https://ncdex.com/products/DHANIYA" TargetMode="External"/><Relationship Id="rId1040" Type="http://schemas.openxmlformats.org/officeDocument/2006/relationships/hyperlink" Target="https://ncdex.com/products/DHANIYA" TargetMode="External"/><Relationship Id="rId2371" Type="http://schemas.openxmlformats.org/officeDocument/2006/relationships/hyperlink" Target="https://ncdex.com/products/DHANIYA" TargetMode="External"/><Relationship Id="rId1041" Type="http://schemas.openxmlformats.org/officeDocument/2006/relationships/hyperlink" Target="https://ncdex.com/products/DHANIYA" TargetMode="External"/><Relationship Id="rId2372" Type="http://schemas.openxmlformats.org/officeDocument/2006/relationships/hyperlink" Target="https://ncdex.com/products/DHANIYA" TargetMode="External"/><Relationship Id="rId1042" Type="http://schemas.openxmlformats.org/officeDocument/2006/relationships/hyperlink" Target="https://ncdex.com/products/DHANIYA" TargetMode="External"/><Relationship Id="rId2373" Type="http://schemas.openxmlformats.org/officeDocument/2006/relationships/hyperlink" Target="https://ncdex.com/products/DHANIYA" TargetMode="External"/><Relationship Id="rId1043" Type="http://schemas.openxmlformats.org/officeDocument/2006/relationships/hyperlink" Target="https://ncdex.com/products/DHANIYA" TargetMode="External"/><Relationship Id="rId2374" Type="http://schemas.openxmlformats.org/officeDocument/2006/relationships/hyperlink" Target="https://ncdex.com/products/DHANIYA" TargetMode="External"/><Relationship Id="rId213" Type="http://schemas.openxmlformats.org/officeDocument/2006/relationships/hyperlink" Target="https://ncdex.com/products/DHANIYA" TargetMode="External"/><Relationship Id="rId1044" Type="http://schemas.openxmlformats.org/officeDocument/2006/relationships/hyperlink" Target="https://ncdex.com/products/DHANIYA" TargetMode="External"/><Relationship Id="rId2375" Type="http://schemas.openxmlformats.org/officeDocument/2006/relationships/hyperlink" Target="https://ncdex.com/products/DHANIYA" TargetMode="External"/><Relationship Id="rId212" Type="http://schemas.openxmlformats.org/officeDocument/2006/relationships/hyperlink" Target="https://ncdex.com/products/DHANIYA" TargetMode="External"/><Relationship Id="rId1045" Type="http://schemas.openxmlformats.org/officeDocument/2006/relationships/hyperlink" Target="https://ncdex.com/products/DHANIYA" TargetMode="External"/><Relationship Id="rId2376" Type="http://schemas.openxmlformats.org/officeDocument/2006/relationships/hyperlink" Target="https://ncdex.com/products/DHANIYA" TargetMode="External"/><Relationship Id="rId211" Type="http://schemas.openxmlformats.org/officeDocument/2006/relationships/hyperlink" Target="https://ncdex.com/products/DHANIYA" TargetMode="External"/><Relationship Id="rId1046" Type="http://schemas.openxmlformats.org/officeDocument/2006/relationships/hyperlink" Target="https://ncdex.com/products/DHANIYA" TargetMode="External"/><Relationship Id="rId2377" Type="http://schemas.openxmlformats.org/officeDocument/2006/relationships/hyperlink" Target="https://ncdex.com/products/DHANIYA" TargetMode="External"/><Relationship Id="rId210" Type="http://schemas.openxmlformats.org/officeDocument/2006/relationships/hyperlink" Target="https://ncdex.com/products/DHANIYA" TargetMode="External"/><Relationship Id="rId1047" Type="http://schemas.openxmlformats.org/officeDocument/2006/relationships/hyperlink" Target="https://ncdex.com/products/DHANIYA" TargetMode="External"/><Relationship Id="rId2378" Type="http://schemas.openxmlformats.org/officeDocument/2006/relationships/hyperlink" Target="https://ncdex.com/products/DHANIYA" TargetMode="External"/><Relationship Id="rId4107" Type="http://schemas.openxmlformats.org/officeDocument/2006/relationships/hyperlink" Target="https://ncdex.com/products/DHANIYA" TargetMode="External"/><Relationship Id="rId4106" Type="http://schemas.openxmlformats.org/officeDocument/2006/relationships/hyperlink" Target="https://ncdex.com/products/DHANIYA" TargetMode="External"/><Relationship Id="rId4109" Type="http://schemas.openxmlformats.org/officeDocument/2006/relationships/hyperlink" Target="https://ncdex.com/products/DHANIYA" TargetMode="External"/><Relationship Id="rId4108" Type="http://schemas.openxmlformats.org/officeDocument/2006/relationships/hyperlink" Target="https://ncdex.com/products/DHANIYA" TargetMode="External"/><Relationship Id="rId249" Type="http://schemas.openxmlformats.org/officeDocument/2006/relationships/hyperlink" Target="https://ncdex.com/products/DHANIYA" TargetMode="External"/><Relationship Id="rId248" Type="http://schemas.openxmlformats.org/officeDocument/2006/relationships/hyperlink" Target="https://ncdex.com/products/DHANIYA" TargetMode="External"/><Relationship Id="rId247" Type="http://schemas.openxmlformats.org/officeDocument/2006/relationships/hyperlink" Target="https://ncdex.com/products/DHANIYA" TargetMode="External"/><Relationship Id="rId1070" Type="http://schemas.openxmlformats.org/officeDocument/2006/relationships/hyperlink" Target="https://ncdex.com/products/DHANIYA" TargetMode="External"/><Relationship Id="rId1071" Type="http://schemas.openxmlformats.org/officeDocument/2006/relationships/hyperlink" Target="https://ncdex.com/products/DHANIYA" TargetMode="External"/><Relationship Id="rId1072" Type="http://schemas.openxmlformats.org/officeDocument/2006/relationships/hyperlink" Target="https://ncdex.com/products/DHANIYA" TargetMode="External"/><Relationship Id="rId242" Type="http://schemas.openxmlformats.org/officeDocument/2006/relationships/hyperlink" Target="https://ncdex.com/products/DHANIYA" TargetMode="External"/><Relationship Id="rId1073" Type="http://schemas.openxmlformats.org/officeDocument/2006/relationships/hyperlink" Target="https://ncdex.com/products/DHANIYA" TargetMode="External"/><Relationship Id="rId241" Type="http://schemas.openxmlformats.org/officeDocument/2006/relationships/hyperlink" Target="https://ncdex.com/products/DHANIYA" TargetMode="External"/><Relationship Id="rId1074" Type="http://schemas.openxmlformats.org/officeDocument/2006/relationships/hyperlink" Target="https://ncdex.com/products/DHANIYA" TargetMode="External"/><Relationship Id="rId240" Type="http://schemas.openxmlformats.org/officeDocument/2006/relationships/hyperlink" Target="https://ncdex.com/products/DHANIYA" TargetMode="External"/><Relationship Id="rId1075" Type="http://schemas.openxmlformats.org/officeDocument/2006/relationships/hyperlink" Target="https://ncdex.com/products/DHANIYA" TargetMode="External"/><Relationship Id="rId4101" Type="http://schemas.openxmlformats.org/officeDocument/2006/relationships/hyperlink" Target="https://ncdex.com/products/DHANIYA" TargetMode="External"/><Relationship Id="rId1076" Type="http://schemas.openxmlformats.org/officeDocument/2006/relationships/hyperlink" Target="https://ncdex.com/products/DHANIYA" TargetMode="External"/><Relationship Id="rId4100" Type="http://schemas.openxmlformats.org/officeDocument/2006/relationships/hyperlink" Target="https://ncdex.com/products/DHANIYA" TargetMode="External"/><Relationship Id="rId246" Type="http://schemas.openxmlformats.org/officeDocument/2006/relationships/hyperlink" Target="https://ncdex.com/products/DHANIYA" TargetMode="External"/><Relationship Id="rId1077" Type="http://schemas.openxmlformats.org/officeDocument/2006/relationships/hyperlink" Target="https://ncdex.com/products/DHANIYA" TargetMode="External"/><Relationship Id="rId4103" Type="http://schemas.openxmlformats.org/officeDocument/2006/relationships/hyperlink" Target="https://ncdex.com/products/DHANIYA" TargetMode="External"/><Relationship Id="rId245" Type="http://schemas.openxmlformats.org/officeDocument/2006/relationships/hyperlink" Target="https://ncdex.com/products/DHANIYA" TargetMode="External"/><Relationship Id="rId1078" Type="http://schemas.openxmlformats.org/officeDocument/2006/relationships/hyperlink" Target="https://ncdex.com/products/DHANIYA" TargetMode="External"/><Relationship Id="rId4102" Type="http://schemas.openxmlformats.org/officeDocument/2006/relationships/hyperlink" Target="https://ncdex.com/products/DHANIYA" TargetMode="External"/><Relationship Id="rId244" Type="http://schemas.openxmlformats.org/officeDocument/2006/relationships/hyperlink" Target="https://ncdex.com/products/DHANIYA" TargetMode="External"/><Relationship Id="rId1079" Type="http://schemas.openxmlformats.org/officeDocument/2006/relationships/hyperlink" Target="https://ncdex.com/products/DHANIYA" TargetMode="External"/><Relationship Id="rId4105" Type="http://schemas.openxmlformats.org/officeDocument/2006/relationships/hyperlink" Target="https://ncdex.com/products/DHANIYA" TargetMode="External"/><Relationship Id="rId243" Type="http://schemas.openxmlformats.org/officeDocument/2006/relationships/hyperlink" Target="https://ncdex.com/products/DHANIYA" TargetMode="External"/><Relationship Id="rId4104" Type="http://schemas.openxmlformats.org/officeDocument/2006/relationships/hyperlink" Target="https://ncdex.com/products/DHANIYA" TargetMode="External"/><Relationship Id="rId239" Type="http://schemas.openxmlformats.org/officeDocument/2006/relationships/hyperlink" Target="https://ncdex.com/products/DHANIYA" TargetMode="External"/><Relationship Id="rId238" Type="http://schemas.openxmlformats.org/officeDocument/2006/relationships/hyperlink" Target="https://ncdex.com/products/DHANIYA" TargetMode="External"/><Relationship Id="rId237" Type="http://schemas.openxmlformats.org/officeDocument/2006/relationships/hyperlink" Target="https://ncdex.com/products/DHANIYA" TargetMode="External"/><Relationship Id="rId236" Type="http://schemas.openxmlformats.org/officeDocument/2006/relationships/hyperlink" Target="https://ncdex.com/products/DHANIYA" TargetMode="External"/><Relationship Id="rId2390" Type="http://schemas.openxmlformats.org/officeDocument/2006/relationships/hyperlink" Target="https://ncdex.com/products/DHANIYA" TargetMode="External"/><Relationship Id="rId1060" Type="http://schemas.openxmlformats.org/officeDocument/2006/relationships/hyperlink" Target="https://ncdex.com/products/DHANIYA" TargetMode="External"/><Relationship Id="rId2391" Type="http://schemas.openxmlformats.org/officeDocument/2006/relationships/hyperlink" Target="https://ncdex.com/products/DHANIYA" TargetMode="External"/><Relationship Id="rId1061" Type="http://schemas.openxmlformats.org/officeDocument/2006/relationships/hyperlink" Target="https://ncdex.com/products/DHANIYA" TargetMode="External"/><Relationship Id="rId2392" Type="http://schemas.openxmlformats.org/officeDocument/2006/relationships/hyperlink" Target="https://ncdex.com/products/DHANIYA" TargetMode="External"/><Relationship Id="rId231" Type="http://schemas.openxmlformats.org/officeDocument/2006/relationships/hyperlink" Target="https://ncdex.com/products/DHANIYA" TargetMode="External"/><Relationship Id="rId1062" Type="http://schemas.openxmlformats.org/officeDocument/2006/relationships/hyperlink" Target="https://ncdex.com/products/DHANIYA" TargetMode="External"/><Relationship Id="rId2393" Type="http://schemas.openxmlformats.org/officeDocument/2006/relationships/hyperlink" Target="https://ncdex.com/products/DHANIYA" TargetMode="External"/><Relationship Id="rId230" Type="http://schemas.openxmlformats.org/officeDocument/2006/relationships/hyperlink" Target="https://ncdex.com/products/DHANIYA" TargetMode="External"/><Relationship Id="rId1063" Type="http://schemas.openxmlformats.org/officeDocument/2006/relationships/hyperlink" Target="https://ncdex.com/products/DHANIYA" TargetMode="External"/><Relationship Id="rId2394" Type="http://schemas.openxmlformats.org/officeDocument/2006/relationships/hyperlink" Target="https://ncdex.com/products/DHANIYA" TargetMode="External"/><Relationship Id="rId1064" Type="http://schemas.openxmlformats.org/officeDocument/2006/relationships/hyperlink" Target="https://ncdex.com/products/DHANIYA" TargetMode="External"/><Relationship Id="rId2395" Type="http://schemas.openxmlformats.org/officeDocument/2006/relationships/hyperlink" Target="https://ncdex.com/products/DHANIYA" TargetMode="External"/><Relationship Id="rId1065" Type="http://schemas.openxmlformats.org/officeDocument/2006/relationships/hyperlink" Target="https://ncdex.com/products/DHANIYA" TargetMode="External"/><Relationship Id="rId2396" Type="http://schemas.openxmlformats.org/officeDocument/2006/relationships/hyperlink" Target="https://ncdex.com/products/DHANIYA" TargetMode="External"/><Relationship Id="rId235" Type="http://schemas.openxmlformats.org/officeDocument/2006/relationships/hyperlink" Target="https://ncdex.com/products/DHANIYA" TargetMode="External"/><Relationship Id="rId1066" Type="http://schemas.openxmlformats.org/officeDocument/2006/relationships/hyperlink" Target="https://ncdex.com/products/DHANIYA" TargetMode="External"/><Relationship Id="rId2397" Type="http://schemas.openxmlformats.org/officeDocument/2006/relationships/hyperlink" Target="https://ncdex.com/products/DHANIYA" TargetMode="External"/><Relationship Id="rId234" Type="http://schemas.openxmlformats.org/officeDocument/2006/relationships/hyperlink" Target="https://ncdex.com/products/DHANIYA" TargetMode="External"/><Relationship Id="rId1067" Type="http://schemas.openxmlformats.org/officeDocument/2006/relationships/hyperlink" Target="https://ncdex.com/products/DHANIYA" TargetMode="External"/><Relationship Id="rId2398" Type="http://schemas.openxmlformats.org/officeDocument/2006/relationships/hyperlink" Target="https://ncdex.com/products/DHANIYA" TargetMode="External"/><Relationship Id="rId233" Type="http://schemas.openxmlformats.org/officeDocument/2006/relationships/hyperlink" Target="https://ncdex.com/products/DHANIYA" TargetMode="External"/><Relationship Id="rId1068" Type="http://schemas.openxmlformats.org/officeDocument/2006/relationships/hyperlink" Target="https://ncdex.com/products/DHANIYA" TargetMode="External"/><Relationship Id="rId2399" Type="http://schemas.openxmlformats.org/officeDocument/2006/relationships/hyperlink" Target="https://ncdex.com/products/DHANIYA" TargetMode="External"/><Relationship Id="rId232" Type="http://schemas.openxmlformats.org/officeDocument/2006/relationships/hyperlink" Target="https://ncdex.com/products/DHANIYA" TargetMode="External"/><Relationship Id="rId1069" Type="http://schemas.openxmlformats.org/officeDocument/2006/relationships/hyperlink" Target="https://ncdex.com/products/DHANIYA" TargetMode="External"/><Relationship Id="rId1015" Type="http://schemas.openxmlformats.org/officeDocument/2006/relationships/hyperlink" Target="https://ncdex.com/products/DHANIYA" TargetMode="External"/><Relationship Id="rId2346" Type="http://schemas.openxmlformats.org/officeDocument/2006/relationships/hyperlink" Target="https://ncdex.com/products/DHANIYA" TargetMode="External"/><Relationship Id="rId3678" Type="http://schemas.openxmlformats.org/officeDocument/2006/relationships/hyperlink" Target="https://ncdex.com/products/DHANIYA" TargetMode="External"/><Relationship Id="rId1016" Type="http://schemas.openxmlformats.org/officeDocument/2006/relationships/hyperlink" Target="https://ncdex.com/products/DHANIYA" TargetMode="External"/><Relationship Id="rId2347" Type="http://schemas.openxmlformats.org/officeDocument/2006/relationships/hyperlink" Target="https://ncdex.com/products/DHANIYA" TargetMode="External"/><Relationship Id="rId3677" Type="http://schemas.openxmlformats.org/officeDocument/2006/relationships/hyperlink" Target="https://ncdex.com/products/DHANIYA" TargetMode="External"/><Relationship Id="rId1017" Type="http://schemas.openxmlformats.org/officeDocument/2006/relationships/hyperlink" Target="https://ncdex.com/products/DHANIYA" TargetMode="External"/><Relationship Id="rId2348" Type="http://schemas.openxmlformats.org/officeDocument/2006/relationships/hyperlink" Target="https://ncdex.com/products/DHANIYA" TargetMode="External"/><Relationship Id="rId1018" Type="http://schemas.openxmlformats.org/officeDocument/2006/relationships/hyperlink" Target="https://ncdex.com/products/DHANIYA" TargetMode="External"/><Relationship Id="rId2349" Type="http://schemas.openxmlformats.org/officeDocument/2006/relationships/hyperlink" Target="https://ncdex.com/products/DHANIYA" TargetMode="External"/><Relationship Id="rId3679" Type="http://schemas.openxmlformats.org/officeDocument/2006/relationships/hyperlink" Target="https://ncdex.com/products/DHANIYA" TargetMode="External"/><Relationship Id="rId1019" Type="http://schemas.openxmlformats.org/officeDocument/2006/relationships/hyperlink" Target="https://ncdex.com/products/DHANIYA" TargetMode="External"/><Relationship Id="rId3670" Type="http://schemas.openxmlformats.org/officeDocument/2006/relationships/hyperlink" Target="https://ncdex.com/products/DHANIYA" TargetMode="External"/><Relationship Id="rId2340" Type="http://schemas.openxmlformats.org/officeDocument/2006/relationships/hyperlink" Target="https://ncdex.com/products/DHANIYA" TargetMode="External"/><Relationship Id="rId3672" Type="http://schemas.openxmlformats.org/officeDocument/2006/relationships/hyperlink" Target="https://ncdex.com/products/DHANIYA" TargetMode="External"/><Relationship Id="rId1010" Type="http://schemas.openxmlformats.org/officeDocument/2006/relationships/hyperlink" Target="https://ncdex.com/products/DHANIYA" TargetMode="External"/><Relationship Id="rId2341" Type="http://schemas.openxmlformats.org/officeDocument/2006/relationships/hyperlink" Target="https://ncdex.com/products/DHANIYA" TargetMode="External"/><Relationship Id="rId3671" Type="http://schemas.openxmlformats.org/officeDocument/2006/relationships/hyperlink" Target="https://ncdex.com/products/DHANIYA" TargetMode="External"/><Relationship Id="rId1011" Type="http://schemas.openxmlformats.org/officeDocument/2006/relationships/hyperlink" Target="https://ncdex.com/products/DHANIYA" TargetMode="External"/><Relationship Id="rId2342" Type="http://schemas.openxmlformats.org/officeDocument/2006/relationships/hyperlink" Target="https://ncdex.com/products/DHANIYA" TargetMode="External"/><Relationship Id="rId3674" Type="http://schemas.openxmlformats.org/officeDocument/2006/relationships/hyperlink" Target="https://ncdex.com/products/DHANIYA" TargetMode="External"/><Relationship Id="rId1012" Type="http://schemas.openxmlformats.org/officeDocument/2006/relationships/hyperlink" Target="https://ncdex.com/products/DHANIYA" TargetMode="External"/><Relationship Id="rId2343" Type="http://schemas.openxmlformats.org/officeDocument/2006/relationships/hyperlink" Target="https://ncdex.com/products/DHANIYA" TargetMode="External"/><Relationship Id="rId3673" Type="http://schemas.openxmlformats.org/officeDocument/2006/relationships/hyperlink" Target="https://ncdex.com/products/DHANIYA" TargetMode="External"/><Relationship Id="rId1013" Type="http://schemas.openxmlformats.org/officeDocument/2006/relationships/hyperlink" Target="https://ncdex.com/products/DHANIYA" TargetMode="External"/><Relationship Id="rId2344" Type="http://schemas.openxmlformats.org/officeDocument/2006/relationships/hyperlink" Target="https://ncdex.com/products/DHANIYA" TargetMode="External"/><Relationship Id="rId3676" Type="http://schemas.openxmlformats.org/officeDocument/2006/relationships/hyperlink" Target="https://ncdex.com/products/DHANIYA" TargetMode="External"/><Relationship Id="rId1014" Type="http://schemas.openxmlformats.org/officeDocument/2006/relationships/hyperlink" Target="https://ncdex.com/products/DHANIYA" TargetMode="External"/><Relationship Id="rId2345" Type="http://schemas.openxmlformats.org/officeDocument/2006/relationships/hyperlink" Target="https://ncdex.com/products/DHANIYA" TargetMode="External"/><Relationship Id="rId3675" Type="http://schemas.openxmlformats.org/officeDocument/2006/relationships/hyperlink" Target="https://ncdex.com/products/DHANIYA" TargetMode="External"/><Relationship Id="rId1004" Type="http://schemas.openxmlformats.org/officeDocument/2006/relationships/hyperlink" Target="https://ncdex.com/products/DHANIYA" TargetMode="External"/><Relationship Id="rId2335" Type="http://schemas.openxmlformats.org/officeDocument/2006/relationships/hyperlink" Target="https://ncdex.com/products/DHANIYA" TargetMode="External"/><Relationship Id="rId3667" Type="http://schemas.openxmlformats.org/officeDocument/2006/relationships/hyperlink" Target="https://ncdex.com/products/DHANIYA" TargetMode="External"/><Relationship Id="rId4998" Type="http://schemas.openxmlformats.org/officeDocument/2006/relationships/hyperlink" Target="https://ncdex.com/products/DHANIYA" TargetMode="External"/><Relationship Id="rId1005" Type="http://schemas.openxmlformats.org/officeDocument/2006/relationships/hyperlink" Target="https://ncdex.com/products/DHANIYA" TargetMode="External"/><Relationship Id="rId2336" Type="http://schemas.openxmlformats.org/officeDocument/2006/relationships/hyperlink" Target="https://ncdex.com/products/DHANIYA" TargetMode="External"/><Relationship Id="rId3666" Type="http://schemas.openxmlformats.org/officeDocument/2006/relationships/hyperlink" Target="https://ncdex.com/products/DHANIYA" TargetMode="External"/><Relationship Id="rId4997" Type="http://schemas.openxmlformats.org/officeDocument/2006/relationships/hyperlink" Target="https://ncdex.com/products/DHANIYA" TargetMode="External"/><Relationship Id="rId1006" Type="http://schemas.openxmlformats.org/officeDocument/2006/relationships/hyperlink" Target="https://ncdex.com/products/DHANIYA" TargetMode="External"/><Relationship Id="rId2337" Type="http://schemas.openxmlformats.org/officeDocument/2006/relationships/hyperlink" Target="https://ncdex.com/products/DHANIYA" TargetMode="External"/><Relationship Id="rId3669" Type="http://schemas.openxmlformats.org/officeDocument/2006/relationships/hyperlink" Target="https://ncdex.com/products/DHANIYA" TargetMode="External"/><Relationship Id="rId1007" Type="http://schemas.openxmlformats.org/officeDocument/2006/relationships/hyperlink" Target="https://ncdex.com/products/DHANIYA" TargetMode="External"/><Relationship Id="rId2338" Type="http://schemas.openxmlformats.org/officeDocument/2006/relationships/hyperlink" Target="https://ncdex.com/products/DHANIYA" TargetMode="External"/><Relationship Id="rId3668" Type="http://schemas.openxmlformats.org/officeDocument/2006/relationships/hyperlink" Target="https://ncdex.com/products/DHANIYA" TargetMode="External"/><Relationship Id="rId4999" Type="http://schemas.openxmlformats.org/officeDocument/2006/relationships/hyperlink" Target="https://ncdex.com/products/DHANIYA" TargetMode="External"/><Relationship Id="rId1008" Type="http://schemas.openxmlformats.org/officeDocument/2006/relationships/hyperlink" Target="https://ncdex.com/products/DHANIYA" TargetMode="External"/><Relationship Id="rId2339" Type="http://schemas.openxmlformats.org/officeDocument/2006/relationships/hyperlink" Target="https://ncdex.com/products/DHANIYA" TargetMode="External"/><Relationship Id="rId1009" Type="http://schemas.openxmlformats.org/officeDocument/2006/relationships/hyperlink" Target="https://ncdex.com/products/DHANIYA" TargetMode="External"/><Relationship Id="rId4990" Type="http://schemas.openxmlformats.org/officeDocument/2006/relationships/hyperlink" Target="https://ncdex.com/products/DHANIYA" TargetMode="External"/><Relationship Id="rId3661" Type="http://schemas.openxmlformats.org/officeDocument/2006/relationships/hyperlink" Target="https://ncdex.com/products/DHANIYA" TargetMode="External"/><Relationship Id="rId4992" Type="http://schemas.openxmlformats.org/officeDocument/2006/relationships/hyperlink" Target="https://ncdex.com/products/DHANIYA" TargetMode="External"/><Relationship Id="rId2330" Type="http://schemas.openxmlformats.org/officeDocument/2006/relationships/hyperlink" Target="https://ncdex.com/products/DHANIYA" TargetMode="External"/><Relationship Id="rId3660" Type="http://schemas.openxmlformats.org/officeDocument/2006/relationships/hyperlink" Target="https://ncdex.com/products/DHANIYA" TargetMode="External"/><Relationship Id="rId4991" Type="http://schemas.openxmlformats.org/officeDocument/2006/relationships/hyperlink" Target="https://ncdex.com/products/DHANIYA" TargetMode="External"/><Relationship Id="rId1000" Type="http://schemas.openxmlformats.org/officeDocument/2006/relationships/hyperlink" Target="https://ncdex.com/products/DHANIYA" TargetMode="External"/><Relationship Id="rId2331" Type="http://schemas.openxmlformats.org/officeDocument/2006/relationships/hyperlink" Target="https://ncdex.com/products/DHANIYA" TargetMode="External"/><Relationship Id="rId3663" Type="http://schemas.openxmlformats.org/officeDocument/2006/relationships/hyperlink" Target="https://ncdex.com/products/DHANIYA" TargetMode="External"/><Relationship Id="rId4994" Type="http://schemas.openxmlformats.org/officeDocument/2006/relationships/hyperlink" Target="https://ncdex.com/products/DHANIYA" TargetMode="External"/><Relationship Id="rId1001" Type="http://schemas.openxmlformats.org/officeDocument/2006/relationships/hyperlink" Target="https://ncdex.com/products/DHANIYA" TargetMode="External"/><Relationship Id="rId2332" Type="http://schemas.openxmlformats.org/officeDocument/2006/relationships/hyperlink" Target="https://ncdex.com/products/DHANIYA" TargetMode="External"/><Relationship Id="rId3662" Type="http://schemas.openxmlformats.org/officeDocument/2006/relationships/hyperlink" Target="https://ncdex.com/products/DHANIYA" TargetMode="External"/><Relationship Id="rId4993" Type="http://schemas.openxmlformats.org/officeDocument/2006/relationships/hyperlink" Target="https://ncdex.com/products/DHANIYA" TargetMode="External"/><Relationship Id="rId1002" Type="http://schemas.openxmlformats.org/officeDocument/2006/relationships/hyperlink" Target="https://ncdex.com/products/DHANIYA" TargetMode="External"/><Relationship Id="rId2333" Type="http://schemas.openxmlformats.org/officeDocument/2006/relationships/hyperlink" Target="https://ncdex.com/products/DHANIYA" TargetMode="External"/><Relationship Id="rId3665" Type="http://schemas.openxmlformats.org/officeDocument/2006/relationships/hyperlink" Target="https://ncdex.com/products/DHANIYA" TargetMode="External"/><Relationship Id="rId4996" Type="http://schemas.openxmlformats.org/officeDocument/2006/relationships/hyperlink" Target="https://ncdex.com/products/DHANIYA" TargetMode="External"/><Relationship Id="rId1003" Type="http://schemas.openxmlformats.org/officeDocument/2006/relationships/hyperlink" Target="https://ncdex.com/products/DHANIYA" TargetMode="External"/><Relationship Id="rId2334" Type="http://schemas.openxmlformats.org/officeDocument/2006/relationships/hyperlink" Target="https://ncdex.com/products/DHANIYA" TargetMode="External"/><Relationship Id="rId3664" Type="http://schemas.openxmlformats.org/officeDocument/2006/relationships/hyperlink" Target="https://ncdex.com/products/DHANIYA" TargetMode="External"/><Relationship Id="rId4995" Type="http://schemas.openxmlformats.org/officeDocument/2006/relationships/hyperlink" Target="https://ncdex.com/products/DHANIYA" TargetMode="External"/><Relationship Id="rId1037" Type="http://schemas.openxmlformats.org/officeDocument/2006/relationships/hyperlink" Target="https://ncdex.com/products/DHANIYA" TargetMode="External"/><Relationship Id="rId2368" Type="http://schemas.openxmlformats.org/officeDocument/2006/relationships/hyperlink" Target="https://ncdex.com/products/DHANIYA" TargetMode="External"/><Relationship Id="rId1038" Type="http://schemas.openxmlformats.org/officeDocument/2006/relationships/hyperlink" Target="https://ncdex.com/products/DHANIYA" TargetMode="External"/><Relationship Id="rId2369" Type="http://schemas.openxmlformats.org/officeDocument/2006/relationships/hyperlink" Target="https://ncdex.com/products/DHANIYA" TargetMode="External"/><Relationship Id="rId3699" Type="http://schemas.openxmlformats.org/officeDocument/2006/relationships/hyperlink" Target="https://ncdex.com/products/DHANIYA" TargetMode="External"/><Relationship Id="rId1039" Type="http://schemas.openxmlformats.org/officeDocument/2006/relationships/hyperlink" Target="https://ncdex.com/products/DHANIYA" TargetMode="External"/><Relationship Id="rId206" Type="http://schemas.openxmlformats.org/officeDocument/2006/relationships/hyperlink" Target="https://ncdex.com/products/DHANIYA" TargetMode="External"/><Relationship Id="rId205" Type="http://schemas.openxmlformats.org/officeDocument/2006/relationships/hyperlink" Target="https://ncdex.com/products/DHANIYA" TargetMode="External"/><Relationship Id="rId204" Type="http://schemas.openxmlformats.org/officeDocument/2006/relationships/hyperlink" Target="https://ncdex.com/products/DHANIYA" TargetMode="External"/><Relationship Id="rId203" Type="http://schemas.openxmlformats.org/officeDocument/2006/relationships/hyperlink" Target="https://ncdex.com/products/DHANIYA" TargetMode="External"/><Relationship Id="rId209" Type="http://schemas.openxmlformats.org/officeDocument/2006/relationships/hyperlink" Target="https://ncdex.com/products/DHANIYA" TargetMode="External"/><Relationship Id="rId208" Type="http://schemas.openxmlformats.org/officeDocument/2006/relationships/hyperlink" Target="https://ncdex.com/products/DHANIYA" TargetMode="External"/><Relationship Id="rId3690" Type="http://schemas.openxmlformats.org/officeDocument/2006/relationships/hyperlink" Target="https://ncdex.com/products/DHANIYA" TargetMode="External"/><Relationship Id="rId207" Type="http://schemas.openxmlformats.org/officeDocument/2006/relationships/hyperlink" Target="https://ncdex.com/products/DHANIYA" TargetMode="External"/><Relationship Id="rId2360" Type="http://schemas.openxmlformats.org/officeDocument/2006/relationships/hyperlink" Target="https://ncdex.com/products/DHANIYA" TargetMode="External"/><Relationship Id="rId3692" Type="http://schemas.openxmlformats.org/officeDocument/2006/relationships/hyperlink" Target="https://ncdex.com/products/DHANIYA" TargetMode="External"/><Relationship Id="rId1030" Type="http://schemas.openxmlformats.org/officeDocument/2006/relationships/hyperlink" Target="https://ncdex.com/products/DHANIYA" TargetMode="External"/><Relationship Id="rId2361" Type="http://schemas.openxmlformats.org/officeDocument/2006/relationships/hyperlink" Target="https://ncdex.com/products/DHANIYA" TargetMode="External"/><Relationship Id="rId3691" Type="http://schemas.openxmlformats.org/officeDocument/2006/relationships/hyperlink" Target="https://ncdex.com/products/DHANIYA" TargetMode="External"/><Relationship Id="rId1031" Type="http://schemas.openxmlformats.org/officeDocument/2006/relationships/hyperlink" Target="https://ncdex.com/products/DHANIYA" TargetMode="External"/><Relationship Id="rId2362" Type="http://schemas.openxmlformats.org/officeDocument/2006/relationships/hyperlink" Target="https://ncdex.com/products/DHANIYA" TargetMode="External"/><Relationship Id="rId3694" Type="http://schemas.openxmlformats.org/officeDocument/2006/relationships/hyperlink" Target="https://ncdex.com/products/DHANIYA" TargetMode="External"/><Relationship Id="rId1032" Type="http://schemas.openxmlformats.org/officeDocument/2006/relationships/hyperlink" Target="https://ncdex.com/products/DHANIYA" TargetMode="External"/><Relationship Id="rId2363" Type="http://schemas.openxmlformats.org/officeDocument/2006/relationships/hyperlink" Target="https://ncdex.com/products/DHANIYA" TargetMode="External"/><Relationship Id="rId3693" Type="http://schemas.openxmlformats.org/officeDocument/2006/relationships/hyperlink" Target="https://ncdex.com/products/DHANIYA" TargetMode="External"/><Relationship Id="rId202" Type="http://schemas.openxmlformats.org/officeDocument/2006/relationships/hyperlink" Target="https://ncdex.com/products/DHANIYA" TargetMode="External"/><Relationship Id="rId1033" Type="http://schemas.openxmlformats.org/officeDocument/2006/relationships/hyperlink" Target="https://ncdex.com/products/DHANIYA" TargetMode="External"/><Relationship Id="rId2364" Type="http://schemas.openxmlformats.org/officeDocument/2006/relationships/hyperlink" Target="https://ncdex.com/products/DHANIYA" TargetMode="External"/><Relationship Id="rId3696" Type="http://schemas.openxmlformats.org/officeDocument/2006/relationships/hyperlink" Target="https://ncdex.com/products/DHANIYA" TargetMode="External"/><Relationship Id="rId201" Type="http://schemas.openxmlformats.org/officeDocument/2006/relationships/hyperlink" Target="https://ncdex.com/products/DHANIYA" TargetMode="External"/><Relationship Id="rId1034" Type="http://schemas.openxmlformats.org/officeDocument/2006/relationships/hyperlink" Target="https://ncdex.com/products/DHANIYA" TargetMode="External"/><Relationship Id="rId2365" Type="http://schemas.openxmlformats.org/officeDocument/2006/relationships/hyperlink" Target="https://ncdex.com/products/DHANIYA" TargetMode="External"/><Relationship Id="rId3695" Type="http://schemas.openxmlformats.org/officeDocument/2006/relationships/hyperlink" Target="https://ncdex.com/products/DHANIYA" TargetMode="External"/><Relationship Id="rId200" Type="http://schemas.openxmlformats.org/officeDocument/2006/relationships/hyperlink" Target="https://ncdex.com/products/DHANIYA" TargetMode="External"/><Relationship Id="rId1035" Type="http://schemas.openxmlformats.org/officeDocument/2006/relationships/hyperlink" Target="https://ncdex.com/products/DHANIYA" TargetMode="External"/><Relationship Id="rId2366" Type="http://schemas.openxmlformats.org/officeDocument/2006/relationships/hyperlink" Target="https://ncdex.com/products/DHANIYA" TargetMode="External"/><Relationship Id="rId3698" Type="http://schemas.openxmlformats.org/officeDocument/2006/relationships/hyperlink" Target="https://ncdex.com/products/DHANIYA" TargetMode="External"/><Relationship Id="rId1036" Type="http://schemas.openxmlformats.org/officeDocument/2006/relationships/hyperlink" Target="https://ncdex.com/products/DHANIYA" TargetMode="External"/><Relationship Id="rId2367" Type="http://schemas.openxmlformats.org/officeDocument/2006/relationships/hyperlink" Target="https://ncdex.com/products/DHANIYA" TargetMode="External"/><Relationship Id="rId3697" Type="http://schemas.openxmlformats.org/officeDocument/2006/relationships/hyperlink" Target="https://ncdex.com/products/DHANIYA" TargetMode="External"/><Relationship Id="rId1026" Type="http://schemas.openxmlformats.org/officeDocument/2006/relationships/hyperlink" Target="https://ncdex.com/products/DHANIYA" TargetMode="External"/><Relationship Id="rId2357" Type="http://schemas.openxmlformats.org/officeDocument/2006/relationships/hyperlink" Target="https://ncdex.com/products/DHANIYA" TargetMode="External"/><Relationship Id="rId3689" Type="http://schemas.openxmlformats.org/officeDocument/2006/relationships/hyperlink" Target="https://ncdex.com/products/DHANIYA" TargetMode="External"/><Relationship Id="rId1027" Type="http://schemas.openxmlformats.org/officeDocument/2006/relationships/hyperlink" Target="https://ncdex.com/products/DHANIYA" TargetMode="External"/><Relationship Id="rId2358" Type="http://schemas.openxmlformats.org/officeDocument/2006/relationships/hyperlink" Target="https://ncdex.com/products/DHANIYA" TargetMode="External"/><Relationship Id="rId3688" Type="http://schemas.openxmlformats.org/officeDocument/2006/relationships/hyperlink" Target="https://ncdex.com/products/DHANIYA" TargetMode="External"/><Relationship Id="rId1028" Type="http://schemas.openxmlformats.org/officeDocument/2006/relationships/hyperlink" Target="https://ncdex.com/products/DHANIYA" TargetMode="External"/><Relationship Id="rId2359" Type="http://schemas.openxmlformats.org/officeDocument/2006/relationships/hyperlink" Target="https://ncdex.com/products/DHANIYA" TargetMode="External"/><Relationship Id="rId1029" Type="http://schemas.openxmlformats.org/officeDocument/2006/relationships/hyperlink" Target="https://ncdex.com/products/DHANIYA" TargetMode="External"/><Relationship Id="rId3681" Type="http://schemas.openxmlformats.org/officeDocument/2006/relationships/hyperlink" Target="https://ncdex.com/products/DHANIYA" TargetMode="External"/><Relationship Id="rId2350" Type="http://schemas.openxmlformats.org/officeDocument/2006/relationships/hyperlink" Target="https://ncdex.com/products/DHANIYA" TargetMode="External"/><Relationship Id="rId3680" Type="http://schemas.openxmlformats.org/officeDocument/2006/relationships/hyperlink" Target="https://ncdex.com/products/DHANIYA" TargetMode="External"/><Relationship Id="rId1020" Type="http://schemas.openxmlformats.org/officeDocument/2006/relationships/hyperlink" Target="https://ncdex.com/products/DHANIYA" TargetMode="External"/><Relationship Id="rId2351" Type="http://schemas.openxmlformats.org/officeDocument/2006/relationships/hyperlink" Target="https://ncdex.com/products/DHANIYA" TargetMode="External"/><Relationship Id="rId3683" Type="http://schemas.openxmlformats.org/officeDocument/2006/relationships/hyperlink" Target="https://ncdex.com/products/DHANIYA" TargetMode="External"/><Relationship Id="rId1021" Type="http://schemas.openxmlformats.org/officeDocument/2006/relationships/hyperlink" Target="https://ncdex.com/products/DHANIYA" TargetMode="External"/><Relationship Id="rId2352" Type="http://schemas.openxmlformats.org/officeDocument/2006/relationships/hyperlink" Target="https://ncdex.com/products/DHANIYA" TargetMode="External"/><Relationship Id="rId3682" Type="http://schemas.openxmlformats.org/officeDocument/2006/relationships/hyperlink" Target="https://ncdex.com/products/DHANIYA" TargetMode="External"/><Relationship Id="rId1022" Type="http://schemas.openxmlformats.org/officeDocument/2006/relationships/hyperlink" Target="https://ncdex.com/products/DHANIYA" TargetMode="External"/><Relationship Id="rId2353" Type="http://schemas.openxmlformats.org/officeDocument/2006/relationships/hyperlink" Target="https://ncdex.com/products/DHANIYA" TargetMode="External"/><Relationship Id="rId3685" Type="http://schemas.openxmlformats.org/officeDocument/2006/relationships/hyperlink" Target="https://ncdex.com/products/DHANIYA" TargetMode="External"/><Relationship Id="rId1023" Type="http://schemas.openxmlformats.org/officeDocument/2006/relationships/hyperlink" Target="https://ncdex.com/products/DHANIYA" TargetMode="External"/><Relationship Id="rId2354" Type="http://schemas.openxmlformats.org/officeDocument/2006/relationships/hyperlink" Target="https://ncdex.com/products/DHANIYA" TargetMode="External"/><Relationship Id="rId3684" Type="http://schemas.openxmlformats.org/officeDocument/2006/relationships/hyperlink" Target="https://ncdex.com/products/DHANIYA" TargetMode="External"/><Relationship Id="rId1024" Type="http://schemas.openxmlformats.org/officeDocument/2006/relationships/hyperlink" Target="https://ncdex.com/products/DHANIYA" TargetMode="External"/><Relationship Id="rId2355" Type="http://schemas.openxmlformats.org/officeDocument/2006/relationships/hyperlink" Target="https://ncdex.com/products/DHANIYA" TargetMode="External"/><Relationship Id="rId3687" Type="http://schemas.openxmlformats.org/officeDocument/2006/relationships/hyperlink" Target="https://ncdex.com/products/DHANIYA" TargetMode="External"/><Relationship Id="rId1025" Type="http://schemas.openxmlformats.org/officeDocument/2006/relationships/hyperlink" Target="https://ncdex.com/products/DHANIYA" TargetMode="External"/><Relationship Id="rId2356" Type="http://schemas.openxmlformats.org/officeDocument/2006/relationships/hyperlink" Target="https://ncdex.com/products/DHANIYA" TargetMode="External"/><Relationship Id="rId3686" Type="http://schemas.openxmlformats.org/officeDocument/2006/relationships/hyperlink" Target="https://ncdex.com/products/DHANIYA" TargetMode="External"/><Relationship Id="rId4161" Type="http://schemas.openxmlformats.org/officeDocument/2006/relationships/hyperlink" Target="https://ncdex.com/products/DHANIYA" TargetMode="External"/><Relationship Id="rId4160" Type="http://schemas.openxmlformats.org/officeDocument/2006/relationships/hyperlink" Target="https://ncdex.com/products/DHANIYA" TargetMode="External"/><Relationship Id="rId4163" Type="http://schemas.openxmlformats.org/officeDocument/2006/relationships/hyperlink" Target="https://ncdex.com/products/DHANIYA" TargetMode="External"/><Relationship Id="rId4162" Type="http://schemas.openxmlformats.org/officeDocument/2006/relationships/hyperlink" Target="https://ncdex.com/products/DHANIYA" TargetMode="External"/><Relationship Id="rId4165" Type="http://schemas.openxmlformats.org/officeDocument/2006/relationships/hyperlink" Target="https://ncdex.com/products/DHANIYA" TargetMode="External"/><Relationship Id="rId4164" Type="http://schemas.openxmlformats.org/officeDocument/2006/relationships/hyperlink" Target="https://ncdex.com/products/DHANIYA" TargetMode="External"/><Relationship Id="rId4167" Type="http://schemas.openxmlformats.org/officeDocument/2006/relationships/hyperlink" Target="https://ncdex.com/products/DHANIYA" TargetMode="External"/><Relationship Id="rId4166" Type="http://schemas.openxmlformats.org/officeDocument/2006/relationships/hyperlink" Target="https://ncdex.com/products/DHANIYA" TargetMode="External"/><Relationship Id="rId4169" Type="http://schemas.openxmlformats.org/officeDocument/2006/relationships/hyperlink" Target="https://ncdex.com/products/DHANIYA" TargetMode="External"/><Relationship Id="rId4168" Type="http://schemas.openxmlformats.org/officeDocument/2006/relationships/hyperlink" Target="https://ncdex.com/products/DHANIYA" TargetMode="External"/><Relationship Id="rId4150" Type="http://schemas.openxmlformats.org/officeDocument/2006/relationships/hyperlink" Target="https://ncdex.com/products/DHANIYA" TargetMode="External"/><Relationship Id="rId4152" Type="http://schemas.openxmlformats.org/officeDocument/2006/relationships/hyperlink" Target="https://ncdex.com/products/DHANIYA" TargetMode="External"/><Relationship Id="rId4151" Type="http://schemas.openxmlformats.org/officeDocument/2006/relationships/hyperlink" Target="https://ncdex.com/products/DHANIYA" TargetMode="External"/><Relationship Id="rId4154" Type="http://schemas.openxmlformats.org/officeDocument/2006/relationships/hyperlink" Target="https://ncdex.com/products/DHANIYA" TargetMode="External"/><Relationship Id="rId4153" Type="http://schemas.openxmlformats.org/officeDocument/2006/relationships/hyperlink" Target="https://ncdex.com/products/DHANIYA" TargetMode="External"/><Relationship Id="rId4156" Type="http://schemas.openxmlformats.org/officeDocument/2006/relationships/hyperlink" Target="https://ncdex.com/products/DHANIYA" TargetMode="External"/><Relationship Id="rId4155" Type="http://schemas.openxmlformats.org/officeDocument/2006/relationships/hyperlink" Target="https://ncdex.com/products/DHANIYA" TargetMode="External"/><Relationship Id="rId4158" Type="http://schemas.openxmlformats.org/officeDocument/2006/relationships/hyperlink" Target="https://ncdex.com/products/DHANIYA" TargetMode="External"/><Relationship Id="rId4157" Type="http://schemas.openxmlformats.org/officeDocument/2006/relationships/hyperlink" Target="https://ncdex.com/products/DHANIYA" TargetMode="External"/><Relationship Id="rId4159" Type="http://schemas.openxmlformats.org/officeDocument/2006/relationships/hyperlink" Target="https://ncdex.com/products/DHANIYA" TargetMode="External"/><Relationship Id="rId1910" Type="http://schemas.openxmlformats.org/officeDocument/2006/relationships/hyperlink" Target="https://ncdex.com/products/DHANIYA" TargetMode="External"/><Relationship Id="rId1911" Type="http://schemas.openxmlformats.org/officeDocument/2006/relationships/hyperlink" Target="https://ncdex.com/products/DHANIYA" TargetMode="External"/><Relationship Id="rId1912" Type="http://schemas.openxmlformats.org/officeDocument/2006/relationships/hyperlink" Target="https://ncdex.com/products/DHANIYA" TargetMode="External"/><Relationship Id="rId1913" Type="http://schemas.openxmlformats.org/officeDocument/2006/relationships/hyperlink" Target="https://ncdex.com/products/DHANIYA" TargetMode="External"/><Relationship Id="rId1914" Type="http://schemas.openxmlformats.org/officeDocument/2006/relationships/hyperlink" Target="https://ncdex.com/products/DHANIYA" TargetMode="External"/><Relationship Id="rId1915" Type="http://schemas.openxmlformats.org/officeDocument/2006/relationships/hyperlink" Target="https://ncdex.com/products/DHANIYA" TargetMode="External"/><Relationship Id="rId1916" Type="http://schemas.openxmlformats.org/officeDocument/2006/relationships/hyperlink" Target="https://ncdex.com/products/DHANIYA" TargetMode="External"/><Relationship Id="rId1917" Type="http://schemas.openxmlformats.org/officeDocument/2006/relationships/hyperlink" Target="https://ncdex.com/products/DHANIYA" TargetMode="External"/><Relationship Id="rId1918" Type="http://schemas.openxmlformats.org/officeDocument/2006/relationships/hyperlink" Target="https://ncdex.com/products/DHANIYA" TargetMode="External"/><Relationship Id="rId1919" Type="http://schemas.openxmlformats.org/officeDocument/2006/relationships/hyperlink" Target="https://ncdex.com/products/DHANIYA" TargetMode="External"/><Relationship Id="rId4181" Type="http://schemas.openxmlformats.org/officeDocument/2006/relationships/hyperlink" Target="https://ncdex.com/products/DHANIYA" TargetMode="External"/><Relationship Id="rId4180" Type="http://schemas.openxmlformats.org/officeDocument/2006/relationships/hyperlink" Target="https://ncdex.com/products/DHANIYA" TargetMode="External"/><Relationship Id="rId4183" Type="http://schemas.openxmlformats.org/officeDocument/2006/relationships/hyperlink" Target="https://ncdex.com/products/DHANIYA" TargetMode="External"/><Relationship Id="rId4182" Type="http://schemas.openxmlformats.org/officeDocument/2006/relationships/hyperlink" Target="https://ncdex.com/products/DHANIYA" TargetMode="External"/><Relationship Id="rId4185" Type="http://schemas.openxmlformats.org/officeDocument/2006/relationships/hyperlink" Target="https://ncdex.com/products/DHANIYA" TargetMode="External"/><Relationship Id="rId4184" Type="http://schemas.openxmlformats.org/officeDocument/2006/relationships/hyperlink" Target="https://ncdex.com/products/DHANIYA" TargetMode="External"/><Relationship Id="rId4187" Type="http://schemas.openxmlformats.org/officeDocument/2006/relationships/hyperlink" Target="https://ncdex.com/products/DHANIYA" TargetMode="External"/><Relationship Id="rId4186" Type="http://schemas.openxmlformats.org/officeDocument/2006/relationships/hyperlink" Target="https://ncdex.com/products/DHANIYA" TargetMode="External"/><Relationship Id="rId4189" Type="http://schemas.openxmlformats.org/officeDocument/2006/relationships/hyperlink" Target="https://ncdex.com/products/DHANIYA" TargetMode="External"/><Relationship Id="rId4188" Type="http://schemas.openxmlformats.org/officeDocument/2006/relationships/hyperlink" Target="https://ncdex.com/products/DHANIYA" TargetMode="External"/><Relationship Id="rId1900" Type="http://schemas.openxmlformats.org/officeDocument/2006/relationships/hyperlink" Target="https://ncdex.com/products/DHANIYA" TargetMode="External"/><Relationship Id="rId1901" Type="http://schemas.openxmlformats.org/officeDocument/2006/relationships/hyperlink" Target="https://ncdex.com/products/DHANIYA" TargetMode="External"/><Relationship Id="rId1902" Type="http://schemas.openxmlformats.org/officeDocument/2006/relationships/hyperlink" Target="https://ncdex.com/products/DHANIYA" TargetMode="External"/><Relationship Id="rId1903" Type="http://schemas.openxmlformats.org/officeDocument/2006/relationships/hyperlink" Target="https://ncdex.com/products/DHANIYA" TargetMode="External"/><Relationship Id="rId1904" Type="http://schemas.openxmlformats.org/officeDocument/2006/relationships/hyperlink" Target="https://ncdex.com/products/DHANIYA" TargetMode="External"/><Relationship Id="rId1905" Type="http://schemas.openxmlformats.org/officeDocument/2006/relationships/hyperlink" Target="https://ncdex.com/products/DHANIYA" TargetMode="External"/><Relationship Id="rId1906" Type="http://schemas.openxmlformats.org/officeDocument/2006/relationships/hyperlink" Target="https://ncdex.com/products/DHANIYA" TargetMode="External"/><Relationship Id="rId1907" Type="http://schemas.openxmlformats.org/officeDocument/2006/relationships/hyperlink" Target="https://ncdex.com/products/DHANIYA" TargetMode="External"/><Relationship Id="rId1908" Type="http://schemas.openxmlformats.org/officeDocument/2006/relationships/hyperlink" Target="https://ncdex.com/products/DHANIYA" TargetMode="External"/><Relationship Id="rId1909" Type="http://schemas.openxmlformats.org/officeDocument/2006/relationships/hyperlink" Target="https://ncdex.com/products/DHANIYA" TargetMode="External"/><Relationship Id="rId4170" Type="http://schemas.openxmlformats.org/officeDocument/2006/relationships/hyperlink" Target="https://ncdex.com/products/DHANIYA" TargetMode="External"/><Relationship Id="rId4172" Type="http://schemas.openxmlformats.org/officeDocument/2006/relationships/hyperlink" Target="https://ncdex.com/products/DHANIYA" TargetMode="External"/><Relationship Id="rId4171" Type="http://schemas.openxmlformats.org/officeDocument/2006/relationships/hyperlink" Target="https://ncdex.com/products/DHANIYA" TargetMode="External"/><Relationship Id="rId4174" Type="http://schemas.openxmlformats.org/officeDocument/2006/relationships/hyperlink" Target="https://ncdex.com/products/DHANIYA" TargetMode="External"/><Relationship Id="rId4173" Type="http://schemas.openxmlformats.org/officeDocument/2006/relationships/hyperlink" Target="https://ncdex.com/products/DHANIYA" TargetMode="External"/><Relationship Id="rId4176" Type="http://schemas.openxmlformats.org/officeDocument/2006/relationships/hyperlink" Target="https://ncdex.com/products/DHANIYA" TargetMode="External"/><Relationship Id="rId4175" Type="http://schemas.openxmlformats.org/officeDocument/2006/relationships/hyperlink" Target="https://ncdex.com/products/DHANIYA" TargetMode="External"/><Relationship Id="rId4178" Type="http://schemas.openxmlformats.org/officeDocument/2006/relationships/hyperlink" Target="https://ncdex.com/products/DHANIYA" TargetMode="External"/><Relationship Id="rId4177" Type="http://schemas.openxmlformats.org/officeDocument/2006/relationships/hyperlink" Target="https://ncdex.com/products/DHANIYA" TargetMode="External"/><Relationship Id="rId4179" Type="http://schemas.openxmlformats.org/officeDocument/2006/relationships/hyperlink" Target="https://ncdex.com/products/DHANIYA" TargetMode="External"/><Relationship Id="rId4129" Type="http://schemas.openxmlformats.org/officeDocument/2006/relationships/hyperlink" Target="https://ncdex.com/products/DHANIYA" TargetMode="External"/><Relationship Id="rId4128" Type="http://schemas.openxmlformats.org/officeDocument/2006/relationships/hyperlink" Target="https://ncdex.com/products/DHANIYA" TargetMode="External"/><Relationship Id="rId1090" Type="http://schemas.openxmlformats.org/officeDocument/2006/relationships/hyperlink" Target="https://ncdex.com/products/DHANIYA" TargetMode="External"/><Relationship Id="rId1091" Type="http://schemas.openxmlformats.org/officeDocument/2006/relationships/hyperlink" Target="https://ncdex.com/products/DHANIYA" TargetMode="External"/><Relationship Id="rId1092" Type="http://schemas.openxmlformats.org/officeDocument/2006/relationships/hyperlink" Target="https://ncdex.com/products/DHANIYA" TargetMode="External"/><Relationship Id="rId1093" Type="http://schemas.openxmlformats.org/officeDocument/2006/relationships/hyperlink" Target="https://ncdex.com/products/DHANIYA" TargetMode="External"/><Relationship Id="rId1094" Type="http://schemas.openxmlformats.org/officeDocument/2006/relationships/hyperlink" Target="https://ncdex.com/products/DHANIYA" TargetMode="External"/><Relationship Id="rId1095" Type="http://schemas.openxmlformats.org/officeDocument/2006/relationships/hyperlink" Target="https://ncdex.com/products/DHANIYA" TargetMode="External"/><Relationship Id="rId4121" Type="http://schemas.openxmlformats.org/officeDocument/2006/relationships/hyperlink" Target="https://ncdex.com/products/DHANIYA" TargetMode="External"/><Relationship Id="rId1096" Type="http://schemas.openxmlformats.org/officeDocument/2006/relationships/hyperlink" Target="https://ncdex.com/products/DHANIYA" TargetMode="External"/><Relationship Id="rId4120" Type="http://schemas.openxmlformats.org/officeDocument/2006/relationships/hyperlink" Target="https://ncdex.com/products/DHANIYA" TargetMode="External"/><Relationship Id="rId1097" Type="http://schemas.openxmlformats.org/officeDocument/2006/relationships/hyperlink" Target="https://ncdex.com/products/DHANIYA" TargetMode="External"/><Relationship Id="rId4123" Type="http://schemas.openxmlformats.org/officeDocument/2006/relationships/hyperlink" Target="https://ncdex.com/products/DHANIYA" TargetMode="External"/><Relationship Id="rId1098" Type="http://schemas.openxmlformats.org/officeDocument/2006/relationships/hyperlink" Target="https://ncdex.com/products/DHANIYA" TargetMode="External"/><Relationship Id="rId4122" Type="http://schemas.openxmlformats.org/officeDocument/2006/relationships/hyperlink" Target="https://ncdex.com/products/DHANIYA" TargetMode="External"/><Relationship Id="rId1099" Type="http://schemas.openxmlformats.org/officeDocument/2006/relationships/hyperlink" Target="https://ncdex.com/products/DHANIYA" TargetMode="External"/><Relationship Id="rId4125" Type="http://schemas.openxmlformats.org/officeDocument/2006/relationships/hyperlink" Target="https://ncdex.com/products/DHANIYA" TargetMode="External"/><Relationship Id="rId4124" Type="http://schemas.openxmlformats.org/officeDocument/2006/relationships/hyperlink" Target="https://ncdex.com/products/DHANIYA" TargetMode="External"/><Relationship Id="rId4127" Type="http://schemas.openxmlformats.org/officeDocument/2006/relationships/hyperlink" Target="https://ncdex.com/products/DHANIYA" TargetMode="External"/><Relationship Id="rId4126" Type="http://schemas.openxmlformats.org/officeDocument/2006/relationships/hyperlink" Target="https://ncdex.com/products/DHANIYA" TargetMode="External"/><Relationship Id="rId4118" Type="http://schemas.openxmlformats.org/officeDocument/2006/relationships/hyperlink" Target="https://ncdex.com/products/DHANIYA" TargetMode="External"/><Relationship Id="rId4117" Type="http://schemas.openxmlformats.org/officeDocument/2006/relationships/hyperlink" Target="https://ncdex.com/products/DHANIYA" TargetMode="External"/><Relationship Id="rId4119" Type="http://schemas.openxmlformats.org/officeDocument/2006/relationships/hyperlink" Target="https://ncdex.com/products/DHANIYA" TargetMode="External"/><Relationship Id="rId1080" Type="http://schemas.openxmlformats.org/officeDocument/2006/relationships/hyperlink" Target="https://ncdex.com/products/DHANIYA" TargetMode="External"/><Relationship Id="rId1081" Type="http://schemas.openxmlformats.org/officeDocument/2006/relationships/hyperlink" Target="https://ncdex.com/products/DHANIYA" TargetMode="External"/><Relationship Id="rId1082" Type="http://schemas.openxmlformats.org/officeDocument/2006/relationships/hyperlink" Target="https://ncdex.com/products/DHANIYA" TargetMode="External"/><Relationship Id="rId1083" Type="http://schemas.openxmlformats.org/officeDocument/2006/relationships/hyperlink" Target="https://ncdex.com/products/DHANIYA" TargetMode="External"/><Relationship Id="rId1084" Type="http://schemas.openxmlformats.org/officeDocument/2006/relationships/hyperlink" Target="https://ncdex.com/products/DHANIYA" TargetMode="External"/><Relationship Id="rId4110" Type="http://schemas.openxmlformats.org/officeDocument/2006/relationships/hyperlink" Target="https://ncdex.com/products/DHANIYA" TargetMode="External"/><Relationship Id="rId1085" Type="http://schemas.openxmlformats.org/officeDocument/2006/relationships/hyperlink" Target="https://ncdex.com/products/DHANIYA" TargetMode="External"/><Relationship Id="rId1086" Type="http://schemas.openxmlformats.org/officeDocument/2006/relationships/hyperlink" Target="https://ncdex.com/products/DHANIYA" TargetMode="External"/><Relationship Id="rId4112" Type="http://schemas.openxmlformats.org/officeDocument/2006/relationships/hyperlink" Target="https://ncdex.com/products/DHANIYA" TargetMode="External"/><Relationship Id="rId1087" Type="http://schemas.openxmlformats.org/officeDocument/2006/relationships/hyperlink" Target="https://ncdex.com/products/DHANIYA" TargetMode="External"/><Relationship Id="rId4111" Type="http://schemas.openxmlformats.org/officeDocument/2006/relationships/hyperlink" Target="https://ncdex.com/products/DHANIYA" TargetMode="External"/><Relationship Id="rId1088" Type="http://schemas.openxmlformats.org/officeDocument/2006/relationships/hyperlink" Target="https://ncdex.com/products/DHANIYA" TargetMode="External"/><Relationship Id="rId4114" Type="http://schemas.openxmlformats.org/officeDocument/2006/relationships/hyperlink" Target="https://ncdex.com/products/DHANIYA" TargetMode="External"/><Relationship Id="rId1089" Type="http://schemas.openxmlformats.org/officeDocument/2006/relationships/hyperlink" Target="https://ncdex.com/products/DHANIYA" TargetMode="External"/><Relationship Id="rId4113" Type="http://schemas.openxmlformats.org/officeDocument/2006/relationships/hyperlink" Target="https://ncdex.com/products/DHANIYA" TargetMode="External"/><Relationship Id="rId4116" Type="http://schemas.openxmlformats.org/officeDocument/2006/relationships/hyperlink" Target="https://ncdex.com/products/DHANIYA" TargetMode="External"/><Relationship Id="rId4115" Type="http://schemas.openxmlformats.org/officeDocument/2006/relationships/hyperlink" Target="https://ncdex.com/products/DHANIYA" TargetMode="External"/><Relationship Id="rId4141" Type="http://schemas.openxmlformats.org/officeDocument/2006/relationships/hyperlink" Target="https://ncdex.com/products/DHANIYA" TargetMode="External"/><Relationship Id="rId4140" Type="http://schemas.openxmlformats.org/officeDocument/2006/relationships/hyperlink" Target="https://ncdex.com/products/DHANIYA" TargetMode="External"/><Relationship Id="rId4143" Type="http://schemas.openxmlformats.org/officeDocument/2006/relationships/hyperlink" Target="https://ncdex.com/products/DHANIYA" TargetMode="External"/><Relationship Id="rId4142" Type="http://schemas.openxmlformats.org/officeDocument/2006/relationships/hyperlink" Target="https://ncdex.com/products/DHANIYA" TargetMode="External"/><Relationship Id="rId4145" Type="http://schemas.openxmlformats.org/officeDocument/2006/relationships/hyperlink" Target="https://ncdex.com/products/DHANIYA" TargetMode="External"/><Relationship Id="rId4144" Type="http://schemas.openxmlformats.org/officeDocument/2006/relationships/hyperlink" Target="https://ncdex.com/products/DHANIYA" TargetMode="External"/><Relationship Id="rId4147" Type="http://schemas.openxmlformats.org/officeDocument/2006/relationships/hyperlink" Target="https://ncdex.com/products/DHANIYA" TargetMode="External"/><Relationship Id="rId4146" Type="http://schemas.openxmlformats.org/officeDocument/2006/relationships/hyperlink" Target="https://ncdex.com/products/DHANIYA" TargetMode="External"/><Relationship Id="rId4149" Type="http://schemas.openxmlformats.org/officeDocument/2006/relationships/hyperlink" Target="https://ncdex.com/products/DHANIYA" TargetMode="External"/><Relationship Id="rId4148" Type="http://schemas.openxmlformats.org/officeDocument/2006/relationships/hyperlink" Target="https://ncdex.com/products/DHANIYA" TargetMode="External"/><Relationship Id="rId4139" Type="http://schemas.openxmlformats.org/officeDocument/2006/relationships/hyperlink" Target="https://ncdex.com/products/DHANIYA" TargetMode="External"/><Relationship Id="rId4130" Type="http://schemas.openxmlformats.org/officeDocument/2006/relationships/hyperlink" Target="https://ncdex.com/products/DHANIYA" TargetMode="External"/><Relationship Id="rId4132" Type="http://schemas.openxmlformats.org/officeDocument/2006/relationships/hyperlink" Target="https://ncdex.com/products/DHANIYA" TargetMode="External"/><Relationship Id="rId4131" Type="http://schemas.openxmlformats.org/officeDocument/2006/relationships/hyperlink" Target="https://ncdex.com/products/DHANIYA" TargetMode="External"/><Relationship Id="rId4134" Type="http://schemas.openxmlformats.org/officeDocument/2006/relationships/hyperlink" Target="https://ncdex.com/products/DHANIYA" TargetMode="External"/><Relationship Id="rId4133" Type="http://schemas.openxmlformats.org/officeDocument/2006/relationships/hyperlink" Target="https://ncdex.com/products/DHANIYA" TargetMode="External"/><Relationship Id="rId4136" Type="http://schemas.openxmlformats.org/officeDocument/2006/relationships/hyperlink" Target="https://ncdex.com/products/DHANIYA" TargetMode="External"/><Relationship Id="rId4135" Type="http://schemas.openxmlformats.org/officeDocument/2006/relationships/hyperlink" Target="https://ncdex.com/products/DHANIYA" TargetMode="External"/><Relationship Id="rId4138" Type="http://schemas.openxmlformats.org/officeDocument/2006/relationships/hyperlink" Target="https://ncdex.com/products/DHANIYA" TargetMode="External"/><Relationship Id="rId4137" Type="http://schemas.openxmlformats.org/officeDocument/2006/relationships/hyperlink" Target="https://ncdex.com/products/DHANIYA" TargetMode="External"/><Relationship Id="rId1972" Type="http://schemas.openxmlformats.org/officeDocument/2006/relationships/hyperlink" Target="https://ncdex.com/products/DHANIYA" TargetMode="External"/><Relationship Id="rId1973" Type="http://schemas.openxmlformats.org/officeDocument/2006/relationships/hyperlink" Target="https://ncdex.com/products/DHANIYA" TargetMode="External"/><Relationship Id="rId1974" Type="http://schemas.openxmlformats.org/officeDocument/2006/relationships/hyperlink" Target="https://ncdex.com/products/DHANIYA" TargetMode="External"/><Relationship Id="rId1975" Type="http://schemas.openxmlformats.org/officeDocument/2006/relationships/hyperlink" Target="https://ncdex.com/products/DHANIYA" TargetMode="External"/><Relationship Id="rId1976" Type="http://schemas.openxmlformats.org/officeDocument/2006/relationships/hyperlink" Target="https://ncdex.com/products/DHANIYA" TargetMode="External"/><Relationship Id="rId1977" Type="http://schemas.openxmlformats.org/officeDocument/2006/relationships/hyperlink" Target="https://ncdex.com/products/DHANIYA" TargetMode="External"/><Relationship Id="rId1978" Type="http://schemas.openxmlformats.org/officeDocument/2006/relationships/hyperlink" Target="https://ncdex.com/products/DHANIYA" TargetMode="External"/><Relationship Id="rId1979" Type="http://schemas.openxmlformats.org/officeDocument/2006/relationships/hyperlink" Target="https://ncdex.com/products/DHANIYA" TargetMode="External"/><Relationship Id="rId1970" Type="http://schemas.openxmlformats.org/officeDocument/2006/relationships/hyperlink" Target="https://ncdex.com/products/DHANIYA" TargetMode="External"/><Relationship Id="rId1971" Type="http://schemas.openxmlformats.org/officeDocument/2006/relationships/hyperlink" Target="https://ncdex.com/products/DHANIYA" TargetMode="External"/><Relationship Id="rId1961" Type="http://schemas.openxmlformats.org/officeDocument/2006/relationships/hyperlink" Target="https://ncdex.com/products/DHANIYA" TargetMode="External"/><Relationship Id="rId1962" Type="http://schemas.openxmlformats.org/officeDocument/2006/relationships/hyperlink" Target="https://ncdex.com/products/DHANIYA" TargetMode="External"/><Relationship Id="rId1963" Type="http://schemas.openxmlformats.org/officeDocument/2006/relationships/hyperlink" Target="https://ncdex.com/products/DHANIYA" TargetMode="External"/><Relationship Id="rId1964" Type="http://schemas.openxmlformats.org/officeDocument/2006/relationships/hyperlink" Target="https://ncdex.com/products/DHANIYA" TargetMode="External"/><Relationship Id="rId1965" Type="http://schemas.openxmlformats.org/officeDocument/2006/relationships/hyperlink" Target="https://ncdex.com/products/DHANIYA" TargetMode="External"/><Relationship Id="rId1966" Type="http://schemas.openxmlformats.org/officeDocument/2006/relationships/hyperlink" Target="https://ncdex.com/products/DHANIYA" TargetMode="External"/><Relationship Id="rId1967" Type="http://schemas.openxmlformats.org/officeDocument/2006/relationships/hyperlink" Target="https://ncdex.com/products/DHANIYA" TargetMode="External"/><Relationship Id="rId1968" Type="http://schemas.openxmlformats.org/officeDocument/2006/relationships/hyperlink" Target="https://ncdex.com/products/DHANIYA" TargetMode="External"/><Relationship Id="rId1969" Type="http://schemas.openxmlformats.org/officeDocument/2006/relationships/hyperlink" Target="https://ncdex.com/products/DHANIYA" TargetMode="External"/><Relationship Id="rId1960" Type="http://schemas.openxmlformats.org/officeDocument/2006/relationships/hyperlink" Target="https://ncdex.com/products/DHANIYA" TargetMode="External"/><Relationship Id="rId1994" Type="http://schemas.openxmlformats.org/officeDocument/2006/relationships/hyperlink" Target="https://ncdex.com/products/DHANIYA" TargetMode="External"/><Relationship Id="rId1995" Type="http://schemas.openxmlformats.org/officeDocument/2006/relationships/hyperlink" Target="https://ncdex.com/products/DHANIYA" TargetMode="External"/><Relationship Id="rId1996" Type="http://schemas.openxmlformats.org/officeDocument/2006/relationships/hyperlink" Target="https://ncdex.com/products/DHANIYA" TargetMode="External"/><Relationship Id="rId1997" Type="http://schemas.openxmlformats.org/officeDocument/2006/relationships/hyperlink" Target="https://ncdex.com/products/DHANIYA" TargetMode="External"/><Relationship Id="rId1998" Type="http://schemas.openxmlformats.org/officeDocument/2006/relationships/hyperlink" Target="https://ncdex.com/products/DHANIYA" TargetMode="External"/><Relationship Id="rId1999" Type="http://schemas.openxmlformats.org/officeDocument/2006/relationships/hyperlink" Target="https://ncdex.com/products/DHANIYA" TargetMode="External"/><Relationship Id="rId1990" Type="http://schemas.openxmlformats.org/officeDocument/2006/relationships/hyperlink" Target="https://ncdex.com/products/DHANIYA" TargetMode="External"/><Relationship Id="rId1991" Type="http://schemas.openxmlformats.org/officeDocument/2006/relationships/hyperlink" Target="https://ncdex.com/products/DHANIYA" TargetMode="External"/><Relationship Id="rId1992" Type="http://schemas.openxmlformats.org/officeDocument/2006/relationships/hyperlink" Target="https://ncdex.com/products/DHANIYA" TargetMode="External"/><Relationship Id="rId1993" Type="http://schemas.openxmlformats.org/officeDocument/2006/relationships/hyperlink" Target="https://ncdex.com/products/DHANIYA" TargetMode="External"/><Relationship Id="rId1983" Type="http://schemas.openxmlformats.org/officeDocument/2006/relationships/hyperlink" Target="https://ncdex.com/products/DHANIYA" TargetMode="External"/><Relationship Id="rId1984" Type="http://schemas.openxmlformats.org/officeDocument/2006/relationships/hyperlink" Target="https://ncdex.com/products/DHANIYA" TargetMode="External"/><Relationship Id="rId1985" Type="http://schemas.openxmlformats.org/officeDocument/2006/relationships/hyperlink" Target="https://ncdex.com/products/DHANIYA" TargetMode="External"/><Relationship Id="rId1986" Type="http://schemas.openxmlformats.org/officeDocument/2006/relationships/hyperlink" Target="https://ncdex.com/products/DHANIYA" TargetMode="External"/><Relationship Id="rId1987" Type="http://schemas.openxmlformats.org/officeDocument/2006/relationships/hyperlink" Target="https://ncdex.com/products/DHANIYA" TargetMode="External"/><Relationship Id="rId1988" Type="http://schemas.openxmlformats.org/officeDocument/2006/relationships/hyperlink" Target="https://ncdex.com/products/DHANIYA" TargetMode="External"/><Relationship Id="rId1989" Type="http://schemas.openxmlformats.org/officeDocument/2006/relationships/hyperlink" Target="https://ncdex.com/products/DHANIYA" TargetMode="External"/><Relationship Id="rId1980" Type="http://schemas.openxmlformats.org/officeDocument/2006/relationships/hyperlink" Target="https://ncdex.com/products/DHANIYA" TargetMode="External"/><Relationship Id="rId1981" Type="http://schemas.openxmlformats.org/officeDocument/2006/relationships/hyperlink" Target="https://ncdex.com/products/DHANIYA" TargetMode="External"/><Relationship Id="rId1982" Type="http://schemas.openxmlformats.org/officeDocument/2006/relationships/hyperlink" Target="https://ncdex.com/products/DHANIYA" TargetMode="External"/><Relationship Id="rId1930" Type="http://schemas.openxmlformats.org/officeDocument/2006/relationships/hyperlink" Target="https://ncdex.com/products/DHANIYA" TargetMode="External"/><Relationship Id="rId1931" Type="http://schemas.openxmlformats.org/officeDocument/2006/relationships/hyperlink" Target="https://ncdex.com/products/DHANIYA" TargetMode="External"/><Relationship Id="rId1932" Type="http://schemas.openxmlformats.org/officeDocument/2006/relationships/hyperlink" Target="https://ncdex.com/products/DHANIYA" TargetMode="External"/><Relationship Id="rId1933" Type="http://schemas.openxmlformats.org/officeDocument/2006/relationships/hyperlink" Target="https://ncdex.com/products/DHANIYA" TargetMode="External"/><Relationship Id="rId1934" Type="http://schemas.openxmlformats.org/officeDocument/2006/relationships/hyperlink" Target="https://ncdex.com/products/DHANIYA" TargetMode="External"/><Relationship Id="rId1935" Type="http://schemas.openxmlformats.org/officeDocument/2006/relationships/hyperlink" Target="https://ncdex.com/products/DHANIYA" TargetMode="External"/><Relationship Id="rId1936" Type="http://schemas.openxmlformats.org/officeDocument/2006/relationships/hyperlink" Target="https://ncdex.com/products/DHANIYA" TargetMode="External"/><Relationship Id="rId1937" Type="http://schemas.openxmlformats.org/officeDocument/2006/relationships/hyperlink" Target="https://ncdex.com/products/DHANIYA" TargetMode="External"/><Relationship Id="rId1938" Type="http://schemas.openxmlformats.org/officeDocument/2006/relationships/hyperlink" Target="https://ncdex.com/products/DHANIYA" TargetMode="External"/><Relationship Id="rId1939" Type="http://schemas.openxmlformats.org/officeDocument/2006/relationships/hyperlink" Target="https://ncdex.com/products/DHANIYA" TargetMode="External"/><Relationship Id="rId1920" Type="http://schemas.openxmlformats.org/officeDocument/2006/relationships/hyperlink" Target="https://ncdex.com/products/DHANIYA" TargetMode="External"/><Relationship Id="rId1921" Type="http://schemas.openxmlformats.org/officeDocument/2006/relationships/hyperlink" Target="https://ncdex.com/products/DHANIYA" TargetMode="External"/><Relationship Id="rId1922" Type="http://schemas.openxmlformats.org/officeDocument/2006/relationships/hyperlink" Target="https://ncdex.com/products/DHANIYA" TargetMode="External"/><Relationship Id="rId1923" Type="http://schemas.openxmlformats.org/officeDocument/2006/relationships/hyperlink" Target="https://ncdex.com/products/DHANIYA" TargetMode="External"/><Relationship Id="rId1924" Type="http://schemas.openxmlformats.org/officeDocument/2006/relationships/hyperlink" Target="https://ncdex.com/products/DHANIYA" TargetMode="External"/><Relationship Id="rId1925" Type="http://schemas.openxmlformats.org/officeDocument/2006/relationships/hyperlink" Target="https://ncdex.com/products/DHANIYA" TargetMode="External"/><Relationship Id="rId1926" Type="http://schemas.openxmlformats.org/officeDocument/2006/relationships/hyperlink" Target="https://ncdex.com/products/DHANIYA" TargetMode="External"/><Relationship Id="rId1927" Type="http://schemas.openxmlformats.org/officeDocument/2006/relationships/hyperlink" Target="https://ncdex.com/products/DHANIYA" TargetMode="External"/><Relationship Id="rId1928" Type="http://schemas.openxmlformats.org/officeDocument/2006/relationships/hyperlink" Target="https://ncdex.com/products/DHANIYA" TargetMode="External"/><Relationship Id="rId1929" Type="http://schemas.openxmlformats.org/officeDocument/2006/relationships/hyperlink" Target="https://ncdex.com/products/DHANIYA" TargetMode="External"/><Relationship Id="rId4190" Type="http://schemas.openxmlformats.org/officeDocument/2006/relationships/hyperlink" Target="https://ncdex.com/products/DHANIYA" TargetMode="External"/><Relationship Id="rId4192" Type="http://schemas.openxmlformats.org/officeDocument/2006/relationships/hyperlink" Target="https://ncdex.com/products/DHANIYA" TargetMode="External"/><Relationship Id="rId4191" Type="http://schemas.openxmlformats.org/officeDocument/2006/relationships/hyperlink" Target="https://ncdex.com/products/DHANIYA" TargetMode="External"/><Relationship Id="rId4194" Type="http://schemas.openxmlformats.org/officeDocument/2006/relationships/hyperlink" Target="https://ncdex.com/products/DHANIYA" TargetMode="External"/><Relationship Id="rId4193" Type="http://schemas.openxmlformats.org/officeDocument/2006/relationships/hyperlink" Target="https://ncdex.com/products/DHANIYA" TargetMode="External"/><Relationship Id="rId4196" Type="http://schemas.openxmlformats.org/officeDocument/2006/relationships/hyperlink" Target="https://ncdex.com/products/DHANIYA" TargetMode="External"/><Relationship Id="rId4195" Type="http://schemas.openxmlformats.org/officeDocument/2006/relationships/hyperlink" Target="https://ncdex.com/products/DHANIYA" TargetMode="External"/><Relationship Id="rId4198" Type="http://schemas.openxmlformats.org/officeDocument/2006/relationships/hyperlink" Target="https://ncdex.com/products/DHANIYA" TargetMode="External"/><Relationship Id="rId4197" Type="http://schemas.openxmlformats.org/officeDocument/2006/relationships/hyperlink" Target="https://ncdex.com/products/DHANIYA" TargetMode="External"/><Relationship Id="rId4199" Type="http://schemas.openxmlformats.org/officeDocument/2006/relationships/hyperlink" Target="https://ncdex.com/products/DHANIYA" TargetMode="External"/><Relationship Id="rId1950" Type="http://schemas.openxmlformats.org/officeDocument/2006/relationships/hyperlink" Target="https://ncdex.com/products/DHANIYA" TargetMode="External"/><Relationship Id="rId1951" Type="http://schemas.openxmlformats.org/officeDocument/2006/relationships/hyperlink" Target="https://ncdex.com/products/DHANIYA" TargetMode="External"/><Relationship Id="rId1952" Type="http://schemas.openxmlformats.org/officeDocument/2006/relationships/hyperlink" Target="https://ncdex.com/products/DHANIYA" TargetMode="External"/><Relationship Id="rId1953" Type="http://schemas.openxmlformats.org/officeDocument/2006/relationships/hyperlink" Target="https://ncdex.com/products/DHANIYA" TargetMode="External"/><Relationship Id="rId1954" Type="http://schemas.openxmlformats.org/officeDocument/2006/relationships/hyperlink" Target="https://ncdex.com/products/DHANIYA" TargetMode="External"/><Relationship Id="rId1955" Type="http://schemas.openxmlformats.org/officeDocument/2006/relationships/hyperlink" Target="https://ncdex.com/products/DHANIYA" TargetMode="External"/><Relationship Id="rId1956" Type="http://schemas.openxmlformats.org/officeDocument/2006/relationships/hyperlink" Target="https://ncdex.com/products/DHANIYA" TargetMode="External"/><Relationship Id="rId1957" Type="http://schemas.openxmlformats.org/officeDocument/2006/relationships/hyperlink" Target="https://ncdex.com/products/DHANIYA" TargetMode="External"/><Relationship Id="rId1958" Type="http://schemas.openxmlformats.org/officeDocument/2006/relationships/hyperlink" Target="https://ncdex.com/products/DHANIYA" TargetMode="External"/><Relationship Id="rId1959" Type="http://schemas.openxmlformats.org/officeDocument/2006/relationships/hyperlink" Target="https://ncdex.com/products/DHANIYA" TargetMode="External"/><Relationship Id="rId1940" Type="http://schemas.openxmlformats.org/officeDocument/2006/relationships/hyperlink" Target="https://ncdex.com/products/DHANIYA" TargetMode="External"/><Relationship Id="rId1941" Type="http://schemas.openxmlformats.org/officeDocument/2006/relationships/hyperlink" Target="https://ncdex.com/products/DHANIYA" TargetMode="External"/><Relationship Id="rId1942" Type="http://schemas.openxmlformats.org/officeDocument/2006/relationships/hyperlink" Target="https://ncdex.com/products/DHANIYA" TargetMode="External"/><Relationship Id="rId1943" Type="http://schemas.openxmlformats.org/officeDocument/2006/relationships/hyperlink" Target="https://ncdex.com/products/DHANIYA" TargetMode="External"/><Relationship Id="rId1944" Type="http://schemas.openxmlformats.org/officeDocument/2006/relationships/hyperlink" Target="https://ncdex.com/products/DHANIYA" TargetMode="External"/><Relationship Id="rId1945" Type="http://schemas.openxmlformats.org/officeDocument/2006/relationships/hyperlink" Target="https://ncdex.com/products/DHANIYA" TargetMode="External"/><Relationship Id="rId1946" Type="http://schemas.openxmlformats.org/officeDocument/2006/relationships/hyperlink" Target="https://ncdex.com/products/DHANIYA" TargetMode="External"/><Relationship Id="rId1947" Type="http://schemas.openxmlformats.org/officeDocument/2006/relationships/hyperlink" Target="https://ncdex.com/products/DHANIYA" TargetMode="External"/><Relationship Id="rId1948" Type="http://schemas.openxmlformats.org/officeDocument/2006/relationships/hyperlink" Target="https://ncdex.com/products/DHANIYA" TargetMode="External"/><Relationship Id="rId1949" Type="http://schemas.openxmlformats.org/officeDocument/2006/relationships/hyperlink" Target="https://ncdex.com/products/DHANIYA" TargetMode="External"/><Relationship Id="rId2423" Type="http://schemas.openxmlformats.org/officeDocument/2006/relationships/hyperlink" Target="https://ncdex.com/products/DHANIYA" TargetMode="External"/><Relationship Id="rId3755" Type="http://schemas.openxmlformats.org/officeDocument/2006/relationships/hyperlink" Target="https://ncdex.com/products/DHANIYA" TargetMode="External"/><Relationship Id="rId2424" Type="http://schemas.openxmlformats.org/officeDocument/2006/relationships/hyperlink" Target="https://ncdex.com/products/DHANIYA" TargetMode="External"/><Relationship Id="rId3754" Type="http://schemas.openxmlformats.org/officeDocument/2006/relationships/hyperlink" Target="https://ncdex.com/products/DHANIYA" TargetMode="External"/><Relationship Id="rId2425" Type="http://schemas.openxmlformats.org/officeDocument/2006/relationships/hyperlink" Target="https://ncdex.com/products/DHANIYA" TargetMode="External"/><Relationship Id="rId3757" Type="http://schemas.openxmlformats.org/officeDocument/2006/relationships/hyperlink" Target="https://ncdex.com/products/DHANIYA" TargetMode="External"/><Relationship Id="rId2426" Type="http://schemas.openxmlformats.org/officeDocument/2006/relationships/hyperlink" Target="https://ncdex.com/products/DHANIYA" TargetMode="External"/><Relationship Id="rId3756" Type="http://schemas.openxmlformats.org/officeDocument/2006/relationships/hyperlink" Target="https://ncdex.com/products/DHANIYA" TargetMode="External"/><Relationship Id="rId2427" Type="http://schemas.openxmlformats.org/officeDocument/2006/relationships/hyperlink" Target="https://ncdex.com/products/DHANIYA" TargetMode="External"/><Relationship Id="rId3759" Type="http://schemas.openxmlformats.org/officeDocument/2006/relationships/hyperlink" Target="https://ncdex.com/products/DHANIYA" TargetMode="External"/><Relationship Id="rId2428" Type="http://schemas.openxmlformats.org/officeDocument/2006/relationships/hyperlink" Target="https://ncdex.com/products/DHANIYA" TargetMode="External"/><Relationship Id="rId3758" Type="http://schemas.openxmlformats.org/officeDocument/2006/relationships/hyperlink" Target="https://ncdex.com/products/DHANIYA" TargetMode="External"/><Relationship Id="rId2429" Type="http://schemas.openxmlformats.org/officeDocument/2006/relationships/hyperlink" Target="https://ncdex.com/products/DHANIYA" TargetMode="External"/><Relationship Id="rId509" Type="http://schemas.openxmlformats.org/officeDocument/2006/relationships/hyperlink" Target="https://ncdex.com/products/DHANIYA" TargetMode="External"/><Relationship Id="rId508" Type="http://schemas.openxmlformats.org/officeDocument/2006/relationships/hyperlink" Target="https://ncdex.com/products/DHANIYA" TargetMode="External"/><Relationship Id="rId503" Type="http://schemas.openxmlformats.org/officeDocument/2006/relationships/hyperlink" Target="https://ncdex.com/products/DHANIYA" TargetMode="External"/><Relationship Id="rId502" Type="http://schemas.openxmlformats.org/officeDocument/2006/relationships/hyperlink" Target="https://ncdex.com/products/DHANIYA" TargetMode="External"/><Relationship Id="rId501" Type="http://schemas.openxmlformats.org/officeDocument/2006/relationships/hyperlink" Target="https://ncdex.com/products/DHANIYA" TargetMode="External"/><Relationship Id="rId500" Type="http://schemas.openxmlformats.org/officeDocument/2006/relationships/hyperlink" Target="https://ncdex.com/products/DHANIYA" TargetMode="External"/><Relationship Id="rId507" Type="http://schemas.openxmlformats.org/officeDocument/2006/relationships/hyperlink" Target="https://ncdex.com/products/DHANIYA" TargetMode="External"/><Relationship Id="rId506" Type="http://schemas.openxmlformats.org/officeDocument/2006/relationships/hyperlink" Target="https://ncdex.com/products/DHANIYA" TargetMode="External"/><Relationship Id="rId505" Type="http://schemas.openxmlformats.org/officeDocument/2006/relationships/hyperlink" Target="https://ncdex.com/products/DHANIYA" TargetMode="External"/><Relationship Id="rId504" Type="http://schemas.openxmlformats.org/officeDocument/2006/relationships/hyperlink" Target="https://ncdex.com/products/DHANIYA" TargetMode="External"/><Relationship Id="rId3751" Type="http://schemas.openxmlformats.org/officeDocument/2006/relationships/hyperlink" Target="https://ncdex.com/products/DHANIYA" TargetMode="External"/><Relationship Id="rId2420" Type="http://schemas.openxmlformats.org/officeDocument/2006/relationships/hyperlink" Target="https://ncdex.com/products/DHANIYA" TargetMode="External"/><Relationship Id="rId3750" Type="http://schemas.openxmlformats.org/officeDocument/2006/relationships/hyperlink" Target="https://ncdex.com/products/DHANIYA" TargetMode="External"/><Relationship Id="rId2421" Type="http://schemas.openxmlformats.org/officeDocument/2006/relationships/hyperlink" Target="https://ncdex.com/products/DHANIYA" TargetMode="External"/><Relationship Id="rId3753" Type="http://schemas.openxmlformats.org/officeDocument/2006/relationships/hyperlink" Target="https://ncdex.com/products/DHANIYA" TargetMode="External"/><Relationship Id="rId2422" Type="http://schemas.openxmlformats.org/officeDocument/2006/relationships/hyperlink" Target="https://ncdex.com/products/DHANIYA" TargetMode="External"/><Relationship Id="rId3752" Type="http://schemas.openxmlformats.org/officeDocument/2006/relationships/hyperlink" Target="https://ncdex.com/products/DHANIYA" TargetMode="External"/><Relationship Id="rId2412" Type="http://schemas.openxmlformats.org/officeDocument/2006/relationships/hyperlink" Target="https://ncdex.com/products/DHANIYA" TargetMode="External"/><Relationship Id="rId3744" Type="http://schemas.openxmlformats.org/officeDocument/2006/relationships/hyperlink" Target="https://ncdex.com/products/DHANIYA" TargetMode="External"/><Relationship Id="rId2413" Type="http://schemas.openxmlformats.org/officeDocument/2006/relationships/hyperlink" Target="https://ncdex.com/products/DHANIYA" TargetMode="External"/><Relationship Id="rId3743" Type="http://schemas.openxmlformats.org/officeDocument/2006/relationships/hyperlink" Target="https://ncdex.com/products/DHANIYA" TargetMode="External"/><Relationship Id="rId2414" Type="http://schemas.openxmlformats.org/officeDocument/2006/relationships/hyperlink" Target="https://ncdex.com/products/DHANIYA" TargetMode="External"/><Relationship Id="rId3746" Type="http://schemas.openxmlformats.org/officeDocument/2006/relationships/hyperlink" Target="https://ncdex.com/products/DHANIYA" TargetMode="External"/><Relationship Id="rId2415" Type="http://schemas.openxmlformats.org/officeDocument/2006/relationships/hyperlink" Target="https://ncdex.com/products/DHANIYA" TargetMode="External"/><Relationship Id="rId3745" Type="http://schemas.openxmlformats.org/officeDocument/2006/relationships/hyperlink" Target="https://ncdex.com/products/DHANIYA" TargetMode="External"/><Relationship Id="rId2416" Type="http://schemas.openxmlformats.org/officeDocument/2006/relationships/hyperlink" Target="https://ncdex.com/products/DHANIYA" TargetMode="External"/><Relationship Id="rId3748" Type="http://schemas.openxmlformats.org/officeDocument/2006/relationships/hyperlink" Target="https://ncdex.com/products/DHANIYA" TargetMode="External"/><Relationship Id="rId2417" Type="http://schemas.openxmlformats.org/officeDocument/2006/relationships/hyperlink" Target="https://ncdex.com/products/DHANIYA" TargetMode="External"/><Relationship Id="rId3747" Type="http://schemas.openxmlformats.org/officeDocument/2006/relationships/hyperlink" Target="https://ncdex.com/products/DHANIYA" TargetMode="External"/><Relationship Id="rId2418" Type="http://schemas.openxmlformats.org/officeDocument/2006/relationships/hyperlink" Target="https://ncdex.com/products/DHANIYA" TargetMode="External"/><Relationship Id="rId2419" Type="http://schemas.openxmlformats.org/officeDocument/2006/relationships/hyperlink" Target="https://ncdex.com/products/DHANIYA" TargetMode="External"/><Relationship Id="rId3749" Type="http://schemas.openxmlformats.org/officeDocument/2006/relationships/hyperlink" Target="https://ncdex.com/products/DHANIYA" TargetMode="External"/><Relationship Id="rId3740" Type="http://schemas.openxmlformats.org/officeDocument/2006/relationships/hyperlink" Target="https://ncdex.com/products/DHANIYA" TargetMode="External"/><Relationship Id="rId2410" Type="http://schemas.openxmlformats.org/officeDocument/2006/relationships/hyperlink" Target="https://ncdex.com/products/DHANIYA" TargetMode="External"/><Relationship Id="rId3742" Type="http://schemas.openxmlformats.org/officeDocument/2006/relationships/hyperlink" Target="https://ncdex.com/products/DHANIYA" TargetMode="External"/><Relationship Id="rId2411" Type="http://schemas.openxmlformats.org/officeDocument/2006/relationships/hyperlink" Target="https://ncdex.com/products/DHANIYA" TargetMode="External"/><Relationship Id="rId3741" Type="http://schemas.openxmlformats.org/officeDocument/2006/relationships/hyperlink" Target="https://ncdex.com/products/DHANIYA" TargetMode="External"/><Relationship Id="rId1114" Type="http://schemas.openxmlformats.org/officeDocument/2006/relationships/hyperlink" Target="https://ncdex.com/products/DHANIYA" TargetMode="External"/><Relationship Id="rId2445" Type="http://schemas.openxmlformats.org/officeDocument/2006/relationships/hyperlink" Target="https://ncdex.com/products/DHANIYA" TargetMode="External"/><Relationship Id="rId3777" Type="http://schemas.openxmlformats.org/officeDocument/2006/relationships/hyperlink" Target="https://ncdex.com/products/DHANIYA" TargetMode="External"/><Relationship Id="rId1115" Type="http://schemas.openxmlformats.org/officeDocument/2006/relationships/hyperlink" Target="https://ncdex.com/products/DHANIYA" TargetMode="External"/><Relationship Id="rId2446" Type="http://schemas.openxmlformats.org/officeDocument/2006/relationships/hyperlink" Target="https://ncdex.com/products/DHANIYA" TargetMode="External"/><Relationship Id="rId3776" Type="http://schemas.openxmlformats.org/officeDocument/2006/relationships/hyperlink" Target="https://ncdex.com/products/DHANIYA" TargetMode="External"/><Relationship Id="rId1116" Type="http://schemas.openxmlformats.org/officeDocument/2006/relationships/hyperlink" Target="https://ncdex.com/products/DHANIYA" TargetMode="External"/><Relationship Id="rId2447" Type="http://schemas.openxmlformats.org/officeDocument/2006/relationships/hyperlink" Target="https://ncdex.com/products/DHANIYA" TargetMode="External"/><Relationship Id="rId3779" Type="http://schemas.openxmlformats.org/officeDocument/2006/relationships/hyperlink" Target="https://ncdex.com/products/DHANIYA" TargetMode="External"/><Relationship Id="rId1117" Type="http://schemas.openxmlformats.org/officeDocument/2006/relationships/hyperlink" Target="https://ncdex.com/products/DHANIYA" TargetMode="External"/><Relationship Id="rId2448" Type="http://schemas.openxmlformats.org/officeDocument/2006/relationships/hyperlink" Target="https://ncdex.com/products/DHANIYA" TargetMode="External"/><Relationship Id="rId3778" Type="http://schemas.openxmlformats.org/officeDocument/2006/relationships/hyperlink" Target="https://ncdex.com/products/DHANIYA" TargetMode="External"/><Relationship Id="rId1118" Type="http://schemas.openxmlformats.org/officeDocument/2006/relationships/hyperlink" Target="https://ncdex.com/products/DHANIYA" TargetMode="External"/><Relationship Id="rId2449" Type="http://schemas.openxmlformats.org/officeDocument/2006/relationships/hyperlink" Target="https://ncdex.com/products/DHANIYA" TargetMode="External"/><Relationship Id="rId1119" Type="http://schemas.openxmlformats.org/officeDocument/2006/relationships/hyperlink" Target="https://ncdex.com/products/DHANIYA" TargetMode="External"/><Relationship Id="rId525" Type="http://schemas.openxmlformats.org/officeDocument/2006/relationships/hyperlink" Target="https://ncdex.com/products/DHANIYA" TargetMode="External"/><Relationship Id="rId524" Type="http://schemas.openxmlformats.org/officeDocument/2006/relationships/hyperlink" Target="https://ncdex.com/products/DHANIYA" TargetMode="External"/><Relationship Id="rId523" Type="http://schemas.openxmlformats.org/officeDocument/2006/relationships/hyperlink" Target="https://ncdex.com/products/DHANIYA" TargetMode="External"/><Relationship Id="rId522" Type="http://schemas.openxmlformats.org/officeDocument/2006/relationships/hyperlink" Target="https://ncdex.com/products/DHANIYA" TargetMode="External"/><Relationship Id="rId529" Type="http://schemas.openxmlformats.org/officeDocument/2006/relationships/hyperlink" Target="https://ncdex.com/products/DHANIYA" TargetMode="External"/><Relationship Id="rId528" Type="http://schemas.openxmlformats.org/officeDocument/2006/relationships/hyperlink" Target="https://ncdex.com/products/DHANIYA" TargetMode="External"/><Relationship Id="rId527" Type="http://schemas.openxmlformats.org/officeDocument/2006/relationships/hyperlink" Target="https://ncdex.com/products/DHANIYA" TargetMode="External"/><Relationship Id="rId526" Type="http://schemas.openxmlformats.org/officeDocument/2006/relationships/hyperlink" Target="https://ncdex.com/products/DHANIYA" TargetMode="External"/><Relationship Id="rId3771" Type="http://schemas.openxmlformats.org/officeDocument/2006/relationships/hyperlink" Target="https://ncdex.com/products/DHANIYA" TargetMode="External"/><Relationship Id="rId2440" Type="http://schemas.openxmlformats.org/officeDocument/2006/relationships/hyperlink" Target="https://ncdex.com/products/DHANIYA" TargetMode="External"/><Relationship Id="rId3770" Type="http://schemas.openxmlformats.org/officeDocument/2006/relationships/hyperlink" Target="https://ncdex.com/products/DHANIYA" TargetMode="External"/><Relationship Id="rId521" Type="http://schemas.openxmlformats.org/officeDocument/2006/relationships/hyperlink" Target="https://ncdex.com/products/DHANIYA" TargetMode="External"/><Relationship Id="rId1110" Type="http://schemas.openxmlformats.org/officeDocument/2006/relationships/hyperlink" Target="https://ncdex.com/products/DHANIYA" TargetMode="External"/><Relationship Id="rId2441" Type="http://schemas.openxmlformats.org/officeDocument/2006/relationships/hyperlink" Target="https://ncdex.com/products/DHANIYA" TargetMode="External"/><Relationship Id="rId3773" Type="http://schemas.openxmlformats.org/officeDocument/2006/relationships/hyperlink" Target="https://ncdex.com/products/DHANIYA" TargetMode="External"/><Relationship Id="rId520" Type="http://schemas.openxmlformats.org/officeDocument/2006/relationships/hyperlink" Target="https://ncdex.com/products/DHANIYA" TargetMode="External"/><Relationship Id="rId1111" Type="http://schemas.openxmlformats.org/officeDocument/2006/relationships/hyperlink" Target="https://ncdex.com/products/DHANIYA" TargetMode="External"/><Relationship Id="rId2442" Type="http://schemas.openxmlformats.org/officeDocument/2006/relationships/hyperlink" Target="https://ncdex.com/products/DHANIYA" TargetMode="External"/><Relationship Id="rId3772" Type="http://schemas.openxmlformats.org/officeDocument/2006/relationships/hyperlink" Target="https://ncdex.com/products/DHANIYA" TargetMode="External"/><Relationship Id="rId1112" Type="http://schemas.openxmlformats.org/officeDocument/2006/relationships/hyperlink" Target="https://ncdex.com/products/DHANIYA" TargetMode="External"/><Relationship Id="rId2443" Type="http://schemas.openxmlformats.org/officeDocument/2006/relationships/hyperlink" Target="https://ncdex.com/products/DHANIYA" TargetMode="External"/><Relationship Id="rId3775" Type="http://schemas.openxmlformats.org/officeDocument/2006/relationships/hyperlink" Target="https://ncdex.com/products/DHANIYA" TargetMode="External"/><Relationship Id="rId1113" Type="http://schemas.openxmlformats.org/officeDocument/2006/relationships/hyperlink" Target="https://ncdex.com/products/DHANIYA" TargetMode="External"/><Relationship Id="rId2444" Type="http://schemas.openxmlformats.org/officeDocument/2006/relationships/hyperlink" Target="https://ncdex.com/products/DHANIYA" TargetMode="External"/><Relationship Id="rId3774" Type="http://schemas.openxmlformats.org/officeDocument/2006/relationships/hyperlink" Target="https://ncdex.com/products/DHANIYA" TargetMode="External"/><Relationship Id="rId1103" Type="http://schemas.openxmlformats.org/officeDocument/2006/relationships/hyperlink" Target="https://ncdex.com/products/DHANIYA" TargetMode="External"/><Relationship Id="rId2434" Type="http://schemas.openxmlformats.org/officeDocument/2006/relationships/hyperlink" Target="https://ncdex.com/products/DHANIYA" TargetMode="External"/><Relationship Id="rId3766" Type="http://schemas.openxmlformats.org/officeDocument/2006/relationships/hyperlink" Target="https://ncdex.com/products/DHANIYA" TargetMode="External"/><Relationship Id="rId1104" Type="http://schemas.openxmlformats.org/officeDocument/2006/relationships/hyperlink" Target="https://ncdex.com/products/DHANIYA" TargetMode="External"/><Relationship Id="rId2435" Type="http://schemas.openxmlformats.org/officeDocument/2006/relationships/hyperlink" Target="https://ncdex.com/products/DHANIYA" TargetMode="External"/><Relationship Id="rId3765" Type="http://schemas.openxmlformats.org/officeDocument/2006/relationships/hyperlink" Target="https://ncdex.com/products/DHANIYA" TargetMode="External"/><Relationship Id="rId1105" Type="http://schemas.openxmlformats.org/officeDocument/2006/relationships/hyperlink" Target="https://ncdex.com/products/DHANIYA" TargetMode="External"/><Relationship Id="rId2436" Type="http://schemas.openxmlformats.org/officeDocument/2006/relationships/hyperlink" Target="https://ncdex.com/products/DHANIYA" TargetMode="External"/><Relationship Id="rId3768" Type="http://schemas.openxmlformats.org/officeDocument/2006/relationships/hyperlink" Target="https://ncdex.com/products/DHANIYA" TargetMode="External"/><Relationship Id="rId1106" Type="http://schemas.openxmlformats.org/officeDocument/2006/relationships/hyperlink" Target="https://ncdex.com/products/DHANIYA" TargetMode="External"/><Relationship Id="rId2437" Type="http://schemas.openxmlformats.org/officeDocument/2006/relationships/hyperlink" Target="https://ncdex.com/products/DHANIYA" TargetMode="External"/><Relationship Id="rId3767" Type="http://schemas.openxmlformats.org/officeDocument/2006/relationships/hyperlink" Target="https://ncdex.com/products/DHANIYA" TargetMode="External"/><Relationship Id="rId1107" Type="http://schemas.openxmlformats.org/officeDocument/2006/relationships/hyperlink" Target="https://ncdex.com/products/DHANIYA" TargetMode="External"/><Relationship Id="rId2438" Type="http://schemas.openxmlformats.org/officeDocument/2006/relationships/hyperlink" Target="https://ncdex.com/products/DHANIYA" TargetMode="External"/><Relationship Id="rId1108" Type="http://schemas.openxmlformats.org/officeDocument/2006/relationships/hyperlink" Target="https://ncdex.com/products/DHANIYA" TargetMode="External"/><Relationship Id="rId2439" Type="http://schemas.openxmlformats.org/officeDocument/2006/relationships/hyperlink" Target="https://ncdex.com/products/DHANIYA" TargetMode="External"/><Relationship Id="rId3769" Type="http://schemas.openxmlformats.org/officeDocument/2006/relationships/hyperlink" Target="https://ncdex.com/products/DHANIYA" TargetMode="External"/><Relationship Id="rId1109" Type="http://schemas.openxmlformats.org/officeDocument/2006/relationships/hyperlink" Target="https://ncdex.com/products/DHANIYA" TargetMode="External"/><Relationship Id="rId519" Type="http://schemas.openxmlformats.org/officeDocument/2006/relationships/hyperlink" Target="https://ncdex.com/products/DHANIYA" TargetMode="External"/><Relationship Id="rId514" Type="http://schemas.openxmlformats.org/officeDocument/2006/relationships/hyperlink" Target="https://ncdex.com/products/DHANIYA" TargetMode="External"/><Relationship Id="rId513" Type="http://schemas.openxmlformats.org/officeDocument/2006/relationships/hyperlink" Target="https://ncdex.com/products/DHANIYA" TargetMode="External"/><Relationship Id="rId512" Type="http://schemas.openxmlformats.org/officeDocument/2006/relationships/hyperlink" Target="https://ncdex.com/products/DHANIYA" TargetMode="External"/><Relationship Id="rId511" Type="http://schemas.openxmlformats.org/officeDocument/2006/relationships/hyperlink" Target="https://ncdex.com/products/DHANIYA" TargetMode="External"/><Relationship Id="rId518" Type="http://schemas.openxmlformats.org/officeDocument/2006/relationships/hyperlink" Target="https://ncdex.com/products/DHANIYA" TargetMode="External"/><Relationship Id="rId517" Type="http://schemas.openxmlformats.org/officeDocument/2006/relationships/hyperlink" Target="https://ncdex.com/products/DHANIYA" TargetMode="External"/><Relationship Id="rId516" Type="http://schemas.openxmlformats.org/officeDocument/2006/relationships/hyperlink" Target="https://ncdex.com/products/DHANIYA" TargetMode="External"/><Relationship Id="rId515" Type="http://schemas.openxmlformats.org/officeDocument/2006/relationships/hyperlink" Target="https://ncdex.com/products/DHANIYA" TargetMode="External"/><Relationship Id="rId3760" Type="http://schemas.openxmlformats.org/officeDocument/2006/relationships/hyperlink" Target="https://ncdex.com/products/DHANIYA" TargetMode="External"/><Relationship Id="rId510" Type="http://schemas.openxmlformats.org/officeDocument/2006/relationships/hyperlink" Target="https://ncdex.com/products/DHANIYA" TargetMode="External"/><Relationship Id="rId2430" Type="http://schemas.openxmlformats.org/officeDocument/2006/relationships/hyperlink" Target="https://ncdex.com/products/DHANIYA" TargetMode="External"/><Relationship Id="rId3762" Type="http://schemas.openxmlformats.org/officeDocument/2006/relationships/hyperlink" Target="https://ncdex.com/products/DHANIYA" TargetMode="External"/><Relationship Id="rId1100" Type="http://schemas.openxmlformats.org/officeDocument/2006/relationships/hyperlink" Target="https://ncdex.com/products/DHANIYA" TargetMode="External"/><Relationship Id="rId2431" Type="http://schemas.openxmlformats.org/officeDocument/2006/relationships/hyperlink" Target="https://ncdex.com/products/DHANIYA" TargetMode="External"/><Relationship Id="rId3761" Type="http://schemas.openxmlformats.org/officeDocument/2006/relationships/hyperlink" Target="https://ncdex.com/products/DHANIYA" TargetMode="External"/><Relationship Id="rId1101" Type="http://schemas.openxmlformats.org/officeDocument/2006/relationships/hyperlink" Target="https://ncdex.com/products/DHANIYA" TargetMode="External"/><Relationship Id="rId2432" Type="http://schemas.openxmlformats.org/officeDocument/2006/relationships/hyperlink" Target="https://ncdex.com/products/DHANIYA" TargetMode="External"/><Relationship Id="rId3764" Type="http://schemas.openxmlformats.org/officeDocument/2006/relationships/hyperlink" Target="https://ncdex.com/products/DHANIYA" TargetMode="External"/><Relationship Id="rId1102" Type="http://schemas.openxmlformats.org/officeDocument/2006/relationships/hyperlink" Target="https://ncdex.com/products/DHANIYA" TargetMode="External"/><Relationship Id="rId2433" Type="http://schemas.openxmlformats.org/officeDocument/2006/relationships/hyperlink" Target="https://ncdex.com/products/DHANIYA" TargetMode="External"/><Relationship Id="rId3763" Type="http://schemas.openxmlformats.org/officeDocument/2006/relationships/hyperlink" Target="https://ncdex.com/products/DHANIYA" TargetMode="External"/><Relationship Id="rId3711" Type="http://schemas.openxmlformats.org/officeDocument/2006/relationships/hyperlink" Target="https://ncdex.com/products/DHANIYA" TargetMode="External"/><Relationship Id="rId3710" Type="http://schemas.openxmlformats.org/officeDocument/2006/relationships/hyperlink" Target="https://ncdex.com/products/DHANIYA" TargetMode="External"/><Relationship Id="rId3713" Type="http://schemas.openxmlformats.org/officeDocument/2006/relationships/hyperlink" Target="https://ncdex.com/products/DHANIYA" TargetMode="External"/><Relationship Id="rId3712" Type="http://schemas.openxmlformats.org/officeDocument/2006/relationships/hyperlink" Target="https://ncdex.com/products/DHANIYA" TargetMode="External"/><Relationship Id="rId3715" Type="http://schemas.openxmlformats.org/officeDocument/2006/relationships/hyperlink" Target="https://ncdex.com/products/DHANIYA" TargetMode="External"/><Relationship Id="rId3714" Type="http://schemas.openxmlformats.org/officeDocument/2006/relationships/hyperlink" Target="https://ncdex.com/products/DHANIYA" TargetMode="External"/><Relationship Id="rId3717" Type="http://schemas.openxmlformats.org/officeDocument/2006/relationships/hyperlink" Target="https://ncdex.com/products/DHANIYA" TargetMode="External"/><Relationship Id="rId3716" Type="http://schemas.openxmlformats.org/officeDocument/2006/relationships/hyperlink" Target="https://ncdex.com/products/DHANIYA" TargetMode="External"/><Relationship Id="rId3719" Type="http://schemas.openxmlformats.org/officeDocument/2006/relationships/hyperlink" Target="https://ncdex.com/products/DHANIYA" TargetMode="External"/><Relationship Id="rId3718" Type="http://schemas.openxmlformats.org/officeDocument/2006/relationships/hyperlink" Target="https://ncdex.com/products/DHANIYA" TargetMode="External"/><Relationship Id="rId3700" Type="http://schemas.openxmlformats.org/officeDocument/2006/relationships/hyperlink" Target="https://ncdex.com/products/DHANIYA" TargetMode="External"/><Relationship Id="rId3702" Type="http://schemas.openxmlformats.org/officeDocument/2006/relationships/hyperlink" Target="https://ncdex.com/products/DHANIYA" TargetMode="External"/><Relationship Id="rId3701" Type="http://schemas.openxmlformats.org/officeDocument/2006/relationships/hyperlink" Target="https://ncdex.com/products/DHANIYA" TargetMode="External"/><Relationship Id="rId3704" Type="http://schemas.openxmlformats.org/officeDocument/2006/relationships/hyperlink" Target="https://ncdex.com/products/DHANIYA" TargetMode="External"/><Relationship Id="rId3703" Type="http://schemas.openxmlformats.org/officeDocument/2006/relationships/hyperlink" Target="https://ncdex.com/products/DHANIYA" TargetMode="External"/><Relationship Id="rId3706" Type="http://schemas.openxmlformats.org/officeDocument/2006/relationships/hyperlink" Target="https://ncdex.com/products/DHANIYA" TargetMode="External"/><Relationship Id="rId3705" Type="http://schemas.openxmlformats.org/officeDocument/2006/relationships/hyperlink" Target="https://ncdex.com/products/DHANIYA" TargetMode="External"/><Relationship Id="rId3708" Type="http://schemas.openxmlformats.org/officeDocument/2006/relationships/hyperlink" Target="https://ncdex.com/products/DHANIYA" TargetMode="External"/><Relationship Id="rId3707" Type="http://schemas.openxmlformats.org/officeDocument/2006/relationships/hyperlink" Target="https://ncdex.com/products/DHANIYA" TargetMode="External"/><Relationship Id="rId3709" Type="http://schemas.openxmlformats.org/officeDocument/2006/relationships/hyperlink" Target="https://ncdex.com/products/DHANIYA" TargetMode="External"/><Relationship Id="rId2401" Type="http://schemas.openxmlformats.org/officeDocument/2006/relationships/hyperlink" Target="https://ncdex.com/products/DHANIYA" TargetMode="External"/><Relationship Id="rId3733" Type="http://schemas.openxmlformats.org/officeDocument/2006/relationships/hyperlink" Target="https://ncdex.com/products/DHANIYA" TargetMode="External"/><Relationship Id="rId2402" Type="http://schemas.openxmlformats.org/officeDocument/2006/relationships/hyperlink" Target="https://ncdex.com/products/DHANIYA" TargetMode="External"/><Relationship Id="rId3732" Type="http://schemas.openxmlformats.org/officeDocument/2006/relationships/hyperlink" Target="https://ncdex.com/products/DHANIYA" TargetMode="External"/><Relationship Id="rId2403" Type="http://schemas.openxmlformats.org/officeDocument/2006/relationships/hyperlink" Target="https://ncdex.com/products/DHANIYA" TargetMode="External"/><Relationship Id="rId3735" Type="http://schemas.openxmlformats.org/officeDocument/2006/relationships/hyperlink" Target="https://ncdex.com/products/DHANIYA" TargetMode="External"/><Relationship Id="rId2404" Type="http://schemas.openxmlformats.org/officeDocument/2006/relationships/hyperlink" Target="https://ncdex.com/products/DHANIYA" TargetMode="External"/><Relationship Id="rId3734" Type="http://schemas.openxmlformats.org/officeDocument/2006/relationships/hyperlink" Target="https://ncdex.com/products/DHANIYA" TargetMode="External"/><Relationship Id="rId2405" Type="http://schemas.openxmlformats.org/officeDocument/2006/relationships/hyperlink" Target="https://ncdex.com/products/DHANIYA" TargetMode="External"/><Relationship Id="rId3737" Type="http://schemas.openxmlformats.org/officeDocument/2006/relationships/hyperlink" Target="https://ncdex.com/products/DHANIYA" TargetMode="External"/><Relationship Id="rId2406" Type="http://schemas.openxmlformats.org/officeDocument/2006/relationships/hyperlink" Target="https://ncdex.com/products/DHANIYA" TargetMode="External"/><Relationship Id="rId3736" Type="http://schemas.openxmlformats.org/officeDocument/2006/relationships/hyperlink" Target="https://ncdex.com/products/DHANIYA" TargetMode="External"/><Relationship Id="rId2407" Type="http://schemas.openxmlformats.org/officeDocument/2006/relationships/hyperlink" Target="https://ncdex.com/products/DHANIYA" TargetMode="External"/><Relationship Id="rId3739" Type="http://schemas.openxmlformats.org/officeDocument/2006/relationships/hyperlink" Target="https://ncdex.com/products/DHANIYA" TargetMode="External"/><Relationship Id="rId2408" Type="http://schemas.openxmlformats.org/officeDocument/2006/relationships/hyperlink" Target="https://ncdex.com/products/DHANIYA" TargetMode="External"/><Relationship Id="rId3738" Type="http://schemas.openxmlformats.org/officeDocument/2006/relationships/hyperlink" Target="https://ncdex.com/products/DHANIYA" TargetMode="External"/><Relationship Id="rId2409" Type="http://schemas.openxmlformats.org/officeDocument/2006/relationships/hyperlink" Target="https://ncdex.com/products/DHANIYA" TargetMode="External"/><Relationship Id="rId3731" Type="http://schemas.openxmlformats.org/officeDocument/2006/relationships/hyperlink" Target="https://ncdex.com/products/DHANIYA" TargetMode="External"/><Relationship Id="rId2400" Type="http://schemas.openxmlformats.org/officeDocument/2006/relationships/hyperlink" Target="https://ncdex.com/products/DHANIYA" TargetMode="External"/><Relationship Id="rId3730" Type="http://schemas.openxmlformats.org/officeDocument/2006/relationships/hyperlink" Target="https://ncdex.com/products/DHANIYA" TargetMode="External"/><Relationship Id="rId3722" Type="http://schemas.openxmlformats.org/officeDocument/2006/relationships/hyperlink" Target="https://ncdex.com/products/DHANIYA" TargetMode="External"/><Relationship Id="rId3721" Type="http://schemas.openxmlformats.org/officeDocument/2006/relationships/hyperlink" Target="https://ncdex.com/products/DHANIYA" TargetMode="External"/><Relationship Id="rId3724" Type="http://schemas.openxmlformats.org/officeDocument/2006/relationships/hyperlink" Target="https://ncdex.com/products/DHANIYA" TargetMode="External"/><Relationship Id="rId3723" Type="http://schemas.openxmlformats.org/officeDocument/2006/relationships/hyperlink" Target="https://ncdex.com/products/DHANIYA" TargetMode="External"/><Relationship Id="rId3726" Type="http://schemas.openxmlformats.org/officeDocument/2006/relationships/hyperlink" Target="https://ncdex.com/products/DHANIYA" TargetMode="External"/><Relationship Id="rId3725" Type="http://schemas.openxmlformats.org/officeDocument/2006/relationships/hyperlink" Target="https://ncdex.com/products/DHANIYA" TargetMode="External"/><Relationship Id="rId3728" Type="http://schemas.openxmlformats.org/officeDocument/2006/relationships/hyperlink" Target="https://ncdex.com/products/DHANIYA" TargetMode="External"/><Relationship Id="rId3727" Type="http://schemas.openxmlformats.org/officeDocument/2006/relationships/hyperlink" Target="https://ncdex.com/products/DHANIYA" TargetMode="External"/><Relationship Id="rId3729" Type="http://schemas.openxmlformats.org/officeDocument/2006/relationships/hyperlink" Target="https://ncdex.com/products/DHANIYA" TargetMode="External"/><Relationship Id="rId3720" Type="http://schemas.openxmlformats.org/officeDocument/2006/relationships/hyperlink" Target="https://ncdex.com/products/DHANIYA" TargetMode="External"/><Relationship Id="rId4206" Type="http://schemas.openxmlformats.org/officeDocument/2006/relationships/hyperlink" Target="https://ncdex.com/products/DHANIYA" TargetMode="External"/><Relationship Id="rId4205" Type="http://schemas.openxmlformats.org/officeDocument/2006/relationships/hyperlink" Target="https://ncdex.com/products/DHANIYA" TargetMode="External"/><Relationship Id="rId4208" Type="http://schemas.openxmlformats.org/officeDocument/2006/relationships/hyperlink" Target="https://ncdex.com/products/DHANIYA" TargetMode="External"/><Relationship Id="rId4207" Type="http://schemas.openxmlformats.org/officeDocument/2006/relationships/hyperlink" Target="https://ncdex.com/products/DHANIYA" TargetMode="External"/><Relationship Id="rId590" Type="http://schemas.openxmlformats.org/officeDocument/2006/relationships/hyperlink" Target="https://ncdex.com/products/DHANIYA" TargetMode="External"/><Relationship Id="rId4209" Type="http://schemas.openxmlformats.org/officeDocument/2006/relationships/hyperlink" Target="https://ncdex.com/products/DHANIYA" TargetMode="External"/><Relationship Id="rId589" Type="http://schemas.openxmlformats.org/officeDocument/2006/relationships/hyperlink" Target="https://ncdex.com/products/DHANIYA" TargetMode="External"/><Relationship Id="rId588" Type="http://schemas.openxmlformats.org/officeDocument/2006/relationships/hyperlink" Target="https://ncdex.com/products/DHANIYA" TargetMode="External"/><Relationship Id="rId1170" Type="http://schemas.openxmlformats.org/officeDocument/2006/relationships/hyperlink" Target="https://ncdex.com/products/DHANIYA" TargetMode="External"/><Relationship Id="rId1171" Type="http://schemas.openxmlformats.org/officeDocument/2006/relationships/hyperlink" Target="https://ncdex.com/products/DHANIYA" TargetMode="External"/><Relationship Id="rId583" Type="http://schemas.openxmlformats.org/officeDocument/2006/relationships/hyperlink" Target="https://ncdex.com/products/DHANIYA" TargetMode="External"/><Relationship Id="rId1172" Type="http://schemas.openxmlformats.org/officeDocument/2006/relationships/hyperlink" Target="https://ncdex.com/products/DHANIYA" TargetMode="External"/><Relationship Id="rId582" Type="http://schemas.openxmlformats.org/officeDocument/2006/relationships/hyperlink" Target="https://ncdex.com/products/DHANIYA" TargetMode="External"/><Relationship Id="rId1173" Type="http://schemas.openxmlformats.org/officeDocument/2006/relationships/hyperlink" Target="https://ncdex.com/products/DHANIYA" TargetMode="External"/><Relationship Id="rId581" Type="http://schemas.openxmlformats.org/officeDocument/2006/relationships/hyperlink" Target="https://ncdex.com/products/DHANIYA" TargetMode="External"/><Relationship Id="rId1174" Type="http://schemas.openxmlformats.org/officeDocument/2006/relationships/hyperlink" Target="https://ncdex.com/products/DHANIYA" TargetMode="External"/><Relationship Id="rId4200" Type="http://schemas.openxmlformats.org/officeDocument/2006/relationships/hyperlink" Target="https://ncdex.com/products/DHANIYA" TargetMode="External"/><Relationship Id="rId580" Type="http://schemas.openxmlformats.org/officeDocument/2006/relationships/hyperlink" Target="https://ncdex.com/products/DHANIYA" TargetMode="External"/><Relationship Id="rId1175" Type="http://schemas.openxmlformats.org/officeDocument/2006/relationships/hyperlink" Target="https://ncdex.com/products/DHANIYA" TargetMode="External"/><Relationship Id="rId587" Type="http://schemas.openxmlformats.org/officeDocument/2006/relationships/hyperlink" Target="https://ncdex.com/products/DHANIYA" TargetMode="External"/><Relationship Id="rId1176" Type="http://schemas.openxmlformats.org/officeDocument/2006/relationships/hyperlink" Target="https://ncdex.com/products/DHANIYA" TargetMode="External"/><Relationship Id="rId4202" Type="http://schemas.openxmlformats.org/officeDocument/2006/relationships/hyperlink" Target="https://ncdex.com/products/DHANIYA" TargetMode="External"/><Relationship Id="rId586" Type="http://schemas.openxmlformats.org/officeDocument/2006/relationships/hyperlink" Target="https://ncdex.com/products/DHANIYA" TargetMode="External"/><Relationship Id="rId1177" Type="http://schemas.openxmlformats.org/officeDocument/2006/relationships/hyperlink" Target="https://ncdex.com/products/DHANIYA" TargetMode="External"/><Relationship Id="rId4201" Type="http://schemas.openxmlformats.org/officeDocument/2006/relationships/hyperlink" Target="https://ncdex.com/products/DHANIYA" TargetMode="External"/><Relationship Id="rId585" Type="http://schemas.openxmlformats.org/officeDocument/2006/relationships/hyperlink" Target="https://ncdex.com/products/DHANIYA" TargetMode="External"/><Relationship Id="rId1178" Type="http://schemas.openxmlformats.org/officeDocument/2006/relationships/hyperlink" Target="https://ncdex.com/products/DHANIYA" TargetMode="External"/><Relationship Id="rId4204" Type="http://schemas.openxmlformats.org/officeDocument/2006/relationships/hyperlink" Target="https://ncdex.com/products/DHANIYA" TargetMode="External"/><Relationship Id="rId584" Type="http://schemas.openxmlformats.org/officeDocument/2006/relationships/hyperlink" Target="https://ncdex.com/products/DHANIYA" TargetMode="External"/><Relationship Id="rId1179" Type="http://schemas.openxmlformats.org/officeDocument/2006/relationships/hyperlink" Target="https://ncdex.com/products/DHANIYA" TargetMode="External"/><Relationship Id="rId4203" Type="http://schemas.openxmlformats.org/officeDocument/2006/relationships/hyperlink" Target="https://ncdex.com/products/DHANIYA" TargetMode="External"/><Relationship Id="rId1169" Type="http://schemas.openxmlformats.org/officeDocument/2006/relationships/hyperlink" Target="https://ncdex.com/products/DHANIYA" TargetMode="External"/><Relationship Id="rId579" Type="http://schemas.openxmlformats.org/officeDocument/2006/relationships/hyperlink" Target="https://ncdex.com/products/DHANIYA" TargetMode="External"/><Relationship Id="rId578" Type="http://schemas.openxmlformats.org/officeDocument/2006/relationships/hyperlink" Target="https://ncdex.com/products/DHANIYA" TargetMode="External"/><Relationship Id="rId577" Type="http://schemas.openxmlformats.org/officeDocument/2006/relationships/hyperlink" Target="https://ncdex.com/products/DHANIYA" TargetMode="External"/><Relationship Id="rId2490" Type="http://schemas.openxmlformats.org/officeDocument/2006/relationships/hyperlink" Target="https://ncdex.com/products/DHANIYA" TargetMode="External"/><Relationship Id="rId1160" Type="http://schemas.openxmlformats.org/officeDocument/2006/relationships/hyperlink" Target="https://ncdex.com/products/DHANIYA" TargetMode="External"/><Relationship Id="rId2491" Type="http://schemas.openxmlformats.org/officeDocument/2006/relationships/hyperlink" Target="https://ncdex.com/products/DHANIYA" TargetMode="External"/><Relationship Id="rId572" Type="http://schemas.openxmlformats.org/officeDocument/2006/relationships/hyperlink" Target="https://ncdex.com/products/DHANIYA" TargetMode="External"/><Relationship Id="rId1161" Type="http://schemas.openxmlformats.org/officeDocument/2006/relationships/hyperlink" Target="https://ncdex.com/products/DHANIYA" TargetMode="External"/><Relationship Id="rId2492" Type="http://schemas.openxmlformats.org/officeDocument/2006/relationships/hyperlink" Target="https://ncdex.com/products/DHANIYA" TargetMode="External"/><Relationship Id="rId571" Type="http://schemas.openxmlformats.org/officeDocument/2006/relationships/hyperlink" Target="https://ncdex.com/products/DHANIYA" TargetMode="External"/><Relationship Id="rId1162" Type="http://schemas.openxmlformats.org/officeDocument/2006/relationships/hyperlink" Target="https://ncdex.com/products/DHANIYA" TargetMode="External"/><Relationship Id="rId2493" Type="http://schemas.openxmlformats.org/officeDocument/2006/relationships/hyperlink" Target="https://ncdex.com/products/DHANIYA" TargetMode="External"/><Relationship Id="rId570" Type="http://schemas.openxmlformats.org/officeDocument/2006/relationships/hyperlink" Target="https://ncdex.com/products/DHANIYA" TargetMode="External"/><Relationship Id="rId1163" Type="http://schemas.openxmlformats.org/officeDocument/2006/relationships/hyperlink" Target="https://ncdex.com/products/DHANIYA" TargetMode="External"/><Relationship Id="rId2494" Type="http://schemas.openxmlformats.org/officeDocument/2006/relationships/hyperlink" Target="https://ncdex.com/products/DHANIYA" TargetMode="External"/><Relationship Id="rId1164" Type="http://schemas.openxmlformats.org/officeDocument/2006/relationships/hyperlink" Target="https://ncdex.com/products/DHANIYA" TargetMode="External"/><Relationship Id="rId2495" Type="http://schemas.openxmlformats.org/officeDocument/2006/relationships/hyperlink" Target="https://ncdex.com/products/DHANIYA" TargetMode="External"/><Relationship Id="rId576" Type="http://schemas.openxmlformats.org/officeDocument/2006/relationships/hyperlink" Target="https://ncdex.com/products/DHANIYA" TargetMode="External"/><Relationship Id="rId1165" Type="http://schemas.openxmlformats.org/officeDocument/2006/relationships/hyperlink" Target="https://ncdex.com/products/DHANIYA" TargetMode="External"/><Relationship Id="rId2496" Type="http://schemas.openxmlformats.org/officeDocument/2006/relationships/hyperlink" Target="https://ncdex.com/products/DHANIYA" TargetMode="External"/><Relationship Id="rId575" Type="http://schemas.openxmlformats.org/officeDocument/2006/relationships/hyperlink" Target="https://ncdex.com/products/DHANIYA" TargetMode="External"/><Relationship Id="rId1166" Type="http://schemas.openxmlformats.org/officeDocument/2006/relationships/hyperlink" Target="https://ncdex.com/products/DHANIYA" TargetMode="External"/><Relationship Id="rId2497" Type="http://schemas.openxmlformats.org/officeDocument/2006/relationships/hyperlink" Target="https://ncdex.com/products/DHANIYA" TargetMode="External"/><Relationship Id="rId574" Type="http://schemas.openxmlformats.org/officeDocument/2006/relationships/hyperlink" Target="https://ncdex.com/products/DHANIYA" TargetMode="External"/><Relationship Id="rId1167" Type="http://schemas.openxmlformats.org/officeDocument/2006/relationships/hyperlink" Target="https://ncdex.com/products/DHANIYA" TargetMode="External"/><Relationship Id="rId2498" Type="http://schemas.openxmlformats.org/officeDocument/2006/relationships/hyperlink" Target="https://ncdex.com/products/DHANIYA" TargetMode="External"/><Relationship Id="rId573" Type="http://schemas.openxmlformats.org/officeDocument/2006/relationships/hyperlink" Target="https://ncdex.com/products/DHANIYA" TargetMode="External"/><Relationship Id="rId1168" Type="http://schemas.openxmlformats.org/officeDocument/2006/relationships/hyperlink" Target="https://ncdex.com/products/DHANIYA" TargetMode="External"/><Relationship Id="rId2499" Type="http://schemas.openxmlformats.org/officeDocument/2006/relationships/hyperlink" Target="https://ncdex.com/products/DHANIYA" TargetMode="External"/><Relationship Id="rId4228" Type="http://schemas.openxmlformats.org/officeDocument/2006/relationships/hyperlink" Target="https://ncdex.com/products/DHANIYA" TargetMode="External"/><Relationship Id="rId4227" Type="http://schemas.openxmlformats.org/officeDocument/2006/relationships/hyperlink" Target="https://ncdex.com/products/DHANIYA" TargetMode="External"/><Relationship Id="rId4229" Type="http://schemas.openxmlformats.org/officeDocument/2006/relationships/hyperlink" Target="https://ncdex.com/products/DHANIYA" TargetMode="External"/><Relationship Id="rId1190" Type="http://schemas.openxmlformats.org/officeDocument/2006/relationships/hyperlink" Target="https://ncdex.com/products/DHANIYA" TargetMode="External"/><Relationship Id="rId1191" Type="http://schemas.openxmlformats.org/officeDocument/2006/relationships/hyperlink" Target="https://ncdex.com/products/DHANIYA" TargetMode="External"/><Relationship Id="rId1192" Type="http://schemas.openxmlformats.org/officeDocument/2006/relationships/hyperlink" Target="https://ncdex.com/products/DHANIYA" TargetMode="External"/><Relationship Id="rId1193" Type="http://schemas.openxmlformats.org/officeDocument/2006/relationships/hyperlink" Target="https://ncdex.com/products/DHANIYA" TargetMode="External"/><Relationship Id="rId1194" Type="http://schemas.openxmlformats.org/officeDocument/2006/relationships/hyperlink" Target="https://ncdex.com/products/DHANIYA" TargetMode="External"/><Relationship Id="rId4220" Type="http://schemas.openxmlformats.org/officeDocument/2006/relationships/hyperlink" Target="https://ncdex.com/products/DHANIYA" TargetMode="External"/><Relationship Id="rId1195" Type="http://schemas.openxmlformats.org/officeDocument/2006/relationships/hyperlink" Target="https://ncdex.com/products/DHANIYA" TargetMode="External"/><Relationship Id="rId1196" Type="http://schemas.openxmlformats.org/officeDocument/2006/relationships/hyperlink" Target="https://ncdex.com/products/DHANIYA" TargetMode="External"/><Relationship Id="rId4222" Type="http://schemas.openxmlformats.org/officeDocument/2006/relationships/hyperlink" Target="https://ncdex.com/products/DHANIYA" TargetMode="External"/><Relationship Id="rId1197" Type="http://schemas.openxmlformats.org/officeDocument/2006/relationships/hyperlink" Target="https://ncdex.com/products/DHANIYA" TargetMode="External"/><Relationship Id="rId4221" Type="http://schemas.openxmlformats.org/officeDocument/2006/relationships/hyperlink" Target="https://ncdex.com/products/DHANIYA" TargetMode="External"/><Relationship Id="rId1198" Type="http://schemas.openxmlformats.org/officeDocument/2006/relationships/hyperlink" Target="https://ncdex.com/products/DHANIYA" TargetMode="External"/><Relationship Id="rId4224" Type="http://schemas.openxmlformats.org/officeDocument/2006/relationships/hyperlink" Target="https://ncdex.com/products/DHANIYA" TargetMode="External"/><Relationship Id="rId1199" Type="http://schemas.openxmlformats.org/officeDocument/2006/relationships/hyperlink" Target="https://ncdex.com/products/DHANIYA" TargetMode="External"/><Relationship Id="rId4223" Type="http://schemas.openxmlformats.org/officeDocument/2006/relationships/hyperlink" Target="https://ncdex.com/products/DHANIYA" TargetMode="External"/><Relationship Id="rId4226" Type="http://schemas.openxmlformats.org/officeDocument/2006/relationships/hyperlink" Target="https://ncdex.com/products/DHANIYA" TargetMode="External"/><Relationship Id="rId4225" Type="http://schemas.openxmlformats.org/officeDocument/2006/relationships/hyperlink" Target="https://ncdex.com/products/DHANIYA" TargetMode="External"/><Relationship Id="rId4217" Type="http://schemas.openxmlformats.org/officeDocument/2006/relationships/hyperlink" Target="https://ncdex.com/products/DHANIYA" TargetMode="External"/><Relationship Id="rId4216" Type="http://schemas.openxmlformats.org/officeDocument/2006/relationships/hyperlink" Target="https://ncdex.com/products/DHANIYA" TargetMode="External"/><Relationship Id="rId4219" Type="http://schemas.openxmlformats.org/officeDocument/2006/relationships/hyperlink" Target="https://ncdex.com/products/DHANIYA" TargetMode="External"/><Relationship Id="rId4218" Type="http://schemas.openxmlformats.org/officeDocument/2006/relationships/hyperlink" Target="https://ncdex.com/products/DHANIYA" TargetMode="External"/><Relationship Id="rId599" Type="http://schemas.openxmlformats.org/officeDocument/2006/relationships/hyperlink" Target="https://ncdex.com/products/DHANIYA" TargetMode="External"/><Relationship Id="rId1180" Type="http://schemas.openxmlformats.org/officeDocument/2006/relationships/hyperlink" Target="https://ncdex.com/products/DHANIYA" TargetMode="External"/><Relationship Id="rId1181" Type="http://schemas.openxmlformats.org/officeDocument/2006/relationships/hyperlink" Target="https://ncdex.com/products/DHANIYA" TargetMode="External"/><Relationship Id="rId1182" Type="http://schemas.openxmlformats.org/officeDocument/2006/relationships/hyperlink" Target="https://ncdex.com/products/DHANIYA" TargetMode="External"/><Relationship Id="rId594" Type="http://schemas.openxmlformats.org/officeDocument/2006/relationships/hyperlink" Target="https://ncdex.com/products/DHANIYA" TargetMode="External"/><Relationship Id="rId1183" Type="http://schemas.openxmlformats.org/officeDocument/2006/relationships/hyperlink" Target="https://ncdex.com/products/DHANIYA" TargetMode="External"/><Relationship Id="rId593" Type="http://schemas.openxmlformats.org/officeDocument/2006/relationships/hyperlink" Target="https://ncdex.com/products/DHANIYA" TargetMode="External"/><Relationship Id="rId1184" Type="http://schemas.openxmlformats.org/officeDocument/2006/relationships/hyperlink" Target="https://ncdex.com/products/DHANIYA" TargetMode="External"/><Relationship Id="rId592" Type="http://schemas.openxmlformats.org/officeDocument/2006/relationships/hyperlink" Target="https://ncdex.com/products/DHANIYA" TargetMode="External"/><Relationship Id="rId1185" Type="http://schemas.openxmlformats.org/officeDocument/2006/relationships/hyperlink" Target="https://ncdex.com/products/DHANIYA" TargetMode="External"/><Relationship Id="rId4211" Type="http://schemas.openxmlformats.org/officeDocument/2006/relationships/hyperlink" Target="https://ncdex.com/products/DHANIYA" TargetMode="External"/><Relationship Id="rId591" Type="http://schemas.openxmlformats.org/officeDocument/2006/relationships/hyperlink" Target="https://ncdex.com/products/DHANIYA" TargetMode="External"/><Relationship Id="rId1186" Type="http://schemas.openxmlformats.org/officeDocument/2006/relationships/hyperlink" Target="https://ncdex.com/products/DHANIYA" TargetMode="External"/><Relationship Id="rId4210" Type="http://schemas.openxmlformats.org/officeDocument/2006/relationships/hyperlink" Target="https://ncdex.com/products/DHANIYA" TargetMode="External"/><Relationship Id="rId598" Type="http://schemas.openxmlformats.org/officeDocument/2006/relationships/hyperlink" Target="https://ncdex.com/products/DHANIYA" TargetMode="External"/><Relationship Id="rId1187" Type="http://schemas.openxmlformats.org/officeDocument/2006/relationships/hyperlink" Target="https://ncdex.com/products/DHANIYA" TargetMode="External"/><Relationship Id="rId4213" Type="http://schemas.openxmlformats.org/officeDocument/2006/relationships/hyperlink" Target="https://ncdex.com/products/DHANIYA" TargetMode="External"/><Relationship Id="rId597" Type="http://schemas.openxmlformats.org/officeDocument/2006/relationships/hyperlink" Target="https://ncdex.com/products/DHANIYA" TargetMode="External"/><Relationship Id="rId1188" Type="http://schemas.openxmlformats.org/officeDocument/2006/relationships/hyperlink" Target="https://ncdex.com/products/DHANIYA" TargetMode="External"/><Relationship Id="rId4212" Type="http://schemas.openxmlformats.org/officeDocument/2006/relationships/hyperlink" Target="https://ncdex.com/products/DHANIYA" TargetMode="External"/><Relationship Id="rId596" Type="http://schemas.openxmlformats.org/officeDocument/2006/relationships/hyperlink" Target="https://ncdex.com/products/DHANIYA" TargetMode="External"/><Relationship Id="rId1189" Type="http://schemas.openxmlformats.org/officeDocument/2006/relationships/hyperlink" Target="https://ncdex.com/products/DHANIYA" TargetMode="External"/><Relationship Id="rId4215" Type="http://schemas.openxmlformats.org/officeDocument/2006/relationships/hyperlink" Target="https://ncdex.com/products/DHANIYA" TargetMode="External"/><Relationship Id="rId595" Type="http://schemas.openxmlformats.org/officeDocument/2006/relationships/hyperlink" Target="https://ncdex.com/products/DHANIYA" TargetMode="External"/><Relationship Id="rId4214" Type="http://schemas.openxmlformats.org/officeDocument/2006/relationships/hyperlink" Target="https://ncdex.com/products/DHANIYA" TargetMode="External"/><Relationship Id="rId1136" Type="http://schemas.openxmlformats.org/officeDocument/2006/relationships/hyperlink" Target="https://ncdex.com/products/DHANIYA" TargetMode="External"/><Relationship Id="rId2467" Type="http://schemas.openxmlformats.org/officeDocument/2006/relationships/hyperlink" Target="https://ncdex.com/products/DHANIYA" TargetMode="External"/><Relationship Id="rId3799" Type="http://schemas.openxmlformats.org/officeDocument/2006/relationships/hyperlink" Target="https://ncdex.com/products/DHANIYA" TargetMode="External"/><Relationship Id="rId1137" Type="http://schemas.openxmlformats.org/officeDocument/2006/relationships/hyperlink" Target="https://ncdex.com/products/DHANIYA" TargetMode="External"/><Relationship Id="rId2468" Type="http://schemas.openxmlformats.org/officeDocument/2006/relationships/hyperlink" Target="https://ncdex.com/products/DHANIYA" TargetMode="External"/><Relationship Id="rId3798" Type="http://schemas.openxmlformats.org/officeDocument/2006/relationships/hyperlink" Target="https://ncdex.com/products/DHANIYA" TargetMode="External"/><Relationship Id="rId1138" Type="http://schemas.openxmlformats.org/officeDocument/2006/relationships/hyperlink" Target="https://ncdex.com/products/DHANIYA" TargetMode="External"/><Relationship Id="rId2469" Type="http://schemas.openxmlformats.org/officeDocument/2006/relationships/hyperlink" Target="https://ncdex.com/products/DHANIYA" TargetMode="External"/><Relationship Id="rId1139" Type="http://schemas.openxmlformats.org/officeDocument/2006/relationships/hyperlink" Target="https://ncdex.com/products/DHANIYA" TargetMode="External"/><Relationship Id="rId547" Type="http://schemas.openxmlformats.org/officeDocument/2006/relationships/hyperlink" Target="https://ncdex.com/products/DHANIYA" TargetMode="External"/><Relationship Id="rId546" Type="http://schemas.openxmlformats.org/officeDocument/2006/relationships/hyperlink" Target="https://ncdex.com/products/DHANIYA" TargetMode="External"/><Relationship Id="rId545" Type="http://schemas.openxmlformats.org/officeDocument/2006/relationships/hyperlink" Target="https://ncdex.com/products/DHANIYA" TargetMode="External"/><Relationship Id="rId544" Type="http://schemas.openxmlformats.org/officeDocument/2006/relationships/hyperlink" Target="https://ncdex.com/products/DHANIYA" TargetMode="External"/><Relationship Id="rId549" Type="http://schemas.openxmlformats.org/officeDocument/2006/relationships/hyperlink" Target="https://ncdex.com/products/DHANIYA" TargetMode="External"/><Relationship Id="rId548" Type="http://schemas.openxmlformats.org/officeDocument/2006/relationships/hyperlink" Target="https://ncdex.com/products/DHANIYA" TargetMode="External"/><Relationship Id="rId3791" Type="http://schemas.openxmlformats.org/officeDocument/2006/relationships/hyperlink" Target="https://ncdex.com/products/DHANIYA" TargetMode="External"/><Relationship Id="rId2460" Type="http://schemas.openxmlformats.org/officeDocument/2006/relationships/hyperlink" Target="https://ncdex.com/products/DHANIYA" TargetMode="External"/><Relationship Id="rId3790" Type="http://schemas.openxmlformats.org/officeDocument/2006/relationships/hyperlink" Target="https://ncdex.com/products/DHANIYA" TargetMode="External"/><Relationship Id="rId1130" Type="http://schemas.openxmlformats.org/officeDocument/2006/relationships/hyperlink" Target="https://ncdex.com/products/DHANIYA" TargetMode="External"/><Relationship Id="rId2461" Type="http://schemas.openxmlformats.org/officeDocument/2006/relationships/hyperlink" Target="https://ncdex.com/products/DHANIYA" TargetMode="External"/><Relationship Id="rId3793" Type="http://schemas.openxmlformats.org/officeDocument/2006/relationships/hyperlink" Target="https://ncdex.com/products/DHANIYA" TargetMode="External"/><Relationship Id="rId1131" Type="http://schemas.openxmlformats.org/officeDocument/2006/relationships/hyperlink" Target="https://ncdex.com/products/DHANIYA" TargetMode="External"/><Relationship Id="rId2462" Type="http://schemas.openxmlformats.org/officeDocument/2006/relationships/hyperlink" Target="https://ncdex.com/products/DHANIYA" TargetMode="External"/><Relationship Id="rId3792" Type="http://schemas.openxmlformats.org/officeDocument/2006/relationships/hyperlink" Target="https://ncdex.com/products/DHANIYA" TargetMode="External"/><Relationship Id="rId543" Type="http://schemas.openxmlformats.org/officeDocument/2006/relationships/hyperlink" Target="https://ncdex.com/products/DHANIYA" TargetMode="External"/><Relationship Id="rId1132" Type="http://schemas.openxmlformats.org/officeDocument/2006/relationships/hyperlink" Target="https://ncdex.com/products/DHANIYA" TargetMode="External"/><Relationship Id="rId2463" Type="http://schemas.openxmlformats.org/officeDocument/2006/relationships/hyperlink" Target="https://ncdex.com/products/DHANIYA" TargetMode="External"/><Relationship Id="rId3795" Type="http://schemas.openxmlformats.org/officeDocument/2006/relationships/hyperlink" Target="https://ncdex.com/products/DHANIYA" TargetMode="External"/><Relationship Id="rId542" Type="http://schemas.openxmlformats.org/officeDocument/2006/relationships/hyperlink" Target="https://ncdex.com/products/DHANIYA" TargetMode="External"/><Relationship Id="rId1133" Type="http://schemas.openxmlformats.org/officeDocument/2006/relationships/hyperlink" Target="https://ncdex.com/products/DHANIYA" TargetMode="External"/><Relationship Id="rId2464" Type="http://schemas.openxmlformats.org/officeDocument/2006/relationships/hyperlink" Target="https://ncdex.com/products/DHANIYA" TargetMode="External"/><Relationship Id="rId3794" Type="http://schemas.openxmlformats.org/officeDocument/2006/relationships/hyperlink" Target="https://ncdex.com/products/DHANIYA" TargetMode="External"/><Relationship Id="rId541" Type="http://schemas.openxmlformats.org/officeDocument/2006/relationships/hyperlink" Target="https://ncdex.com/products/DHANIYA" TargetMode="External"/><Relationship Id="rId1134" Type="http://schemas.openxmlformats.org/officeDocument/2006/relationships/hyperlink" Target="https://ncdex.com/products/DHANIYA" TargetMode="External"/><Relationship Id="rId2465" Type="http://schemas.openxmlformats.org/officeDocument/2006/relationships/hyperlink" Target="https://ncdex.com/products/DHANIYA" TargetMode="External"/><Relationship Id="rId3797" Type="http://schemas.openxmlformats.org/officeDocument/2006/relationships/hyperlink" Target="https://ncdex.com/products/DHANIYA" TargetMode="External"/><Relationship Id="rId540" Type="http://schemas.openxmlformats.org/officeDocument/2006/relationships/hyperlink" Target="https://ncdex.com/products/DHANIYA" TargetMode="External"/><Relationship Id="rId1135" Type="http://schemas.openxmlformats.org/officeDocument/2006/relationships/hyperlink" Target="https://ncdex.com/products/DHANIYA" TargetMode="External"/><Relationship Id="rId2466" Type="http://schemas.openxmlformats.org/officeDocument/2006/relationships/hyperlink" Target="https://ncdex.com/products/DHANIYA" TargetMode="External"/><Relationship Id="rId3796" Type="http://schemas.openxmlformats.org/officeDocument/2006/relationships/hyperlink" Target="https://ncdex.com/products/DHANIYA" TargetMode="External"/><Relationship Id="rId1125" Type="http://schemas.openxmlformats.org/officeDocument/2006/relationships/hyperlink" Target="https://ncdex.com/products/DHANIYA" TargetMode="External"/><Relationship Id="rId2456" Type="http://schemas.openxmlformats.org/officeDocument/2006/relationships/hyperlink" Target="https://ncdex.com/products/DHANIYA" TargetMode="External"/><Relationship Id="rId3788" Type="http://schemas.openxmlformats.org/officeDocument/2006/relationships/hyperlink" Target="https://ncdex.com/products/DHANIYA" TargetMode="External"/><Relationship Id="rId1126" Type="http://schemas.openxmlformats.org/officeDocument/2006/relationships/hyperlink" Target="https://ncdex.com/products/DHANIYA" TargetMode="External"/><Relationship Id="rId2457" Type="http://schemas.openxmlformats.org/officeDocument/2006/relationships/hyperlink" Target="https://ncdex.com/products/DHANIYA" TargetMode="External"/><Relationship Id="rId3787" Type="http://schemas.openxmlformats.org/officeDocument/2006/relationships/hyperlink" Target="https://ncdex.com/products/DHANIYA" TargetMode="External"/><Relationship Id="rId1127" Type="http://schemas.openxmlformats.org/officeDocument/2006/relationships/hyperlink" Target="https://ncdex.com/products/DHANIYA" TargetMode="External"/><Relationship Id="rId2458" Type="http://schemas.openxmlformats.org/officeDocument/2006/relationships/hyperlink" Target="https://ncdex.com/products/DHANIYA" TargetMode="External"/><Relationship Id="rId1128" Type="http://schemas.openxmlformats.org/officeDocument/2006/relationships/hyperlink" Target="https://ncdex.com/products/DHANIYA" TargetMode="External"/><Relationship Id="rId2459" Type="http://schemas.openxmlformats.org/officeDocument/2006/relationships/hyperlink" Target="https://ncdex.com/products/DHANIYA" TargetMode="External"/><Relationship Id="rId3789" Type="http://schemas.openxmlformats.org/officeDocument/2006/relationships/hyperlink" Target="https://ncdex.com/products/DHANIYA" TargetMode="External"/><Relationship Id="rId1129" Type="http://schemas.openxmlformats.org/officeDocument/2006/relationships/hyperlink" Target="https://ncdex.com/products/DHANIYA" TargetMode="External"/><Relationship Id="rId536" Type="http://schemas.openxmlformats.org/officeDocument/2006/relationships/hyperlink" Target="https://ncdex.com/products/DHANIYA" TargetMode="External"/><Relationship Id="rId535" Type="http://schemas.openxmlformats.org/officeDocument/2006/relationships/hyperlink" Target="https://ncdex.com/products/DHANIYA" TargetMode="External"/><Relationship Id="rId534" Type="http://schemas.openxmlformats.org/officeDocument/2006/relationships/hyperlink" Target="https://ncdex.com/products/DHANIYA" TargetMode="External"/><Relationship Id="rId533" Type="http://schemas.openxmlformats.org/officeDocument/2006/relationships/hyperlink" Target="https://ncdex.com/products/DHANIYA" TargetMode="External"/><Relationship Id="rId539" Type="http://schemas.openxmlformats.org/officeDocument/2006/relationships/hyperlink" Target="https://ncdex.com/products/DHANIYA" TargetMode="External"/><Relationship Id="rId538" Type="http://schemas.openxmlformats.org/officeDocument/2006/relationships/hyperlink" Target="https://ncdex.com/products/DHANIYA" TargetMode="External"/><Relationship Id="rId537" Type="http://schemas.openxmlformats.org/officeDocument/2006/relationships/hyperlink" Target="https://ncdex.com/products/DHANIYA" TargetMode="External"/><Relationship Id="rId3780" Type="http://schemas.openxmlformats.org/officeDocument/2006/relationships/hyperlink" Target="https://ncdex.com/products/DHANIYA" TargetMode="External"/><Relationship Id="rId2450" Type="http://schemas.openxmlformats.org/officeDocument/2006/relationships/hyperlink" Target="https://ncdex.com/products/DHANIYA" TargetMode="External"/><Relationship Id="rId3782" Type="http://schemas.openxmlformats.org/officeDocument/2006/relationships/hyperlink" Target="https://ncdex.com/products/DHANIYA" TargetMode="External"/><Relationship Id="rId1120" Type="http://schemas.openxmlformats.org/officeDocument/2006/relationships/hyperlink" Target="https://ncdex.com/products/DHANIYA" TargetMode="External"/><Relationship Id="rId2451" Type="http://schemas.openxmlformats.org/officeDocument/2006/relationships/hyperlink" Target="https://ncdex.com/products/DHANIYA" TargetMode="External"/><Relationship Id="rId3781" Type="http://schemas.openxmlformats.org/officeDocument/2006/relationships/hyperlink" Target="https://ncdex.com/products/DHANIYA" TargetMode="External"/><Relationship Id="rId532" Type="http://schemas.openxmlformats.org/officeDocument/2006/relationships/hyperlink" Target="https://ncdex.com/products/DHANIYA" TargetMode="External"/><Relationship Id="rId1121" Type="http://schemas.openxmlformats.org/officeDocument/2006/relationships/hyperlink" Target="https://ncdex.com/products/DHANIYA" TargetMode="External"/><Relationship Id="rId2452" Type="http://schemas.openxmlformats.org/officeDocument/2006/relationships/hyperlink" Target="https://ncdex.com/products/DHANIYA" TargetMode="External"/><Relationship Id="rId3784" Type="http://schemas.openxmlformats.org/officeDocument/2006/relationships/hyperlink" Target="https://ncdex.com/products/DHANIYA" TargetMode="External"/><Relationship Id="rId531" Type="http://schemas.openxmlformats.org/officeDocument/2006/relationships/hyperlink" Target="https://ncdex.com/products/DHANIYA" TargetMode="External"/><Relationship Id="rId1122" Type="http://schemas.openxmlformats.org/officeDocument/2006/relationships/hyperlink" Target="https://ncdex.com/products/DHANIYA" TargetMode="External"/><Relationship Id="rId2453" Type="http://schemas.openxmlformats.org/officeDocument/2006/relationships/hyperlink" Target="https://ncdex.com/products/DHANIYA" TargetMode="External"/><Relationship Id="rId3783" Type="http://schemas.openxmlformats.org/officeDocument/2006/relationships/hyperlink" Target="https://ncdex.com/products/DHANIYA" TargetMode="External"/><Relationship Id="rId530" Type="http://schemas.openxmlformats.org/officeDocument/2006/relationships/hyperlink" Target="https://ncdex.com/products/DHANIYA" TargetMode="External"/><Relationship Id="rId1123" Type="http://schemas.openxmlformats.org/officeDocument/2006/relationships/hyperlink" Target="https://ncdex.com/products/DHANIYA" TargetMode="External"/><Relationship Id="rId2454" Type="http://schemas.openxmlformats.org/officeDocument/2006/relationships/hyperlink" Target="https://ncdex.com/products/DHANIYA" TargetMode="External"/><Relationship Id="rId3786" Type="http://schemas.openxmlformats.org/officeDocument/2006/relationships/hyperlink" Target="https://ncdex.com/products/DHANIYA" TargetMode="External"/><Relationship Id="rId1124" Type="http://schemas.openxmlformats.org/officeDocument/2006/relationships/hyperlink" Target="https://ncdex.com/products/DHANIYA" TargetMode="External"/><Relationship Id="rId2455" Type="http://schemas.openxmlformats.org/officeDocument/2006/relationships/hyperlink" Target="https://ncdex.com/products/DHANIYA" TargetMode="External"/><Relationship Id="rId3785" Type="http://schemas.openxmlformats.org/officeDocument/2006/relationships/hyperlink" Target="https://ncdex.com/products/DHANIYA" TargetMode="External"/><Relationship Id="rId1158" Type="http://schemas.openxmlformats.org/officeDocument/2006/relationships/hyperlink" Target="https://ncdex.com/products/DHANIYA" TargetMode="External"/><Relationship Id="rId2489" Type="http://schemas.openxmlformats.org/officeDocument/2006/relationships/hyperlink" Target="https://ncdex.com/products/DHANIYA" TargetMode="External"/><Relationship Id="rId1159" Type="http://schemas.openxmlformats.org/officeDocument/2006/relationships/hyperlink" Target="https://ncdex.com/products/DHANIYA" TargetMode="External"/><Relationship Id="rId569" Type="http://schemas.openxmlformats.org/officeDocument/2006/relationships/hyperlink" Target="https://ncdex.com/products/DHANIYA" TargetMode="External"/><Relationship Id="rId568" Type="http://schemas.openxmlformats.org/officeDocument/2006/relationships/hyperlink" Target="https://ncdex.com/products/DHANIYA" TargetMode="External"/><Relationship Id="rId567" Type="http://schemas.openxmlformats.org/officeDocument/2006/relationships/hyperlink" Target="https://ncdex.com/products/DHANIYA" TargetMode="External"/><Relationship Id="rId566" Type="http://schemas.openxmlformats.org/officeDocument/2006/relationships/hyperlink" Target="https://ncdex.com/products/DHANIYA" TargetMode="External"/><Relationship Id="rId2480" Type="http://schemas.openxmlformats.org/officeDocument/2006/relationships/hyperlink" Target="https://ncdex.com/products/DHANIYA" TargetMode="External"/><Relationship Id="rId561" Type="http://schemas.openxmlformats.org/officeDocument/2006/relationships/hyperlink" Target="https://ncdex.com/products/DHANIYA" TargetMode="External"/><Relationship Id="rId1150" Type="http://schemas.openxmlformats.org/officeDocument/2006/relationships/hyperlink" Target="https://ncdex.com/products/DHANIYA" TargetMode="External"/><Relationship Id="rId2481" Type="http://schemas.openxmlformats.org/officeDocument/2006/relationships/hyperlink" Target="https://ncdex.com/products/DHANIYA" TargetMode="External"/><Relationship Id="rId560" Type="http://schemas.openxmlformats.org/officeDocument/2006/relationships/hyperlink" Target="https://ncdex.com/products/DHANIYA" TargetMode="External"/><Relationship Id="rId1151" Type="http://schemas.openxmlformats.org/officeDocument/2006/relationships/hyperlink" Target="https://ncdex.com/products/DHANIYA" TargetMode="External"/><Relationship Id="rId2482" Type="http://schemas.openxmlformats.org/officeDocument/2006/relationships/hyperlink" Target="https://ncdex.com/products/DHANIYA" TargetMode="External"/><Relationship Id="rId1152" Type="http://schemas.openxmlformats.org/officeDocument/2006/relationships/hyperlink" Target="https://ncdex.com/products/DHANIYA" TargetMode="External"/><Relationship Id="rId2483" Type="http://schemas.openxmlformats.org/officeDocument/2006/relationships/hyperlink" Target="https://ncdex.com/products/DHANIYA" TargetMode="External"/><Relationship Id="rId1153" Type="http://schemas.openxmlformats.org/officeDocument/2006/relationships/hyperlink" Target="https://ncdex.com/products/DHANIYA" TargetMode="External"/><Relationship Id="rId2484" Type="http://schemas.openxmlformats.org/officeDocument/2006/relationships/hyperlink" Target="https://ncdex.com/products/DHANIYA" TargetMode="External"/><Relationship Id="rId565" Type="http://schemas.openxmlformats.org/officeDocument/2006/relationships/hyperlink" Target="https://ncdex.com/products/DHANIYA" TargetMode="External"/><Relationship Id="rId1154" Type="http://schemas.openxmlformats.org/officeDocument/2006/relationships/hyperlink" Target="https://ncdex.com/products/DHANIYA" TargetMode="External"/><Relationship Id="rId2485" Type="http://schemas.openxmlformats.org/officeDocument/2006/relationships/hyperlink" Target="https://ncdex.com/products/DHANIYA" TargetMode="External"/><Relationship Id="rId564" Type="http://schemas.openxmlformats.org/officeDocument/2006/relationships/hyperlink" Target="https://ncdex.com/products/DHANIYA" TargetMode="External"/><Relationship Id="rId1155" Type="http://schemas.openxmlformats.org/officeDocument/2006/relationships/hyperlink" Target="https://ncdex.com/products/DHANIYA" TargetMode="External"/><Relationship Id="rId2486" Type="http://schemas.openxmlformats.org/officeDocument/2006/relationships/hyperlink" Target="https://ncdex.com/products/DHANIYA" TargetMode="External"/><Relationship Id="rId563" Type="http://schemas.openxmlformats.org/officeDocument/2006/relationships/hyperlink" Target="https://ncdex.com/products/DHANIYA" TargetMode="External"/><Relationship Id="rId1156" Type="http://schemas.openxmlformats.org/officeDocument/2006/relationships/hyperlink" Target="https://ncdex.com/products/DHANIYA" TargetMode="External"/><Relationship Id="rId2487" Type="http://schemas.openxmlformats.org/officeDocument/2006/relationships/hyperlink" Target="https://ncdex.com/products/DHANIYA" TargetMode="External"/><Relationship Id="rId562" Type="http://schemas.openxmlformats.org/officeDocument/2006/relationships/hyperlink" Target="https://ncdex.com/products/DHANIYA" TargetMode="External"/><Relationship Id="rId1157" Type="http://schemas.openxmlformats.org/officeDocument/2006/relationships/hyperlink" Target="https://ncdex.com/products/DHANIYA" TargetMode="External"/><Relationship Id="rId2488" Type="http://schemas.openxmlformats.org/officeDocument/2006/relationships/hyperlink" Target="https://ncdex.com/products/DHANIYA" TargetMode="External"/><Relationship Id="rId1147" Type="http://schemas.openxmlformats.org/officeDocument/2006/relationships/hyperlink" Target="https://ncdex.com/products/DHANIYA" TargetMode="External"/><Relationship Id="rId2478" Type="http://schemas.openxmlformats.org/officeDocument/2006/relationships/hyperlink" Target="https://ncdex.com/products/DHANIYA" TargetMode="External"/><Relationship Id="rId1148" Type="http://schemas.openxmlformats.org/officeDocument/2006/relationships/hyperlink" Target="https://ncdex.com/products/DHANIYA" TargetMode="External"/><Relationship Id="rId2479" Type="http://schemas.openxmlformats.org/officeDocument/2006/relationships/hyperlink" Target="https://ncdex.com/products/DHANIYA" TargetMode="External"/><Relationship Id="rId1149" Type="http://schemas.openxmlformats.org/officeDocument/2006/relationships/hyperlink" Target="https://ncdex.com/products/DHANIYA" TargetMode="External"/><Relationship Id="rId558" Type="http://schemas.openxmlformats.org/officeDocument/2006/relationships/hyperlink" Target="https://ncdex.com/products/DHANIYA" TargetMode="External"/><Relationship Id="rId557" Type="http://schemas.openxmlformats.org/officeDocument/2006/relationships/hyperlink" Target="https://ncdex.com/products/DHANIYA" TargetMode="External"/><Relationship Id="rId556" Type="http://schemas.openxmlformats.org/officeDocument/2006/relationships/hyperlink" Target="https://ncdex.com/products/DHANIYA" TargetMode="External"/><Relationship Id="rId555" Type="http://schemas.openxmlformats.org/officeDocument/2006/relationships/hyperlink" Target="https://ncdex.com/products/DHANIYA" TargetMode="External"/><Relationship Id="rId559" Type="http://schemas.openxmlformats.org/officeDocument/2006/relationships/hyperlink" Target="https://ncdex.com/products/DHANIYA" TargetMode="External"/><Relationship Id="rId550" Type="http://schemas.openxmlformats.org/officeDocument/2006/relationships/hyperlink" Target="https://ncdex.com/products/DHANIYA" TargetMode="External"/><Relationship Id="rId2470" Type="http://schemas.openxmlformats.org/officeDocument/2006/relationships/hyperlink" Target="https://ncdex.com/products/DHANIYA" TargetMode="External"/><Relationship Id="rId1140" Type="http://schemas.openxmlformats.org/officeDocument/2006/relationships/hyperlink" Target="https://ncdex.com/products/DHANIYA" TargetMode="External"/><Relationship Id="rId2471" Type="http://schemas.openxmlformats.org/officeDocument/2006/relationships/hyperlink" Target="https://ncdex.com/products/DHANIYA" TargetMode="External"/><Relationship Id="rId1141" Type="http://schemas.openxmlformats.org/officeDocument/2006/relationships/hyperlink" Target="https://ncdex.com/products/DHANIYA" TargetMode="External"/><Relationship Id="rId2472" Type="http://schemas.openxmlformats.org/officeDocument/2006/relationships/hyperlink" Target="https://ncdex.com/products/DHANIYA" TargetMode="External"/><Relationship Id="rId1142" Type="http://schemas.openxmlformats.org/officeDocument/2006/relationships/hyperlink" Target="https://ncdex.com/products/DHANIYA" TargetMode="External"/><Relationship Id="rId2473" Type="http://schemas.openxmlformats.org/officeDocument/2006/relationships/hyperlink" Target="https://ncdex.com/products/DHANIYA" TargetMode="External"/><Relationship Id="rId554" Type="http://schemas.openxmlformats.org/officeDocument/2006/relationships/hyperlink" Target="https://ncdex.com/products/DHANIYA" TargetMode="External"/><Relationship Id="rId1143" Type="http://schemas.openxmlformats.org/officeDocument/2006/relationships/hyperlink" Target="https://ncdex.com/products/DHANIYA" TargetMode="External"/><Relationship Id="rId2474" Type="http://schemas.openxmlformats.org/officeDocument/2006/relationships/hyperlink" Target="https://ncdex.com/products/DHANIYA" TargetMode="External"/><Relationship Id="rId553" Type="http://schemas.openxmlformats.org/officeDocument/2006/relationships/hyperlink" Target="https://ncdex.com/products/DHANIYA" TargetMode="External"/><Relationship Id="rId1144" Type="http://schemas.openxmlformats.org/officeDocument/2006/relationships/hyperlink" Target="https://ncdex.com/products/DHANIYA" TargetMode="External"/><Relationship Id="rId2475" Type="http://schemas.openxmlformats.org/officeDocument/2006/relationships/hyperlink" Target="https://ncdex.com/products/DHANIYA" TargetMode="External"/><Relationship Id="rId552" Type="http://schemas.openxmlformats.org/officeDocument/2006/relationships/hyperlink" Target="https://ncdex.com/products/DHANIYA" TargetMode="External"/><Relationship Id="rId1145" Type="http://schemas.openxmlformats.org/officeDocument/2006/relationships/hyperlink" Target="https://ncdex.com/products/DHANIYA" TargetMode="External"/><Relationship Id="rId2476" Type="http://schemas.openxmlformats.org/officeDocument/2006/relationships/hyperlink" Target="https://ncdex.com/products/DHANIYA" TargetMode="External"/><Relationship Id="rId551" Type="http://schemas.openxmlformats.org/officeDocument/2006/relationships/hyperlink" Target="https://ncdex.com/products/DHANIYA" TargetMode="External"/><Relationship Id="rId1146" Type="http://schemas.openxmlformats.org/officeDocument/2006/relationships/hyperlink" Target="https://ncdex.com/products/DHANIYA" TargetMode="External"/><Relationship Id="rId2477" Type="http://schemas.openxmlformats.org/officeDocument/2006/relationships/hyperlink" Target="https://ncdex.com/products/DHANIYA" TargetMode="External"/><Relationship Id="rId4280" Type="http://schemas.openxmlformats.org/officeDocument/2006/relationships/hyperlink" Target="https://ncdex.com/products/DHANIYA" TargetMode="External"/><Relationship Id="rId4282" Type="http://schemas.openxmlformats.org/officeDocument/2006/relationships/hyperlink" Target="https://ncdex.com/products/DHANIYA" TargetMode="External"/><Relationship Id="rId4281" Type="http://schemas.openxmlformats.org/officeDocument/2006/relationships/hyperlink" Target="https://ncdex.com/products/DHANIYA" TargetMode="External"/><Relationship Id="rId4284" Type="http://schemas.openxmlformats.org/officeDocument/2006/relationships/hyperlink" Target="https://ncdex.com/products/DHANIYA" TargetMode="External"/><Relationship Id="rId4283" Type="http://schemas.openxmlformats.org/officeDocument/2006/relationships/hyperlink" Target="https://ncdex.com/products/DHANIYA" TargetMode="External"/><Relationship Id="rId4286" Type="http://schemas.openxmlformats.org/officeDocument/2006/relationships/hyperlink" Target="https://ncdex.com/products/DHANIYA" TargetMode="External"/><Relationship Id="rId4285" Type="http://schemas.openxmlformats.org/officeDocument/2006/relationships/hyperlink" Target="https://ncdex.com/products/DHANIYA" TargetMode="External"/><Relationship Id="rId4288" Type="http://schemas.openxmlformats.org/officeDocument/2006/relationships/hyperlink" Target="https://ncdex.com/products/DHANIYA" TargetMode="External"/><Relationship Id="rId4287" Type="http://schemas.openxmlformats.org/officeDocument/2006/relationships/hyperlink" Target="https://ncdex.com/products/DHANIYA" TargetMode="External"/><Relationship Id="rId4289" Type="http://schemas.openxmlformats.org/officeDocument/2006/relationships/hyperlink" Target="https://ncdex.com/products/DHANIYA" TargetMode="External"/><Relationship Id="rId4271" Type="http://schemas.openxmlformats.org/officeDocument/2006/relationships/hyperlink" Target="https://ncdex.com/products/DHANIYA" TargetMode="External"/><Relationship Id="rId4270" Type="http://schemas.openxmlformats.org/officeDocument/2006/relationships/hyperlink" Target="https://ncdex.com/products/DHANIYA" TargetMode="External"/><Relationship Id="rId4273" Type="http://schemas.openxmlformats.org/officeDocument/2006/relationships/hyperlink" Target="https://ncdex.com/products/DHANIYA" TargetMode="External"/><Relationship Id="rId4272" Type="http://schemas.openxmlformats.org/officeDocument/2006/relationships/hyperlink" Target="https://ncdex.com/products/DHANIYA" TargetMode="External"/><Relationship Id="rId4275" Type="http://schemas.openxmlformats.org/officeDocument/2006/relationships/hyperlink" Target="https://ncdex.com/products/DHANIYA" TargetMode="External"/><Relationship Id="rId4274" Type="http://schemas.openxmlformats.org/officeDocument/2006/relationships/hyperlink" Target="https://ncdex.com/products/DHANIYA" TargetMode="External"/><Relationship Id="rId4277" Type="http://schemas.openxmlformats.org/officeDocument/2006/relationships/hyperlink" Target="https://ncdex.com/products/DHANIYA" TargetMode="External"/><Relationship Id="rId4276" Type="http://schemas.openxmlformats.org/officeDocument/2006/relationships/hyperlink" Target="https://ncdex.com/products/DHANIYA" TargetMode="External"/><Relationship Id="rId4279" Type="http://schemas.openxmlformats.org/officeDocument/2006/relationships/hyperlink" Target="https://ncdex.com/products/DHANIYA" TargetMode="External"/><Relationship Id="rId4278" Type="http://schemas.openxmlformats.org/officeDocument/2006/relationships/hyperlink" Target="https://ncdex.com/products/DHANIYA" TargetMode="External"/><Relationship Id="rId4291" Type="http://schemas.openxmlformats.org/officeDocument/2006/relationships/hyperlink" Target="https://ncdex.com/products/DHANIYA" TargetMode="External"/><Relationship Id="rId4290" Type="http://schemas.openxmlformats.org/officeDocument/2006/relationships/hyperlink" Target="https://ncdex.com/products/DHANIYA" TargetMode="External"/><Relationship Id="rId4293" Type="http://schemas.openxmlformats.org/officeDocument/2006/relationships/hyperlink" Target="https://ncdex.com/products/DHANIYA" TargetMode="External"/><Relationship Id="rId4292" Type="http://schemas.openxmlformats.org/officeDocument/2006/relationships/hyperlink" Target="https://ncdex.com/products/DHANIYA" TargetMode="External"/><Relationship Id="rId4295" Type="http://schemas.openxmlformats.org/officeDocument/2006/relationships/hyperlink" Target="https://ncdex.com/products/DHANIYA" TargetMode="External"/><Relationship Id="rId4294" Type="http://schemas.openxmlformats.org/officeDocument/2006/relationships/hyperlink" Target="https://ncdex.com/products/DHANIYA" TargetMode="External"/><Relationship Id="rId4297" Type="http://schemas.openxmlformats.org/officeDocument/2006/relationships/hyperlink" Target="https://ncdex.com/products/DHANIYA" TargetMode="External"/><Relationship Id="rId4296" Type="http://schemas.openxmlformats.org/officeDocument/2006/relationships/hyperlink" Target="https://ncdex.com/products/DHANIYA" TargetMode="External"/><Relationship Id="rId4299" Type="http://schemas.openxmlformats.org/officeDocument/2006/relationships/hyperlink" Target="https://ncdex.com/products/DHANIYA" TargetMode="External"/><Relationship Id="rId4298" Type="http://schemas.openxmlformats.org/officeDocument/2006/relationships/hyperlink" Target="https://ncdex.com/products/DHANIYA" TargetMode="External"/><Relationship Id="rId4249" Type="http://schemas.openxmlformats.org/officeDocument/2006/relationships/hyperlink" Target="https://ncdex.com/products/DHANIYA" TargetMode="External"/><Relationship Id="rId4240" Type="http://schemas.openxmlformats.org/officeDocument/2006/relationships/hyperlink" Target="https://ncdex.com/products/DHANIYA" TargetMode="External"/><Relationship Id="rId4242" Type="http://schemas.openxmlformats.org/officeDocument/2006/relationships/hyperlink" Target="https://ncdex.com/products/DHANIYA" TargetMode="External"/><Relationship Id="rId4241" Type="http://schemas.openxmlformats.org/officeDocument/2006/relationships/hyperlink" Target="https://ncdex.com/products/DHANIYA" TargetMode="External"/><Relationship Id="rId4244" Type="http://schemas.openxmlformats.org/officeDocument/2006/relationships/hyperlink" Target="https://ncdex.com/products/DHANIYA" TargetMode="External"/><Relationship Id="rId4243" Type="http://schemas.openxmlformats.org/officeDocument/2006/relationships/hyperlink" Target="https://ncdex.com/products/DHANIYA" TargetMode="External"/><Relationship Id="rId4246" Type="http://schemas.openxmlformats.org/officeDocument/2006/relationships/hyperlink" Target="https://ncdex.com/products/DHANIYA" TargetMode="External"/><Relationship Id="rId4245" Type="http://schemas.openxmlformats.org/officeDocument/2006/relationships/hyperlink" Target="https://ncdex.com/products/DHANIYA" TargetMode="External"/><Relationship Id="rId4248" Type="http://schemas.openxmlformats.org/officeDocument/2006/relationships/hyperlink" Target="https://ncdex.com/products/DHANIYA" TargetMode="External"/><Relationship Id="rId4247" Type="http://schemas.openxmlformats.org/officeDocument/2006/relationships/hyperlink" Target="https://ncdex.com/products/DHANIYA" TargetMode="External"/><Relationship Id="rId4239" Type="http://schemas.openxmlformats.org/officeDocument/2006/relationships/hyperlink" Target="https://ncdex.com/products/DHANIYA" TargetMode="External"/><Relationship Id="rId4238" Type="http://schemas.openxmlformats.org/officeDocument/2006/relationships/hyperlink" Target="https://ncdex.com/products/DHANIYA" TargetMode="External"/><Relationship Id="rId495" Type="http://schemas.openxmlformats.org/officeDocument/2006/relationships/hyperlink" Target="https://ncdex.com/products/DHANIYA" TargetMode="External"/><Relationship Id="rId4231" Type="http://schemas.openxmlformats.org/officeDocument/2006/relationships/hyperlink" Target="https://ncdex.com/products/DHANIYA" TargetMode="External"/><Relationship Id="rId494" Type="http://schemas.openxmlformats.org/officeDocument/2006/relationships/hyperlink" Target="https://ncdex.com/products/DHANIYA" TargetMode="External"/><Relationship Id="rId4230" Type="http://schemas.openxmlformats.org/officeDocument/2006/relationships/hyperlink" Target="https://ncdex.com/products/DHANIYA" TargetMode="External"/><Relationship Id="rId493" Type="http://schemas.openxmlformats.org/officeDocument/2006/relationships/hyperlink" Target="https://ncdex.com/products/DHANIYA" TargetMode="External"/><Relationship Id="rId4233" Type="http://schemas.openxmlformats.org/officeDocument/2006/relationships/hyperlink" Target="https://ncdex.com/products/DHANIYA" TargetMode="External"/><Relationship Id="rId492" Type="http://schemas.openxmlformats.org/officeDocument/2006/relationships/hyperlink" Target="https://ncdex.com/products/DHANIYA" TargetMode="External"/><Relationship Id="rId4232" Type="http://schemas.openxmlformats.org/officeDocument/2006/relationships/hyperlink" Target="https://ncdex.com/products/DHANIYA" TargetMode="External"/><Relationship Id="rId499" Type="http://schemas.openxmlformats.org/officeDocument/2006/relationships/hyperlink" Target="https://ncdex.com/products/DHANIYA" TargetMode="External"/><Relationship Id="rId4235" Type="http://schemas.openxmlformats.org/officeDocument/2006/relationships/hyperlink" Target="https://ncdex.com/products/DHANIYA" TargetMode="External"/><Relationship Id="rId498" Type="http://schemas.openxmlformats.org/officeDocument/2006/relationships/hyperlink" Target="https://ncdex.com/products/DHANIYA" TargetMode="External"/><Relationship Id="rId4234" Type="http://schemas.openxmlformats.org/officeDocument/2006/relationships/hyperlink" Target="https://ncdex.com/products/DHANIYA" TargetMode="External"/><Relationship Id="rId497" Type="http://schemas.openxmlformats.org/officeDocument/2006/relationships/hyperlink" Target="https://ncdex.com/products/DHANIYA" TargetMode="External"/><Relationship Id="rId4237" Type="http://schemas.openxmlformats.org/officeDocument/2006/relationships/hyperlink" Target="https://ncdex.com/products/DHANIYA" TargetMode="External"/><Relationship Id="rId496" Type="http://schemas.openxmlformats.org/officeDocument/2006/relationships/hyperlink" Target="https://ncdex.com/products/DHANIYA" TargetMode="External"/><Relationship Id="rId4236" Type="http://schemas.openxmlformats.org/officeDocument/2006/relationships/hyperlink" Target="https://ncdex.com/products/DHANIYA" TargetMode="External"/><Relationship Id="rId4260" Type="http://schemas.openxmlformats.org/officeDocument/2006/relationships/hyperlink" Target="https://ncdex.com/products/DHANIYA" TargetMode="External"/><Relationship Id="rId4262" Type="http://schemas.openxmlformats.org/officeDocument/2006/relationships/hyperlink" Target="https://ncdex.com/products/DHANIYA" TargetMode="External"/><Relationship Id="rId4261" Type="http://schemas.openxmlformats.org/officeDocument/2006/relationships/hyperlink" Target="https://ncdex.com/products/DHANIYA" TargetMode="External"/><Relationship Id="rId4264" Type="http://schemas.openxmlformats.org/officeDocument/2006/relationships/hyperlink" Target="https://ncdex.com/products/DHANIYA" TargetMode="External"/><Relationship Id="rId4263" Type="http://schemas.openxmlformats.org/officeDocument/2006/relationships/hyperlink" Target="https://ncdex.com/products/DHANIYA" TargetMode="External"/><Relationship Id="rId4266" Type="http://schemas.openxmlformats.org/officeDocument/2006/relationships/hyperlink" Target="https://ncdex.com/products/DHANIYA" TargetMode="External"/><Relationship Id="rId4265" Type="http://schemas.openxmlformats.org/officeDocument/2006/relationships/hyperlink" Target="https://ncdex.com/products/DHANIYA" TargetMode="External"/><Relationship Id="rId4268" Type="http://schemas.openxmlformats.org/officeDocument/2006/relationships/hyperlink" Target="https://ncdex.com/products/DHANIYA" TargetMode="External"/><Relationship Id="rId4267" Type="http://schemas.openxmlformats.org/officeDocument/2006/relationships/hyperlink" Target="https://ncdex.com/products/DHANIYA" TargetMode="External"/><Relationship Id="rId4269" Type="http://schemas.openxmlformats.org/officeDocument/2006/relationships/hyperlink" Target="https://ncdex.com/products/DHANIYA" TargetMode="External"/><Relationship Id="rId4251" Type="http://schemas.openxmlformats.org/officeDocument/2006/relationships/hyperlink" Target="https://ncdex.com/products/DHANIYA" TargetMode="External"/><Relationship Id="rId4250" Type="http://schemas.openxmlformats.org/officeDocument/2006/relationships/hyperlink" Target="https://ncdex.com/products/DHANIYA" TargetMode="External"/><Relationship Id="rId4253" Type="http://schemas.openxmlformats.org/officeDocument/2006/relationships/hyperlink" Target="https://ncdex.com/products/DHANIYA" TargetMode="External"/><Relationship Id="rId4252" Type="http://schemas.openxmlformats.org/officeDocument/2006/relationships/hyperlink" Target="https://ncdex.com/products/DHANIYA" TargetMode="External"/><Relationship Id="rId4255" Type="http://schemas.openxmlformats.org/officeDocument/2006/relationships/hyperlink" Target="https://ncdex.com/products/DHANIYA" TargetMode="External"/><Relationship Id="rId4254" Type="http://schemas.openxmlformats.org/officeDocument/2006/relationships/hyperlink" Target="https://ncdex.com/products/DHANIYA" TargetMode="External"/><Relationship Id="rId4257" Type="http://schemas.openxmlformats.org/officeDocument/2006/relationships/hyperlink" Target="https://ncdex.com/products/DHANIYA" TargetMode="External"/><Relationship Id="rId4256" Type="http://schemas.openxmlformats.org/officeDocument/2006/relationships/hyperlink" Target="https://ncdex.com/products/DHANIYA" TargetMode="External"/><Relationship Id="rId4259" Type="http://schemas.openxmlformats.org/officeDocument/2006/relationships/hyperlink" Target="https://ncdex.com/products/DHANIYA" TargetMode="External"/><Relationship Id="rId4258" Type="http://schemas.openxmlformats.org/officeDocument/2006/relationships/hyperlink" Target="https://ncdex.com/products/DHANIYA" TargetMode="External"/><Relationship Id="rId3810" Type="http://schemas.openxmlformats.org/officeDocument/2006/relationships/hyperlink" Target="https://ncdex.com/products/DHANIYA" TargetMode="External"/><Relationship Id="rId3812" Type="http://schemas.openxmlformats.org/officeDocument/2006/relationships/hyperlink" Target="https://ncdex.com/products/DHANIYA" TargetMode="External"/><Relationship Id="rId3811" Type="http://schemas.openxmlformats.org/officeDocument/2006/relationships/hyperlink" Target="https://ncdex.com/products/DHANIYA" TargetMode="External"/><Relationship Id="rId3814" Type="http://schemas.openxmlformats.org/officeDocument/2006/relationships/hyperlink" Target="https://ncdex.com/products/DHANIYA" TargetMode="External"/><Relationship Id="rId3813" Type="http://schemas.openxmlformats.org/officeDocument/2006/relationships/hyperlink" Target="https://ncdex.com/products/DHANIYA" TargetMode="External"/><Relationship Id="rId3816" Type="http://schemas.openxmlformats.org/officeDocument/2006/relationships/hyperlink" Target="https://ncdex.com/products/DHANIYA" TargetMode="External"/><Relationship Id="rId3815" Type="http://schemas.openxmlformats.org/officeDocument/2006/relationships/hyperlink" Target="https://ncdex.com/products/DHANIYA" TargetMode="External"/><Relationship Id="rId3818" Type="http://schemas.openxmlformats.org/officeDocument/2006/relationships/hyperlink" Target="https://ncdex.com/products/DHANIYA" TargetMode="External"/><Relationship Id="rId3817" Type="http://schemas.openxmlformats.org/officeDocument/2006/relationships/hyperlink" Target="https://ncdex.com/products/DHANIYA" TargetMode="External"/><Relationship Id="rId3819" Type="http://schemas.openxmlformats.org/officeDocument/2006/relationships/hyperlink" Target="https://ncdex.com/products/DHANIYA" TargetMode="External"/><Relationship Id="rId3801" Type="http://schemas.openxmlformats.org/officeDocument/2006/relationships/hyperlink" Target="https://ncdex.com/products/DHANIYA" TargetMode="External"/><Relationship Id="rId3800" Type="http://schemas.openxmlformats.org/officeDocument/2006/relationships/hyperlink" Target="https://ncdex.com/products/DHANIYA" TargetMode="External"/><Relationship Id="rId3803" Type="http://schemas.openxmlformats.org/officeDocument/2006/relationships/hyperlink" Target="https://ncdex.com/products/DHANIYA" TargetMode="External"/><Relationship Id="rId3802" Type="http://schemas.openxmlformats.org/officeDocument/2006/relationships/hyperlink" Target="https://ncdex.com/products/DHANIYA" TargetMode="External"/><Relationship Id="rId3805" Type="http://schemas.openxmlformats.org/officeDocument/2006/relationships/hyperlink" Target="https://ncdex.com/products/DHANIYA" TargetMode="External"/><Relationship Id="rId3804" Type="http://schemas.openxmlformats.org/officeDocument/2006/relationships/hyperlink" Target="https://ncdex.com/products/DHANIYA" TargetMode="External"/><Relationship Id="rId3807" Type="http://schemas.openxmlformats.org/officeDocument/2006/relationships/hyperlink" Target="https://ncdex.com/products/DHANIYA" TargetMode="External"/><Relationship Id="rId3806" Type="http://schemas.openxmlformats.org/officeDocument/2006/relationships/hyperlink" Target="https://ncdex.com/products/DHANIYA" TargetMode="External"/><Relationship Id="rId3809" Type="http://schemas.openxmlformats.org/officeDocument/2006/relationships/hyperlink" Target="https://ncdex.com/products/DHANIYA" TargetMode="External"/><Relationship Id="rId3808" Type="http://schemas.openxmlformats.org/officeDocument/2006/relationships/hyperlink" Target="https://ncdex.com/products/DHANIYA" TargetMode="External"/><Relationship Id="rId1213" Type="http://schemas.openxmlformats.org/officeDocument/2006/relationships/hyperlink" Target="https://ncdex.com/products/DHANIYA" TargetMode="External"/><Relationship Id="rId2544" Type="http://schemas.openxmlformats.org/officeDocument/2006/relationships/hyperlink" Target="https://ncdex.com/products/DHANIYA" TargetMode="External"/><Relationship Id="rId3876" Type="http://schemas.openxmlformats.org/officeDocument/2006/relationships/hyperlink" Target="https://ncdex.com/products/DHANIYA" TargetMode="External"/><Relationship Id="rId1214" Type="http://schemas.openxmlformats.org/officeDocument/2006/relationships/hyperlink" Target="https://ncdex.com/products/DHANIYA" TargetMode="External"/><Relationship Id="rId2545" Type="http://schemas.openxmlformats.org/officeDocument/2006/relationships/hyperlink" Target="https://ncdex.com/products/DHANIYA" TargetMode="External"/><Relationship Id="rId3875" Type="http://schemas.openxmlformats.org/officeDocument/2006/relationships/hyperlink" Target="https://ncdex.com/products/DHANIYA" TargetMode="External"/><Relationship Id="rId1215" Type="http://schemas.openxmlformats.org/officeDocument/2006/relationships/hyperlink" Target="https://ncdex.com/products/DHANIYA" TargetMode="External"/><Relationship Id="rId2546" Type="http://schemas.openxmlformats.org/officeDocument/2006/relationships/hyperlink" Target="https://ncdex.com/products/DHANIYA" TargetMode="External"/><Relationship Id="rId3878" Type="http://schemas.openxmlformats.org/officeDocument/2006/relationships/hyperlink" Target="https://ncdex.com/products/DHANIYA" TargetMode="External"/><Relationship Id="rId1216" Type="http://schemas.openxmlformats.org/officeDocument/2006/relationships/hyperlink" Target="https://ncdex.com/products/DHANIYA" TargetMode="External"/><Relationship Id="rId2547" Type="http://schemas.openxmlformats.org/officeDocument/2006/relationships/hyperlink" Target="https://ncdex.com/products/DHANIYA" TargetMode="External"/><Relationship Id="rId3877" Type="http://schemas.openxmlformats.org/officeDocument/2006/relationships/hyperlink" Target="https://ncdex.com/products/DHANIYA" TargetMode="External"/><Relationship Id="rId1217" Type="http://schemas.openxmlformats.org/officeDocument/2006/relationships/hyperlink" Target="https://ncdex.com/products/DHANIYA" TargetMode="External"/><Relationship Id="rId2548" Type="http://schemas.openxmlformats.org/officeDocument/2006/relationships/hyperlink" Target="https://ncdex.com/products/DHANIYA" TargetMode="External"/><Relationship Id="rId1218" Type="http://schemas.openxmlformats.org/officeDocument/2006/relationships/hyperlink" Target="https://ncdex.com/products/DHANIYA" TargetMode="External"/><Relationship Id="rId2549" Type="http://schemas.openxmlformats.org/officeDocument/2006/relationships/hyperlink" Target="https://ncdex.com/products/DHANIYA" TargetMode="External"/><Relationship Id="rId3879" Type="http://schemas.openxmlformats.org/officeDocument/2006/relationships/hyperlink" Target="https://ncdex.com/products/DHANIYA" TargetMode="External"/><Relationship Id="rId1219" Type="http://schemas.openxmlformats.org/officeDocument/2006/relationships/hyperlink" Target="https://ncdex.com/products/DHANIYA" TargetMode="External"/><Relationship Id="rId3870" Type="http://schemas.openxmlformats.org/officeDocument/2006/relationships/hyperlink" Target="https://ncdex.com/products/DHANIYA" TargetMode="External"/><Relationship Id="rId2540" Type="http://schemas.openxmlformats.org/officeDocument/2006/relationships/hyperlink" Target="https://ncdex.com/products/DHANIYA" TargetMode="External"/><Relationship Id="rId3872" Type="http://schemas.openxmlformats.org/officeDocument/2006/relationships/hyperlink" Target="https://ncdex.com/products/DHANIYA" TargetMode="External"/><Relationship Id="rId1210" Type="http://schemas.openxmlformats.org/officeDocument/2006/relationships/hyperlink" Target="https://ncdex.com/products/DHANIYA" TargetMode="External"/><Relationship Id="rId2541" Type="http://schemas.openxmlformats.org/officeDocument/2006/relationships/hyperlink" Target="https://ncdex.com/products/DHANIYA" TargetMode="External"/><Relationship Id="rId3871" Type="http://schemas.openxmlformats.org/officeDocument/2006/relationships/hyperlink" Target="https://ncdex.com/products/DHANIYA" TargetMode="External"/><Relationship Id="rId1211" Type="http://schemas.openxmlformats.org/officeDocument/2006/relationships/hyperlink" Target="https://ncdex.com/products/DHANIYA" TargetMode="External"/><Relationship Id="rId2542" Type="http://schemas.openxmlformats.org/officeDocument/2006/relationships/hyperlink" Target="https://ncdex.com/products/DHANIYA" TargetMode="External"/><Relationship Id="rId3874" Type="http://schemas.openxmlformats.org/officeDocument/2006/relationships/hyperlink" Target="https://ncdex.com/products/DHANIYA" TargetMode="External"/><Relationship Id="rId1212" Type="http://schemas.openxmlformats.org/officeDocument/2006/relationships/hyperlink" Target="https://ncdex.com/products/DHANIYA" TargetMode="External"/><Relationship Id="rId2543" Type="http://schemas.openxmlformats.org/officeDocument/2006/relationships/hyperlink" Target="https://ncdex.com/products/DHANIYA" TargetMode="External"/><Relationship Id="rId3873" Type="http://schemas.openxmlformats.org/officeDocument/2006/relationships/hyperlink" Target="https://ncdex.com/products/DHANIYA" TargetMode="External"/><Relationship Id="rId1202" Type="http://schemas.openxmlformats.org/officeDocument/2006/relationships/hyperlink" Target="https://ncdex.com/products/DHANIYA" TargetMode="External"/><Relationship Id="rId2533" Type="http://schemas.openxmlformats.org/officeDocument/2006/relationships/hyperlink" Target="https://ncdex.com/products/DHANIYA" TargetMode="External"/><Relationship Id="rId3865" Type="http://schemas.openxmlformats.org/officeDocument/2006/relationships/hyperlink" Target="https://ncdex.com/products/DHANIYA" TargetMode="External"/><Relationship Id="rId1203" Type="http://schemas.openxmlformats.org/officeDocument/2006/relationships/hyperlink" Target="https://ncdex.com/products/DHANIYA" TargetMode="External"/><Relationship Id="rId2534" Type="http://schemas.openxmlformats.org/officeDocument/2006/relationships/hyperlink" Target="https://ncdex.com/products/DHANIYA" TargetMode="External"/><Relationship Id="rId3864" Type="http://schemas.openxmlformats.org/officeDocument/2006/relationships/hyperlink" Target="https://ncdex.com/products/DHANIYA" TargetMode="External"/><Relationship Id="rId1204" Type="http://schemas.openxmlformats.org/officeDocument/2006/relationships/hyperlink" Target="https://ncdex.com/products/DHANIYA" TargetMode="External"/><Relationship Id="rId2535" Type="http://schemas.openxmlformats.org/officeDocument/2006/relationships/hyperlink" Target="https://ncdex.com/products/DHANIYA" TargetMode="External"/><Relationship Id="rId3867" Type="http://schemas.openxmlformats.org/officeDocument/2006/relationships/hyperlink" Target="https://ncdex.com/products/DHANIYA" TargetMode="External"/><Relationship Id="rId1205" Type="http://schemas.openxmlformats.org/officeDocument/2006/relationships/hyperlink" Target="https://ncdex.com/products/DHANIYA" TargetMode="External"/><Relationship Id="rId2536" Type="http://schemas.openxmlformats.org/officeDocument/2006/relationships/hyperlink" Target="https://ncdex.com/products/DHANIYA" TargetMode="External"/><Relationship Id="rId3866" Type="http://schemas.openxmlformats.org/officeDocument/2006/relationships/hyperlink" Target="https://ncdex.com/products/DHANIYA" TargetMode="External"/><Relationship Id="rId1206" Type="http://schemas.openxmlformats.org/officeDocument/2006/relationships/hyperlink" Target="https://ncdex.com/products/DHANIYA" TargetMode="External"/><Relationship Id="rId2537" Type="http://schemas.openxmlformats.org/officeDocument/2006/relationships/hyperlink" Target="https://ncdex.com/products/DHANIYA" TargetMode="External"/><Relationship Id="rId3869" Type="http://schemas.openxmlformats.org/officeDocument/2006/relationships/hyperlink" Target="https://ncdex.com/products/DHANIYA" TargetMode="External"/><Relationship Id="rId1207" Type="http://schemas.openxmlformats.org/officeDocument/2006/relationships/hyperlink" Target="https://ncdex.com/products/DHANIYA" TargetMode="External"/><Relationship Id="rId2538" Type="http://schemas.openxmlformats.org/officeDocument/2006/relationships/hyperlink" Target="https://ncdex.com/products/DHANIYA" TargetMode="External"/><Relationship Id="rId3868" Type="http://schemas.openxmlformats.org/officeDocument/2006/relationships/hyperlink" Target="https://ncdex.com/products/DHANIYA" TargetMode="External"/><Relationship Id="rId1208" Type="http://schemas.openxmlformats.org/officeDocument/2006/relationships/hyperlink" Target="https://ncdex.com/products/DHANIYA" TargetMode="External"/><Relationship Id="rId2539" Type="http://schemas.openxmlformats.org/officeDocument/2006/relationships/hyperlink" Target="https://ncdex.com/products/DHANIYA" TargetMode="External"/><Relationship Id="rId1209" Type="http://schemas.openxmlformats.org/officeDocument/2006/relationships/hyperlink" Target="https://ncdex.com/products/DHANIYA" TargetMode="External"/><Relationship Id="rId3861" Type="http://schemas.openxmlformats.org/officeDocument/2006/relationships/hyperlink" Target="https://ncdex.com/products/DHANIYA" TargetMode="External"/><Relationship Id="rId2530" Type="http://schemas.openxmlformats.org/officeDocument/2006/relationships/hyperlink" Target="https://ncdex.com/products/DHANIYA" TargetMode="External"/><Relationship Id="rId3860" Type="http://schemas.openxmlformats.org/officeDocument/2006/relationships/hyperlink" Target="https://ncdex.com/products/DHANIYA" TargetMode="External"/><Relationship Id="rId1200" Type="http://schemas.openxmlformats.org/officeDocument/2006/relationships/hyperlink" Target="https://ncdex.com/products/DHANIYA" TargetMode="External"/><Relationship Id="rId2531" Type="http://schemas.openxmlformats.org/officeDocument/2006/relationships/hyperlink" Target="https://ncdex.com/products/DHANIYA" TargetMode="External"/><Relationship Id="rId3863" Type="http://schemas.openxmlformats.org/officeDocument/2006/relationships/hyperlink" Target="https://ncdex.com/products/DHANIYA" TargetMode="External"/><Relationship Id="rId1201" Type="http://schemas.openxmlformats.org/officeDocument/2006/relationships/hyperlink" Target="https://ncdex.com/products/DHANIYA" TargetMode="External"/><Relationship Id="rId2532" Type="http://schemas.openxmlformats.org/officeDocument/2006/relationships/hyperlink" Target="https://ncdex.com/products/DHANIYA" TargetMode="External"/><Relationship Id="rId3862" Type="http://schemas.openxmlformats.org/officeDocument/2006/relationships/hyperlink" Target="https://ncdex.com/products/DHANIYA" TargetMode="External"/><Relationship Id="rId1235" Type="http://schemas.openxmlformats.org/officeDocument/2006/relationships/hyperlink" Target="https://ncdex.com/products/DHANIYA" TargetMode="External"/><Relationship Id="rId2566" Type="http://schemas.openxmlformats.org/officeDocument/2006/relationships/hyperlink" Target="https://ncdex.com/products/DHANIYA" TargetMode="External"/><Relationship Id="rId3898" Type="http://schemas.openxmlformats.org/officeDocument/2006/relationships/hyperlink" Target="https://ncdex.com/products/DHANIYA" TargetMode="External"/><Relationship Id="rId1236" Type="http://schemas.openxmlformats.org/officeDocument/2006/relationships/hyperlink" Target="https://ncdex.com/products/DHANIYA" TargetMode="External"/><Relationship Id="rId2567" Type="http://schemas.openxmlformats.org/officeDocument/2006/relationships/hyperlink" Target="https://ncdex.com/products/DHANIYA" TargetMode="External"/><Relationship Id="rId3897" Type="http://schemas.openxmlformats.org/officeDocument/2006/relationships/hyperlink" Target="https://ncdex.com/products/DHANIYA" TargetMode="External"/><Relationship Id="rId1237" Type="http://schemas.openxmlformats.org/officeDocument/2006/relationships/hyperlink" Target="https://ncdex.com/products/DHANIYA" TargetMode="External"/><Relationship Id="rId2568" Type="http://schemas.openxmlformats.org/officeDocument/2006/relationships/hyperlink" Target="https://ncdex.com/products/DHANIYA" TargetMode="External"/><Relationship Id="rId1238" Type="http://schemas.openxmlformats.org/officeDocument/2006/relationships/hyperlink" Target="https://ncdex.com/products/DHANIYA" TargetMode="External"/><Relationship Id="rId2569" Type="http://schemas.openxmlformats.org/officeDocument/2006/relationships/hyperlink" Target="https://ncdex.com/products/DHANIYA" TargetMode="External"/><Relationship Id="rId3899" Type="http://schemas.openxmlformats.org/officeDocument/2006/relationships/hyperlink" Target="https://ncdex.com/products/DHANIYA" TargetMode="External"/><Relationship Id="rId1239" Type="http://schemas.openxmlformats.org/officeDocument/2006/relationships/hyperlink" Target="https://ncdex.com/products/DHANIYA" TargetMode="External"/><Relationship Id="rId409" Type="http://schemas.openxmlformats.org/officeDocument/2006/relationships/hyperlink" Target="https://ncdex.com/products/DHANIYA" TargetMode="External"/><Relationship Id="rId404" Type="http://schemas.openxmlformats.org/officeDocument/2006/relationships/hyperlink" Target="https://ncdex.com/products/DHANIYA" TargetMode="External"/><Relationship Id="rId403" Type="http://schemas.openxmlformats.org/officeDocument/2006/relationships/hyperlink" Target="https://ncdex.com/products/DHANIYA" TargetMode="External"/><Relationship Id="rId402" Type="http://schemas.openxmlformats.org/officeDocument/2006/relationships/hyperlink" Target="https://ncdex.com/products/DHANIYA" TargetMode="External"/><Relationship Id="rId401" Type="http://schemas.openxmlformats.org/officeDocument/2006/relationships/hyperlink" Target="https://ncdex.com/products/DHANIYA" TargetMode="External"/><Relationship Id="rId408" Type="http://schemas.openxmlformats.org/officeDocument/2006/relationships/hyperlink" Target="https://ncdex.com/products/DHANIYA" TargetMode="External"/><Relationship Id="rId407" Type="http://schemas.openxmlformats.org/officeDocument/2006/relationships/hyperlink" Target="https://ncdex.com/products/DHANIYA" TargetMode="External"/><Relationship Id="rId406" Type="http://schemas.openxmlformats.org/officeDocument/2006/relationships/hyperlink" Target="https://ncdex.com/products/DHANIYA" TargetMode="External"/><Relationship Id="rId405" Type="http://schemas.openxmlformats.org/officeDocument/2006/relationships/hyperlink" Target="https://ncdex.com/products/DHANIYA" TargetMode="External"/><Relationship Id="rId3890" Type="http://schemas.openxmlformats.org/officeDocument/2006/relationships/hyperlink" Target="https://ncdex.com/products/DHANIYA" TargetMode="External"/><Relationship Id="rId2560" Type="http://schemas.openxmlformats.org/officeDocument/2006/relationships/hyperlink" Target="https://ncdex.com/products/DHANIYA" TargetMode="External"/><Relationship Id="rId3892" Type="http://schemas.openxmlformats.org/officeDocument/2006/relationships/hyperlink" Target="https://ncdex.com/products/DHANIYA" TargetMode="External"/><Relationship Id="rId1230" Type="http://schemas.openxmlformats.org/officeDocument/2006/relationships/hyperlink" Target="https://ncdex.com/products/DHANIYA" TargetMode="External"/><Relationship Id="rId2561" Type="http://schemas.openxmlformats.org/officeDocument/2006/relationships/hyperlink" Target="https://ncdex.com/products/DHANIYA" TargetMode="External"/><Relationship Id="rId3891" Type="http://schemas.openxmlformats.org/officeDocument/2006/relationships/hyperlink" Target="https://ncdex.com/products/DHANIYA" TargetMode="External"/><Relationship Id="rId400" Type="http://schemas.openxmlformats.org/officeDocument/2006/relationships/hyperlink" Target="https://ncdex.com/products/DHANIYA" TargetMode="External"/><Relationship Id="rId1231" Type="http://schemas.openxmlformats.org/officeDocument/2006/relationships/hyperlink" Target="https://ncdex.com/products/DHANIYA" TargetMode="External"/><Relationship Id="rId2562" Type="http://schemas.openxmlformats.org/officeDocument/2006/relationships/hyperlink" Target="https://ncdex.com/products/DHANIYA" TargetMode="External"/><Relationship Id="rId3894" Type="http://schemas.openxmlformats.org/officeDocument/2006/relationships/hyperlink" Target="https://ncdex.com/products/DHANIYA" TargetMode="External"/><Relationship Id="rId1232" Type="http://schemas.openxmlformats.org/officeDocument/2006/relationships/hyperlink" Target="https://ncdex.com/products/DHANIYA" TargetMode="External"/><Relationship Id="rId2563" Type="http://schemas.openxmlformats.org/officeDocument/2006/relationships/hyperlink" Target="https://ncdex.com/products/DHANIYA" TargetMode="External"/><Relationship Id="rId3893" Type="http://schemas.openxmlformats.org/officeDocument/2006/relationships/hyperlink" Target="https://ncdex.com/products/DHANIYA" TargetMode="External"/><Relationship Id="rId1233" Type="http://schemas.openxmlformats.org/officeDocument/2006/relationships/hyperlink" Target="https://ncdex.com/products/DHANIYA" TargetMode="External"/><Relationship Id="rId2564" Type="http://schemas.openxmlformats.org/officeDocument/2006/relationships/hyperlink" Target="https://ncdex.com/products/DHANIYA" TargetMode="External"/><Relationship Id="rId3896" Type="http://schemas.openxmlformats.org/officeDocument/2006/relationships/hyperlink" Target="https://ncdex.com/products/DHANIYA" TargetMode="External"/><Relationship Id="rId1234" Type="http://schemas.openxmlformats.org/officeDocument/2006/relationships/hyperlink" Target="https://ncdex.com/products/DHANIYA" TargetMode="External"/><Relationship Id="rId2565" Type="http://schemas.openxmlformats.org/officeDocument/2006/relationships/hyperlink" Target="https://ncdex.com/products/DHANIYA" TargetMode="External"/><Relationship Id="rId3895" Type="http://schemas.openxmlformats.org/officeDocument/2006/relationships/hyperlink" Target="https://ncdex.com/products/DHANIYA" TargetMode="External"/><Relationship Id="rId1224" Type="http://schemas.openxmlformats.org/officeDocument/2006/relationships/hyperlink" Target="https://ncdex.com/products/DHANIYA" TargetMode="External"/><Relationship Id="rId2555" Type="http://schemas.openxmlformats.org/officeDocument/2006/relationships/hyperlink" Target="https://ncdex.com/products/DHANIYA" TargetMode="External"/><Relationship Id="rId3887" Type="http://schemas.openxmlformats.org/officeDocument/2006/relationships/hyperlink" Target="https://ncdex.com/products/DHANIYA" TargetMode="External"/><Relationship Id="rId1225" Type="http://schemas.openxmlformats.org/officeDocument/2006/relationships/hyperlink" Target="https://ncdex.com/products/DHANIYA" TargetMode="External"/><Relationship Id="rId2556" Type="http://schemas.openxmlformats.org/officeDocument/2006/relationships/hyperlink" Target="https://ncdex.com/products/DHANIYA" TargetMode="External"/><Relationship Id="rId3886" Type="http://schemas.openxmlformats.org/officeDocument/2006/relationships/hyperlink" Target="https://ncdex.com/products/DHANIYA" TargetMode="External"/><Relationship Id="rId1226" Type="http://schemas.openxmlformats.org/officeDocument/2006/relationships/hyperlink" Target="https://ncdex.com/products/DHANIYA" TargetMode="External"/><Relationship Id="rId2557" Type="http://schemas.openxmlformats.org/officeDocument/2006/relationships/hyperlink" Target="https://ncdex.com/products/DHANIYA" TargetMode="External"/><Relationship Id="rId3889" Type="http://schemas.openxmlformats.org/officeDocument/2006/relationships/hyperlink" Target="https://ncdex.com/products/DHANIYA" TargetMode="External"/><Relationship Id="rId1227" Type="http://schemas.openxmlformats.org/officeDocument/2006/relationships/hyperlink" Target="https://ncdex.com/products/DHANIYA" TargetMode="External"/><Relationship Id="rId2558" Type="http://schemas.openxmlformats.org/officeDocument/2006/relationships/hyperlink" Target="https://ncdex.com/products/DHANIYA" TargetMode="External"/><Relationship Id="rId3888" Type="http://schemas.openxmlformats.org/officeDocument/2006/relationships/hyperlink" Target="https://ncdex.com/products/DHANIYA" TargetMode="External"/><Relationship Id="rId1228" Type="http://schemas.openxmlformats.org/officeDocument/2006/relationships/hyperlink" Target="https://ncdex.com/products/DHANIYA" TargetMode="External"/><Relationship Id="rId2559" Type="http://schemas.openxmlformats.org/officeDocument/2006/relationships/hyperlink" Target="https://ncdex.com/products/DHANIYA" TargetMode="External"/><Relationship Id="rId1229" Type="http://schemas.openxmlformats.org/officeDocument/2006/relationships/hyperlink" Target="https://ncdex.com/products/DHANIYA" TargetMode="External"/><Relationship Id="rId3881" Type="http://schemas.openxmlformats.org/officeDocument/2006/relationships/hyperlink" Target="https://ncdex.com/products/DHANIYA" TargetMode="External"/><Relationship Id="rId2550" Type="http://schemas.openxmlformats.org/officeDocument/2006/relationships/hyperlink" Target="https://ncdex.com/products/DHANIYA" TargetMode="External"/><Relationship Id="rId3880" Type="http://schemas.openxmlformats.org/officeDocument/2006/relationships/hyperlink" Target="https://ncdex.com/products/DHANIYA" TargetMode="External"/><Relationship Id="rId1220" Type="http://schemas.openxmlformats.org/officeDocument/2006/relationships/hyperlink" Target="https://ncdex.com/products/DHANIYA" TargetMode="External"/><Relationship Id="rId2551" Type="http://schemas.openxmlformats.org/officeDocument/2006/relationships/hyperlink" Target="https://ncdex.com/products/DHANIYA" TargetMode="External"/><Relationship Id="rId3883" Type="http://schemas.openxmlformats.org/officeDocument/2006/relationships/hyperlink" Target="https://ncdex.com/products/DHANIYA" TargetMode="External"/><Relationship Id="rId1221" Type="http://schemas.openxmlformats.org/officeDocument/2006/relationships/hyperlink" Target="https://ncdex.com/products/DHANIYA" TargetMode="External"/><Relationship Id="rId2552" Type="http://schemas.openxmlformats.org/officeDocument/2006/relationships/hyperlink" Target="https://ncdex.com/products/DHANIYA" TargetMode="External"/><Relationship Id="rId3882" Type="http://schemas.openxmlformats.org/officeDocument/2006/relationships/hyperlink" Target="https://ncdex.com/products/DHANIYA" TargetMode="External"/><Relationship Id="rId1222" Type="http://schemas.openxmlformats.org/officeDocument/2006/relationships/hyperlink" Target="https://ncdex.com/products/DHANIYA" TargetMode="External"/><Relationship Id="rId2553" Type="http://schemas.openxmlformats.org/officeDocument/2006/relationships/hyperlink" Target="https://ncdex.com/products/DHANIYA" TargetMode="External"/><Relationship Id="rId3885" Type="http://schemas.openxmlformats.org/officeDocument/2006/relationships/hyperlink" Target="https://ncdex.com/products/DHANIYA" TargetMode="External"/><Relationship Id="rId1223" Type="http://schemas.openxmlformats.org/officeDocument/2006/relationships/hyperlink" Target="https://ncdex.com/products/DHANIYA" TargetMode="External"/><Relationship Id="rId2554" Type="http://schemas.openxmlformats.org/officeDocument/2006/relationships/hyperlink" Target="https://ncdex.com/products/DHANIYA" TargetMode="External"/><Relationship Id="rId3884" Type="http://schemas.openxmlformats.org/officeDocument/2006/relationships/hyperlink" Target="https://ncdex.com/products/DHANIYA" TargetMode="External"/><Relationship Id="rId2500" Type="http://schemas.openxmlformats.org/officeDocument/2006/relationships/hyperlink" Target="https://ncdex.com/products/DHANIYA" TargetMode="External"/><Relationship Id="rId3832" Type="http://schemas.openxmlformats.org/officeDocument/2006/relationships/hyperlink" Target="https://ncdex.com/products/DHANIYA" TargetMode="External"/><Relationship Id="rId2501" Type="http://schemas.openxmlformats.org/officeDocument/2006/relationships/hyperlink" Target="https://ncdex.com/products/DHANIYA" TargetMode="External"/><Relationship Id="rId3831" Type="http://schemas.openxmlformats.org/officeDocument/2006/relationships/hyperlink" Target="https://ncdex.com/products/DHANIYA" TargetMode="External"/><Relationship Id="rId2502" Type="http://schemas.openxmlformats.org/officeDocument/2006/relationships/hyperlink" Target="https://ncdex.com/products/DHANIYA" TargetMode="External"/><Relationship Id="rId3834" Type="http://schemas.openxmlformats.org/officeDocument/2006/relationships/hyperlink" Target="https://ncdex.com/products/DHANIYA" TargetMode="External"/><Relationship Id="rId2503" Type="http://schemas.openxmlformats.org/officeDocument/2006/relationships/hyperlink" Target="https://ncdex.com/products/DHANIYA" TargetMode="External"/><Relationship Id="rId3833" Type="http://schemas.openxmlformats.org/officeDocument/2006/relationships/hyperlink" Target="https://ncdex.com/products/DHANIYA" TargetMode="External"/><Relationship Id="rId2504" Type="http://schemas.openxmlformats.org/officeDocument/2006/relationships/hyperlink" Target="https://ncdex.com/products/DHANIYA" TargetMode="External"/><Relationship Id="rId3836" Type="http://schemas.openxmlformats.org/officeDocument/2006/relationships/hyperlink" Target="https://ncdex.com/products/DHANIYA" TargetMode="External"/><Relationship Id="rId2505" Type="http://schemas.openxmlformats.org/officeDocument/2006/relationships/hyperlink" Target="https://ncdex.com/products/DHANIYA" TargetMode="External"/><Relationship Id="rId3835" Type="http://schemas.openxmlformats.org/officeDocument/2006/relationships/hyperlink" Target="https://ncdex.com/products/DHANIYA" TargetMode="External"/><Relationship Id="rId2506" Type="http://schemas.openxmlformats.org/officeDocument/2006/relationships/hyperlink" Target="https://ncdex.com/products/DHANIYA" TargetMode="External"/><Relationship Id="rId3838" Type="http://schemas.openxmlformats.org/officeDocument/2006/relationships/hyperlink" Target="https://ncdex.com/products/DHANIYA" TargetMode="External"/><Relationship Id="rId2507" Type="http://schemas.openxmlformats.org/officeDocument/2006/relationships/hyperlink" Target="https://ncdex.com/products/DHANIYA" TargetMode="External"/><Relationship Id="rId3837" Type="http://schemas.openxmlformats.org/officeDocument/2006/relationships/hyperlink" Target="https://ncdex.com/products/DHANIYA" TargetMode="External"/><Relationship Id="rId2508" Type="http://schemas.openxmlformats.org/officeDocument/2006/relationships/hyperlink" Target="https://ncdex.com/products/DHANIYA" TargetMode="External"/><Relationship Id="rId2509" Type="http://schemas.openxmlformats.org/officeDocument/2006/relationships/hyperlink" Target="https://ncdex.com/products/DHANIYA" TargetMode="External"/><Relationship Id="rId3839" Type="http://schemas.openxmlformats.org/officeDocument/2006/relationships/hyperlink" Target="https://ncdex.com/products/DHANIYA" TargetMode="External"/><Relationship Id="rId3830" Type="http://schemas.openxmlformats.org/officeDocument/2006/relationships/hyperlink" Target="https://ncdex.com/products/DHANIYA" TargetMode="External"/><Relationship Id="rId3821" Type="http://schemas.openxmlformats.org/officeDocument/2006/relationships/hyperlink" Target="https://ncdex.com/products/DHANIYA" TargetMode="External"/><Relationship Id="rId3820" Type="http://schemas.openxmlformats.org/officeDocument/2006/relationships/hyperlink" Target="https://ncdex.com/products/DHANIYA" TargetMode="External"/><Relationship Id="rId3823" Type="http://schemas.openxmlformats.org/officeDocument/2006/relationships/hyperlink" Target="https://ncdex.com/products/DHANIYA" TargetMode="External"/><Relationship Id="rId3822" Type="http://schemas.openxmlformats.org/officeDocument/2006/relationships/hyperlink" Target="https://ncdex.com/products/DHANIYA" TargetMode="External"/><Relationship Id="rId3825" Type="http://schemas.openxmlformats.org/officeDocument/2006/relationships/hyperlink" Target="https://ncdex.com/products/DHANIYA" TargetMode="External"/><Relationship Id="rId3824" Type="http://schemas.openxmlformats.org/officeDocument/2006/relationships/hyperlink" Target="https://ncdex.com/products/DHANIYA" TargetMode="External"/><Relationship Id="rId3827" Type="http://schemas.openxmlformats.org/officeDocument/2006/relationships/hyperlink" Target="https://ncdex.com/products/DHANIYA" TargetMode="External"/><Relationship Id="rId3826" Type="http://schemas.openxmlformats.org/officeDocument/2006/relationships/hyperlink" Target="https://ncdex.com/products/DHANIYA" TargetMode="External"/><Relationship Id="rId3829" Type="http://schemas.openxmlformats.org/officeDocument/2006/relationships/hyperlink" Target="https://ncdex.com/products/DHANIYA" TargetMode="External"/><Relationship Id="rId3828" Type="http://schemas.openxmlformats.org/officeDocument/2006/relationships/hyperlink" Target="https://ncdex.com/products/DHANIYA" TargetMode="External"/><Relationship Id="rId2522" Type="http://schemas.openxmlformats.org/officeDocument/2006/relationships/hyperlink" Target="https://ncdex.com/products/DHANIYA" TargetMode="External"/><Relationship Id="rId3854" Type="http://schemas.openxmlformats.org/officeDocument/2006/relationships/hyperlink" Target="https://ncdex.com/products/DHANIYA" TargetMode="External"/><Relationship Id="rId2523" Type="http://schemas.openxmlformats.org/officeDocument/2006/relationships/hyperlink" Target="https://ncdex.com/products/DHANIYA" TargetMode="External"/><Relationship Id="rId3853" Type="http://schemas.openxmlformats.org/officeDocument/2006/relationships/hyperlink" Target="https://ncdex.com/products/DHANIYA" TargetMode="External"/><Relationship Id="rId2524" Type="http://schemas.openxmlformats.org/officeDocument/2006/relationships/hyperlink" Target="https://ncdex.com/products/DHANIYA" TargetMode="External"/><Relationship Id="rId3856" Type="http://schemas.openxmlformats.org/officeDocument/2006/relationships/hyperlink" Target="https://ncdex.com/products/DHANIYA" TargetMode="External"/><Relationship Id="rId2525" Type="http://schemas.openxmlformats.org/officeDocument/2006/relationships/hyperlink" Target="https://ncdex.com/products/DHANIYA" TargetMode="External"/><Relationship Id="rId3855" Type="http://schemas.openxmlformats.org/officeDocument/2006/relationships/hyperlink" Target="https://ncdex.com/products/DHANIYA" TargetMode="External"/><Relationship Id="rId2526" Type="http://schemas.openxmlformats.org/officeDocument/2006/relationships/hyperlink" Target="https://ncdex.com/products/DHANIYA" TargetMode="External"/><Relationship Id="rId3858" Type="http://schemas.openxmlformats.org/officeDocument/2006/relationships/hyperlink" Target="https://ncdex.com/products/DHANIYA" TargetMode="External"/><Relationship Id="rId2527" Type="http://schemas.openxmlformats.org/officeDocument/2006/relationships/hyperlink" Target="https://ncdex.com/products/DHANIYA" TargetMode="External"/><Relationship Id="rId3857" Type="http://schemas.openxmlformats.org/officeDocument/2006/relationships/hyperlink" Target="https://ncdex.com/products/DHANIYA" TargetMode="External"/><Relationship Id="rId2528" Type="http://schemas.openxmlformats.org/officeDocument/2006/relationships/hyperlink" Target="https://ncdex.com/products/DHANIYA" TargetMode="External"/><Relationship Id="rId2529" Type="http://schemas.openxmlformats.org/officeDocument/2006/relationships/hyperlink" Target="https://ncdex.com/products/DHANIYA" TargetMode="External"/><Relationship Id="rId3859" Type="http://schemas.openxmlformats.org/officeDocument/2006/relationships/hyperlink" Target="https://ncdex.com/products/DHANIYA" TargetMode="External"/><Relationship Id="rId3850" Type="http://schemas.openxmlformats.org/officeDocument/2006/relationships/hyperlink" Target="https://ncdex.com/products/DHANIYA" TargetMode="External"/><Relationship Id="rId2520" Type="http://schemas.openxmlformats.org/officeDocument/2006/relationships/hyperlink" Target="https://ncdex.com/products/DHANIYA" TargetMode="External"/><Relationship Id="rId3852" Type="http://schemas.openxmlformats.org/officeDocument/2006/relationships/hyperlink" Target="https://ncdex.com/products/DHANIYA" TargetMode="External"/><Relationship Id="rId2521" Type="http://schemas.openxmlformats.org/officeDocument/2006/relationships/hyperlink" Target="https://ncdex.com/products/DHANIYA" TargetMode="External"/><Relationship Id="rId3851" Type="http://schemas.openxmlformats.org/officeDocument/2006/relationships/hyperlink" Target="https://ncdex.com/products/DHANIYA" TargetMode="External"/><Relationship Id="rId2511" Type="http://schemas.openxmlformats.org/officeDocument/2006/relationships/hyperlink" Target="https://ncdex.com/products/DHANIYA" TargetMode="External"/><Relationship Id="rId3843" Type="http://schemas.openxmlformats.org/officeDocument/2006/relationships/hyperlink" Target="https://ncdex.com/products/DHANIYA" TargetMode="External"/><Relationship Id="rId2512" Type="http://schemas.openxmlformats.org/officeDocument/2006/relationships/hyperlink" Target="https://ncdex.com/products/DHANIYA" TargetMode="External"/><Relationship Id="rId3842" Type="http://schemas.openxmlformats.org/officeDocument/2006/relationships/hyperlink" Target="https://ncdex.com/products/DHANIYA" TargetMode="External"/><Relationship Id="rId2513" Type="http://schemas.openxmlformats.org/officeDocument/2006/relationships/hyperlink" Target="https://ncdex.com/products/DHANIYA" TargetMode="External"/><Relationship Id="rId3845" Type="http://schemas.openxmlformats.org/officeDocument/2006/relationships/hyperlink" Target="https://ncdex.com/products/DHANIYA" TargetMode="External"/><Relationship Id="rId2514" Type="http://schemas.openxmlformats.org/officeDocument/2006/relationships/hyperlink" Target="https://ncdex.com/products/DHANIYA" TargetMode="External"/><Relationship Id="rId3844" Type="http://schemas.openxmlformats.org/officeDocument/2006/relationships/hyperlink" Target="https://ncdex.com/products/DHANIYA" TargetMode="External"/><Relationship Id="rId2515" Type="http://schemas.openxmlformats.org/officeDocument/2006/relationships/hyperlink" Target="https://ncdex.com/products/DHANIYA" TargetMode="External"/><Relationship Id="rId3847" Type="http://schemas.openxmlformats.org/officeDocument/2006/relationships/hyperlink" Target="https://ncdex.com/products/DHANIYA" TargetMode="External"/><Relationship Id="rId2516" Type="http://schemas.openxmlformats.org/officeDocument/2006/relationships/hyperlink" Target="https://ncdex.com/products/DHANIYA" TargetMode="External"/><Relationship Id="rId3846" Type="http://schemas.openxmlformats.org/officeDocument/2006/relationships/hyperlink" Target="https://ncdex.com/products/DHANIYA" TargetMode="External"/><Relationship Id="rId2517" Type="http://schemas.openxmlformats.org/officeDocument/2006/relationships/hyperlink" Target="https://ncdex.com/products/DHANIYA" TargetMode="External"/><Relationship Id="rId3849" Type="http://schemas.openxmlformats.org/officeDocument/2006/relationships/hyperlink" Target="https://ncdex.com/products/DHANIYA" TargetMode="External"/><Relationship Id="rId2518" Type="http://schemas.openxmlformats.org/officeDocument/2006/relationships/hyperlink" Target="https://ncdex.com/products/DHANIYA" TargetMode="External"/><Relationship Id="rId3848" Type="http://schemas.openxmlformats.org/officeDocument/2006/relationships/hyperlink" Target="https://ncdex.com/products/DHANIYA" TargetMode="External"/><Relationship Id="rId2519" Type="http://schemas.openxmlformats.org/officeDocument/2006/relationships/hyperlink" Target="https://ncdex.com/products/DHANIYA" TargetMode="External"/><Relationship Id="rId3841" Type="http://schemas.openxmlformats.org/officeDocument/2006/relationships/hyperlink" Target="https://ncdex.com/products/DHANIYA" TargetMode="External"/><Relationship Id="rId2510" Type="http://schemas.openxmlformats.org/officeDocument/2006/relationships/hyperlink" Target="https://ncdex.com/products/DHANIYA" TargetMode="External"/><Relationship Id="rId3840" Type="http://schemas.openxmlformats.org/officeDocument/2006/relationships/hyperlink" Target="https://ncdex.com/products/DHANIYA" TargetMode="External"/><Relationship Id="rId4327" Type="http://schemas.openxmlformats.org/officeDocument/2006/relationships/hyperlink" Target="https://ncdex.com/products/DHANIYA" TargetMode="External"/><Relationship Id="rId4326" Type="http://schemas.openxmlformats.org/officeDocument/2006/relationships/hyperlink" Target="https://ncdex.com/products/DHANIYA" TargetMode="External"/><Relationship Id="rId4329" Type="http://schemas.openxmlformats.org/officeDocument/2006/relationships/hyperlink" Target="https://ncdex.com/products/DHANIYA" TargetMode="External"/><Relationship Id="rId4328" Type="http://schemas.openxmlformats.org/officeDocument/2006/relationships/hyperlink" Target="https://ncdex.com/products/DHANIYA" TargetMode="External"/><Relationship Id="rId469" Type="http://schemas.openxmlformats.org/officeDocument/2006/relationships/hyperlink" Target="https://ncdex.com/products/DHANIYA" TargetMode="External"/><Relationship Id="rId468" Type="http://schemas.openxmlformats.org/officeDocument/2006/relationships/hyperlink" Target="https://ncdex.com/products/DHANIYA" TargetMode="External"/><Relationship Id="rId467" Type="http://schemas.openxmlformats.org/officeDocument/2006/relationships/hyperlink" Target="https://ncdex.com/products/DHANIYA" TargetMode="External"/><Relationship Id="rId1290" Type="http://schemas.openxmlformats.org/officeDocument/2006/relationships/hyperlink" Target="https://ncdex.com/products/DHANIYA" TargetMode="External"/><Relationship Id="rId1291" Type="http://schemas.openxmlformats.org/officeDocument/2006/relationships/hyperlink" Target="https://ncdex.com/products/DHANIYA" TargetMode="External"/><Relationship Id="rId1292" Type="http://schemas.openxmlformats.org/officeDocument/2006/relationships/hyperlink" Target="https://ncdex.com/products/DHANIYA" TargetMode="External"/><Relationship Id="rId462" Type="http://schemas.openxmlformats.org/officeDocument/2006/relationships/hyperlink" Target="https://ncdex.com/products/DHANIYA" TargetMode="External"/><Relationship Id="rId1293" Type="http://schemas.openxmlformats.org/officeDocument/2006/relationships/hyperlink" Target="https://ncdex.com/products/DHANIYA" TargetMode="External"/><Relationship Id="rId461" Type="http://schemas.openxmlformats.org/officeDocument/2006/relationships/hyperlink" Target="https://ncdex.com/products/DHANIYA" TargetMode="External"/><Relationship Id="rId1294" Type="http://schemas.openxmlformats.org/officeDocument/2006/relationships/hyperlink" Target="https://ncdex.com/products/DHANIYA" TargetMode="External"/><Relationship Id="rId460" Type="http://schemas.openxmlformats.org/officeDocument/2006/relationships/hyperlink" Target="https://ncdex.com/products/DHANIYA" TargetMode="External"/><Relationship Id="rId1295" Type="http://schemas.openxmlformats.org/officeDocument/2006/relationships/hyperlink" Target="https://ncdex.com/products/DHANIYA" TargetMode="External"/><Relationship Id="rId4321" Type="http://schemas.openxmlformats.org/officeDocument/2006/relationships/hyperlink" Target="https://ncdex.com/products/DHANIYA" TargetMode="External"/><Relationship Id="rId1296" Type="http://schemas.openxmlformats.org/officeDocument/2006/relationships/hyperlink" Target="https://ncdex.com/products/DHANIYA" TargetMode="External"/><Relationship Id="rId4320" Type="http://schemas.openxmlformats.org/officeDocument/2006/relationships/hyperlink" Target="https://ncdex.com/products/DHANIYA" TargetMode="External"/><Relationship Id="rId466" Type="http://schemas.openxmlformats.org/officeDocument/2006/relationships/hyperlink" Target="https://ncdex.com/products/DHANIYA" TargetMode="External"/><Relationship Id="rId1297" Type="http://schemas.openxmlformats.org/officeDocument/2006/relationships/hyperlink" Target="https://ncdex.com/products/DHANIYA" TargetMode="External"/><Relationship Id="rId4323" Type="http://schemas.openxmlformats.org/officeDocument/2006/relationships/hyperlink" Target="https://ncdex.com/products/DHANIYA" TargetMode="External"/><Relationship Id="rId465" Type="http://schemas.openxmlformats.org/officeDocument/2006/relationships/hyperlink" Target="https://ncdex.com/products/DHANIYA" TargetMode="External"/><Relationship Id="rId1298" Type="http://schemas.openxmlformats.org/officeDocument/2006/relationships/hyperlink" Target="https://ncdex.com/products/DHANIYA" TargetMode="External"/><Relationship Id="rId4322" Type="http://schemas.openxmlformats.org/officeDocument/2006/relationships/hyperlink" Target="https://ncdex.com/products/DHANIYA" TargetMode="External"/><Relationship Id="rId464" Type="http://schemas.openxmlformats.org/officeDocument/2006/relationships/hyperlink" Target="https://ncdex.com/products/DHANIYA" TargetMode="External"/><Relationship Id="rId1299" Type="http://schemas.openxmlformats.org/officeDocument/2006/relationships/hyperlink" Target="https://ncdex.com/products/DHANIYA" TargetMode="External"/><Relationship Id="rId4325" Type="http://schemas.openxmlformats.org/officeDocument/2006/relationships/hyperlink" Target="https://ncdex.com/products/DHANIYA" TargetMode="External"/><Relationship Id="rId463" Type="http://schemas.openxmlformats.org/officeDocument/2006/relationships/hyperlink" Target="https://ncdex.com/products/DHANIYA" TargetMode="External"/><Relationship Id="rId4324" Type="http://schemas.openxmlformats.org/officeDocument/2006/relationships/hyperlink" Target="https://ncdex.com/products/DHANIYA" TargetMode="External"/><Relationship Id="rId4316" Type="http://schemas.openxmlformats.org/officeDocument/2006/relationships/hyperlink" Target="https://ncdex.com/products/DHANIYA" TargetMode="External"/><Relationship Id="rId4315" Type="http://schemas.openxmlformats.org/officeDocument/2006/relationships/hyperlink" Target="https://ncdex.com/products/DHANIYA" TargetMode="External"/><Relationship Id="rId4318" Type="http://schemas.openxmlformats.org/officeDocument/2006/relationships/hyperlink" Target="https://ncdex.com/products/DHANIYA" TargetMode="External"/><Relationship Id="rId4317" Type="http://schemas.openxmlformats.org/officeDocument/2006/relationships/hyperlink" Target="https://ncdex.com/products/DHANIYA" TargetMode="External"/><Relationship Id="rId4319" Type="http://schemas.openxmlformats.org/officeDocument/2006/relationships/hyperlink" Target="https://ncdex.com/products/DHANIYA" TargetMode="External"/><Relationship Id="rId459" Type="http://schemas.openxmlformats.org/officeDocument/2006/relationships/hyperlink" Target="https://ncdex.com/products/DHANIYA" TargetMode="External"/><Relationship Id="rId458" Type="http://schemas.openxmlformats.org/officeDocument/2006/relationships/hyperlink" Target="https://ncdex.com/products/DHANIYA" TargetMode="External"/><Relationship Id="rId457" Type="http://schemas.openxmlformats.org/officeDocument/2006/relationships/hyperlink" Target="https://ncdex.com/products/DHANIYA" TargetMode="External"/><Relationship Id="rId456" Type="http://schemas.openxmlformats.org/officeDocument/2006/relationships/hyperlink" Target="https://ncdex.com/products/DHANIYA" TargetMode="External"/><Relationship Id="rId1280" Type="http://schemas.openxmlformats.org/officeDocument/2006/relationships/hyperlink" Target="https://ncdex.com/products/DHANIYA" TargetMode="External"/><Relationship Id="rId1281" Type="http://schemas.openxmlformats.org/officeDocument/2006/relationships/hyperlink" Target="https://ncdex.com/products/DHANIYA" TargetMode="External"/><Relationship Id="rId451" Type="http://schemas.openxmlformats.org/officeDocument/2006/relationships/hyperlink" Target="https://ncdex.com/products/DHANIYA" TargetMode="External"/><Relationship Id="rId1282" Type="http://schemas.openxmlformats.org/officeDocument/2006/relationships/hyperlink" Target="https://ncdex.com/products/DHANIYA" TargetMode="External"/><Relationship Id="rId450" Type="http://schemas.openxmlformats.org/officeDocument/2006/relationships/hyperlink" Target="https://ncdex.com/products/DHANIYA" TargetMode="External"/><Relationship Id="rId1283" Type="http://schemas.openxmlformats.org/officeDocument/2006/relationships/hyperlink" Target="https://ncdex.com/products/DHANIYA" TargetMode="External"/><Relationship Id="rId1284" Type="http://schemas.openxmlformats.org/officeDocument/2006/relationships/hyperlink" Target="https://ncdex.com/products/DHANIYA" TargetMode="External"/><Relationship Id="rId4310" Type="http://schemas.openxmlformats.org/officeDocument/2006/relationships/hyperlink" Target="https://ncdex.com/products/DHANIYA" TargetMode="External"/><Relationship Id="rId1285" Type="http://schemas.openxmlformats.org/officeDocument/2006/relationships/hyperlink" Target="https://ncdex.com/products/DHANIYA" TargetMode="External"/><Relationship Id="rId455" Type="http://schemas.openxmlformats.org/officeDocument/2006/relationships/hyperlink" Target="https://ncdex.com/products/DHANIYA" TargetMode="External"/><Relationship Id="rId1286" Type="http://schemas.openxmlformats.org/officeDocument/2006/relationships/hyperlink" Target="https://ncdex.com/products/DHANIYA" TargetMode="External"/><Relationship Id="rId4312" Type="http://schemas.openxmlformats.org/officeDocument/2006/relationships/hyperlink" Target="https://ncdex.com/products/DHANIYA" TargetMode="External"/><Relationship Id="rId454" Type="http://schemas.openxmlformats.org/officeDocument/2006/relationships/hyperlink" Target="https://ncdex.com/products/DHANIYA" TargetMode="External"/><Relationship Id="rId1287" Type="http://schemas.openxmlformats.org/officeDocument/2006/relationships/hyperlink" Target="https://ncdex.com/products/DHANIYA" TargetMode="External"/><Relationship Id="rId4311" Type="http://schemas.openxmlformats.org/officeDocument/2006/relationships/hyperlink" Target="https://ncdex.com/products/DHANIYA" TargetMode="External"/><Relationship Id="rId453" Type="http://schemas.openxmlformats.org/officeDocument/2006/relationships/hyperlink" Target="https://ncdex.com/products/DHANIYA" TargetMode="External"/><Relationship Id="rId1288" Type="http://schemas.openxmlformats.org/officeDocument/2006/relationships/hyperlink" Target="https://ncdex.com/products/DHANIYA" TargetMode="External"/><Relationship Id="rId4314" Type="http://schemas.openxmlformats.org/officeDocument/2006/relationships/hyperlink" Target="https://ncdex.com/products/DHANIYA" TargetMode="External"/><Relationship Id="rId452" Type="http://schemas.openxmlformats.org/officeDocument/2006/relationships/hyperlink" Target="https://ncdex.com/products/DHANIYA" TargetMode="External"/><Relationship Id="rId1289" Type="http://schemas.openxmlformats.org/officeDocument/2006/relationships/hyperlink" Target="https://ncdex.com/products/DHANIYA" TargetMode="External"/><Relationship Id="rId4313" Type="http://schemas.openxmlformats.org/officeDocument/2006/relationships/hyperlink" Target="https://ncdex.com/products/DHANIYA" TargetMode="External"/><Relationship Id="rId3018" Type="http://schemas.openxmlformats.org/officeDocument/2006/relationships/hyperlink" Target="https://ncdex.com/products/DHANIYA" TargetMode="External"/><Relationship Id="rId4349" Type="http://schemas.openxmlformats.org/officeDocument/2006/relationships/hyperlink" Target="https://ncdex.com/products/DHANIYA" TargetMode="External"/><Relationship Id="rId3017" Type="http://schemas.openxmlformats.org/officeDocument/2006/relationships/hyperlink" Target="https://ncdex.com/products/DHANIYA" TargetMode="External"/><Relationship Id="rId4348" Type="http://schemas.openxmlformats.org/officeDocument/2006/relationships/hyperlink" Target="https://ncdex.com/products/DHANIYA" TargetMode="External"/><Relationship Id="rId3019" Type="http://schemas.openxmlformats.org/officeDocument/2006/relationships/hyperlink" Target="https://ncdex.com/products/DHANIYA" TargetMode="External"/><Relationship Id="rId491" Type="http://schemas.openxmlformats.org/officeDocument/2006/relationships/hyperlink" Target="https://ncdex.com/products/DHANIYA" TargetMode="External"/><Relationship Id="rId490" Type="http://schemas.openxmlformats.org/officeDocument/2006/relationships/hyperlink" Target="https://ncdex.com/products/DHANIYA" TargetMode="External"/><Relationship Id="rId489" Type="http://schemas.openxmlformats.org/officeDocument/2006/relationships/hyperlink" Target="https://ncdex.com/products/DHANIYA" TargetMode="External"/><Relationship Id="rId484" Type="http://schemas.openxmlformats.org/officeDocument/2006/relationships/hyperlink" Target="https://ncdex.com/products/DHANIYA" TargetMode="External"/><Relationship Id="rId3010" Type="http://schemas.openxmlformats.org/officeDocument/2006/relationships/hyperlink" Target="https://ncdex.com/products/DHANIYA" TargetMode="External"/><Relationship Id="rId4341" Type="http://schemas.openxmlformats.org/officeDocument/2006/relationships/hyperlink" Target="https://ncdex.com/products/DHANIYA" TargetMode="External"/><Relationship Id="rId483" Type="http://schemas.openxmlformats.org/officeDocument/2006/relationships/hyperlink" Target="https://ncdex.com/products/DHANIYA" TargetMode="External"/><Relationship Id="rId4340" Type="http://schemas.openxmlformats.org/officeDocument/2006/relationships/hyperlink" Target="https://ncdex.com/products/DHANIYA" TargetMode="External"/><Relationship Id="rId482" Type="http://schemas.openxmlformats.org/officeDocument/2006/relationships/hyperlink" Target="https://ncdex.com/products/DHANIYA" TargetMode="External"/><Relationship Id="rId3012" Type="http://schemas.openxmlformats.org/officeDocument/2006/relationships/hyperlink" Target="https://ncdex.com/products/DHANIYA" TargetMode="External"/><Relationship Id="rId4343" Type="http://schemas.openxmlformats.org/officeDocument/2006/relationships/hyperlink" Target="https://ncdex.com/products/DHANIYA" TargetMode="External"/><Relationship Id="rId481" Type="http://schemas.openxmlformats.org/officeDocument/2006/relationships/hyperlink" Target="https://ncdex.com/products/DHANIYA" TargetMode="External"/><Relationship Id="rId3011" Type="http://schemas.openxmlformats.org/officeDocument/2006/relationships/hyperlink" Target="https://ncdex.com/products/DHANIYA" TargetMode="External"/><Relationship Id="rId4342" Type="http://schemas.openxmlformats.org/officeDocument/2006/relationships/hyperlink" Target="https://ncdex.com/products/DHANIYA" TargetMode="External"/><Relationship Id="rId488" Type="http://schemas.openxmlformats.org/officeDocument/2006/relationships/hyperlink" Target="https://ncdex.com/products/DHANIYA" TargetMode="External"/><Relationship Id="rId3014" Type="http://schemas.openxmlformats.org/officeDocument/2006/relationships/hyperlink" Target="https://ncdex.com/products/DHANIYA" TargetMode="External"/><Relationship Id="rId4345" Type="http://schemas.openxmlformats.org/officeDocument/2006/relationships/hyperlink" Target="https://ncdex.com/products/DHANIYA" TargetMode="External"/><Relationship Id="rId487" Type="http://schemas.openxmlformats.org/officeDocument/2006/relationships/hyperlink" Target="https://ncdex.com/products/DHANIYA" TargetMode="External"/><Relationship Id="rId3013" Type="http://schemas.openxmlformats.org/officeDocument/2006/relationships/hyperlink" Target="https://ncdex.com/products/DHANIYA" TargetMode="External"/><Relationship Id="rId4344" Type="http://schemas.openxmlformats.org/officeDocument/2006/relationships/hyperlink" Target="https://ncdex.com/products/DHANIYA" TargetMode="External"/><Relationship Id="rId486" Type="http://schemas.openxmlformats.org/officeDocument/2006/relationships/hyperlink" Target="https://ncdex.com/products/DHANIYA" TargetMode="External"/><Relationship Id="rId3016" Type="http://schemas.openxmlformats.org/officeDocument/2006/relationships/hyperlink" Target="https://ncdex.com/products/DHANIYA" TargetMode="External"/><Relationship Id="rId4347" Type="http://schemas.openxmlformats.org/officeDocument/2006/relationships/hyperlink" Target="https://ncdex.com/products/DHANIYA" TargetMode="External"/><Relationship Id="rId485" Type="http://schemas.openxmlformats.org/officeDocument/2006/relationships/hyperlink" Target="https://ncdex.com/products/DHANIYA" TargetMode="External"/><Relationship Id="rId3015" Type="http://schemas.openxmlformats.org/officeDocument/2006/relationships/hyperlink" Target="https://ncdex.com/products/DHANIYA" TargetMode="External"/><Relationship Id="rId4346" Type="http://schemas.openxmlformats.org/officeDocument/2006/relationships/hyperlink" Target="https://ncdex.com/products/DHANIYA" TargetMode="External"/><Relationship Id="rId3007" Type="http://schemas.openxmlformats.org/officeDocument/2006/relationships/hyperlink" Target="https://ncdex.com/products/DHANIYA" TargetMode="External"/><Relationship Id="rId4338" Type="http://schemas.openxmlformats.org/officeDocument/2006/relationships/hyperlink" Target="https://ncdex.com/products/DHANIYA" TargetMode="External"/><Relationship Id="rId3006" Type="http://schemas.openxmlformats.org/officeDocument/2006/relationships/hyperlink" Target="https://ncdex.com/products/DHANIYA" TargetMode="External"/><Relationship Id="rId4337" Type="http://schemas.openxmlformats.org/officeDocument/2006/relationships/hyperlink" Target="https://ncdex.com/products/DHANIYA" TargetMode="External"/><Relationship Id="rId3009" Type="http://schemas.openxmlformats.org/officeDocument/2006/relationships/hyperlink" Target="https://ncdex.com/products/DHANIYA" TargetMode="External"/><Relationship Id="rId3008" Type="http://schemas.openxmlformats.org/officeDocument/2006/relationships/hyperlink" Target="https://ncdex.com/products/DHANIYA" TargetMode="External"/><Relationship Id="rId4339" Type="http://schemas.openxmlformats.org/officeDocument/2006/relationships/hyperlink" Target="https://ncdex.com/products/DHANIYA" TargetMode="External"/><Relationship Id="rId480" Type="http://schemas.openxmlformats.org/officeDocument/2006/relationships/hyperlink" Target="https://ncdex.com/products/DHANIYA" TargetMode="External"/><Relationship Id="rId479" Type="http://schemas.openxmlformats.org/officeDocument/2006/relationships/hyperlink" Target="https://ncdex.com/products/DHANIYA" TargetMode="External"/><Relationship Id="rId478" Type="http://schemas.openxmlformats.org/officeDocument/2006/relationships/hyperlink" Target="https://ncdex.com/products/DHANIYA" TargetMode="External"/><Relationship Id="rId473" Type="http://schemas.openxmlformats.org/officeDocument/2006/relationships/hyperlink" Target="https://ncdex.com/products/DHANIYA" TargetMode="External"/><Relationship Id="rId4330" Type="http://schemas.openxmlformats.org/officeDocument/2006/relationships/hyperlink" Target="https://ncdex.com/products/DHANIYA" TargetMode="External"/><Relationship Id="rId472" Type="http://schemas.openxmlformats.org/officeDocument/2006/relationships/hyperlink" Target="https://ncdex.com/products/DHANIYA" TargetMode="External"/><Relationship Id="rId471" Type="http://schemas.openxmlformats.org/officeDocument/2006/relationships/hyperlink" Target="https://ncdex.com/products/DHANIYA" TargetMode="External"/><Relationship Id="rId3001" Type="http://schemas.openxmlformats.org/officeDocument/2006/relationships/hyperlink" Target="https://ncdex.com/products/DHANIYA" TargetMode="External"/><Relationship Id="rId4332" Type="http://schemas.openxmlformats.org/officeDocument/2006/relationships/hyperlink" Target="https://ncdex.com/products/DHANIYA" TargetMode="External"/><Relationship Id="rId470" Type="http://schemas.openxmlformats.org/officeDocument/2006/relationships/hyperlink" Target="https://ncdex.com/products/DHANIYA" TargetMode="External"/><Relationship Id="rId3000" Type="http://schemas.openxmlformats.org/officeDocument/2006/relationships/hyperlink" Target="https://ncdex.com/products/DHANIYA" TargetMode="External"/><Relationship Id="rId4331" Type="http://schemas.openxmlformats.org/officeDocument/2006/relationships/hyperlink" Target="https://ncdex.com/products/DHANIYA" TargetMode="External"/><Relationship Id="rId477" Type="http://schemas.openxmlformats.org/officeDocument/2006/relationships/hyperlink" Target="https://ncdex.com/products/DHANIYA" TargetMode="External"/><Relationship Id="rId3003" Type="http://schemas.openxmlformats.org/officeDocument/2006/relationships/hyperlink" Target="https://ncdex.com/products/DHANIYA" TargetMode="External"/><Relationship Id="rId4334" Type="http://schemas.openxmlformats.org/officeDocument/2006/relationships/hyperlink" Target="https://ncdex.com/products/DHANIYA" TargetMode="External"/><Relationship Id="rId476" Type="http://schemas.openxmlformats.org/officeDocument/2006/relationships/hyperlink" Target="https://ncdex.com/products/DHANIYA" TargetMode="External"/><Relationship Id="rId3002" Type="http://schemas.openxmlformats.org/officeDocument/2006/relationships/hyperlink" Target="https://ncdex.com/products/DHANIYA" TargetMode="External"/><Relationship Id="rId4333" Type="http://schemas.openxmlformats.org/officeDocument/2006/relationships/hyperlink" Target="https://ncdex.com/products/DHANIYA" TargetMode="External"/><Relationship Id="rId475" Type="http://schemas.openxmlformats.org/officeDocument/2006/relationships/hyperlink" Target="https://ncdex.com/products/DHANIYA" TargetMode="External"/><Relationship Id="rId3005" Type="http://schemas.openxmlformats.org/officeDocument/2006/relationships/hyperlink" Target="https://ncdex.com/products/DHANIYA" TargetMode="External"/><Relationship Id="rId4336" Type="http://schemas.openxmlformats.org/officeDocument/2006/relationships/hyperlink" Target="https://ncdex.com/products/DHANIYA" TargetMode="External"/><Relationship Id="rId474" Type="http://schemas.openxmlformats.org/officeDocument/2006/relationships/hyperlink" Target="https://ncdex.com/products/DHANIYA" TargetMode="External"/><Relationship Id="rId3004" Type="http://schemas.openxmlformats.org/officeDocument/2006/relationships/hyperlink" Target="https://ncdex.com/products/DHANIYA" TargetMode="External"/><Relationship Id="rId4335" Type="http://schemas.openxmlformats.org/officeDocument/2006/relationships/hyperlink" Target="https://ncdex.com/products/DHANIYA" TargetMode="External"/><Relationship Id="rId1257" Type="http://schemas.openxmlformats.org/officeDocument/2006/relationships/hyperlink" Target="https://ncdex.com/products/DHANIYA" TargetMode="External"/><Relationship Id="rId2588" Type="http://schemas.openxmlformats.org/officeDocument/2006/relationships/hyperlink" Target="https://ncdex.com/products/DHANIYA" TargetMode="External"/><Relationship Id="rId1258" Type="http://schemas.openxmlformats.org/officeDocument/2006/relationships/hyperlink" Target="https://ncdex.com/products/DHANIYA" TargetMode="External"/><Relationship Id="rId2589" Type="http://schemas.openxmlformats.org/officeDocument/2006/relationships/hyperlink" Target="https://ncdex.com/products/DHANIYA" TargetMode="External"/><Relationship Id="rId1259" Type="http://schemas.openxmlformats.org/officeDocument/2006/relationships/hyperlink" Target="https://ncdex.com/products/DHANIYA" TargetMode="External"/><Relationship Id="rId426" Type="http://schemas.openxmlformats.org/officeDocument/2006/relationships/hyperlink" Target="https://ncdex.com/products/DHANIYA" TargetMode="External"/><Relationship Id="rId425" Type="http://schemas.openxmlformats.org/officeDocument/2006/relationships/hyperlink" Target="https://ncdex.com/products/DHANIYA" TargetMode="External"/><Relationship Id="rId424" Type="http://schemas.openxmlformats.org/officeDocument/2006/relationships/hyperlink" Target="https://ncdex.com/products/DHANIYA" TargetMode="External"/><Relationship Id="rId423" Type="http://schemas.openxmlformats.org/officeDocument/2006/relationships/hyperlink" Target="https://ncdex.com/products/DHANIYA" TargetMode="External"/><Relationship Id="rId429" Type="http://schemas.openxmlformats.org/officeDocument/2006/relationships/hyperlink" Target="https://ncdex.com/products/DHANIYA" TargetMode="External"/><Relationship Id="rId428" Type="http://schemas.openxmlformats.org/officeDocument/2006/relationships/hyperlink" Target="https://ncdex.com/products/DHANIYA" TargetMode="External"/><Relationship Id="rId427" Type="http://schemas.openxmlformats.org/officeDocument/2006/relationships/hyperlink" Target="https://ncdex.com/products/DHANIYA" TargetMode="External"/><Relationship Id="rId2580" Type="http://schemas.openxmlformats.org/officeDocument/2006/relationships/hyperlink" Target="https://ncdex.com/products/DHANIYA" TargetMode="External"/><Relationship Id="rId1250" Type="http://schemas.openxmlformats.org/officeDocument/2006/relationships/hyperlink" Target="https://ncdex.com/products/DHANIYA" TargetMode="External"/><Relationship Id="rId2581" Type="http://schemas.openxmlformats.org/officeDocument/2006/relationships/hyperlink" Target="https://ncdex.com/products/DHANIYA" TargetMode="External"/><Relationship Id="rId1251" Type="http://schemas.openxmlformats.org/officeDocument/2006/relationships/hyperlink" Target="https://ncdex.com/products/DHANIYA" TargetMode="External"/><Relationship Id="rId2582" Type="http://schemas.openxmlformats.org/officeDocument/2006/relationships/hyperlink" Target="https://ncdex.com/products/DHANIYA" TargetMode="External"/><Relationship Id="rId1252" Type="http://schemas.openxmlformats.org/officeDocument/2006/relationships/hyperlink" Target="https://ncdex.com/products/DHANIYA" TargetMode="External"/><Relationship Id="rId2583" Type="http://schemas.openxmlformats.org/officeDocument/2006/relationships/hyperlink" Target="https://ncdex.com/products/DHANIYA" TargetMode="External"/><Relationship Id="rId422" Type="http://schemas.openxmlformats.org/officeDocument/2006/relationships/hyperlink" Target="https://ncdex.com/products/DHANIYA" TargetMode="External"/><Relationship Id="rId1253" Type="http://schemas.openxmlformats.org/officeDocument/2006/relationships/hyperlink" Target="https://ncdex.com/products/DHANIYA" TargetMode="External"/><Relationship Id="rId2584" Type="http://schemas.openxmlformats.org/officeDocument/2006/relationships/hyperlink" Target="https://ncdex.com/products/DHANIYA" TargetMode="External"/><Relationship Id="rId421" Type="http://schemas.openxmlformats.org/officeDocument/2006/relationships/hyperlink" Target="https://ncdex.com/products/DHANIYA" TargetMode="External"/><Relationship Id="rId1254" Type="http://schemas.openxmlformats.org/officeDocument/2006/relationships/hyperlink" Target="https://ncdex.com/products/DHANIYA" TargetMode="External"/><Relationship Id="rId2585" Type="http://schemas.openxmlformats.org/officeDocument/2006/relationships/hyperlink" Target="https://ncdex.com/products/DHANIYA" TargetMode="External"/><Relationship Id="rId420" Type="http://schemas.openxmlformats.org/officeDocument/2006/relationships/hyperlink" Target="https://ncdex.com/products/DHANIYA" TargetMode="External"/><Relationship Id="rId1255" Type="http://schemas.openxmlformats.org/officeDocument/2006/relationships/hyperlink" Target="https://ncdex.com/products/DHANIYA" TargetMode="External"/><Relationship Id="rId2586" Type="http://schemas.openxmlformats.org/officeDocument/2006/relationships/hyperlink" Target="https://ncdex.com/products/DHANIYA" TargetMode="External"/><Relationship Id="rId1256" Type="http://schemas.openxmlformats.org/officeDocument/2006/relationships/hyperlink" Target="https://ncdex.com/products/DHANIYA" TargetMode="External"/><Relationship Id="rId2587" Type="http://schemas.openxmlformats.org/officeDocument/2006/relationships/hyperlink" Target="https://ncdex.com/products/DHANIYA" TargetMode="External"/><Relationship Id="rId1246" Type="http://schemas.openxmlformats.org/officeDocument/2006/relationships/hyperlink" Target="https://ncdex.com/products/DHANIYA" TargetMode="External"/><Relationship Id="rId2577" Type="http://schemas.openxmlformats.org/officeDocument/2006/relationships/hyperlink" Target="https://ncdex.com/products/DHANIYA" TargetMode="External"/><Relationship Id="rId1247" Type="http://schemas.openxmlformats.org/officeDocument/2006/relationships/hyperlink" Target="https://ncdex.com/products/DHANIYA" TargetMode="External"/><Relationship Id="rId2578" Type="http://schemas.openxmlformats.org/officeDocument/2006/relationships/hyperlink" Target="https://ncdex.com/products/DHANIYA" TargetMode="External"/><Relationship Id="rId1248" Type="http://schemas.openxmlformats.org/officeDocument/2006/relationships/hyperlink" Target="https://ncdex.com/products/DHANIYA" TargetMode="External"/><Relationship Id="rId2579" Type="http://schemas.openxmlformats.org/officeDocument/2006/relationships/hyperlink" Target="https://ncdex.com/products/DHANIYA" TargetMode="External"/><Relationship Id="rId1249" Type="http://schemas.openxmlformats.org/officeDocument/2006/relationships/hyperlink" Target="https://ncdex.com/products/DHANIYA" TargetMode="External"/><Relationship Id="rId415" Type="http://schemas.openxmlformats.org/officeDocument/2006/relationships/hyperlink" Target="https://ncdex.com/products/DHANIYA" TargetMode="External"/><Relationship Id="rId414" Type="http://schemas.openxmlformats.org/officeDocument/2006/relationships/hyperlink" Target="https://ncdex.com/products/DHANIYA" TargetMode="External"/><Relationship Id="rId413" Type="http://schemas.openxmlformats.org/officeDocument/2006/relationships/hyperlink" Target="https://ncdex.com/products/DHANIYA" TargetMode="External"/><Relationship Id="rId412" Type="http://schemas.openxmlformats.org/officeDocument/2006/relationships/hyperlink" Target="https://ncdex.com/products/DHANIYA" TargetMode="External"/><Relationship Id="rId419" Type="http://schemas.openxmlformats.org/officeDocument/2006/relationships/hyperlink" Target="https://ncdex.com/products/DHANIYA" TargetMode="External"/><Relationship Id="rId418" Type="http://schemas.openxmlformats.org/officeDocument/2006/relationships/hyperlink" Target="https://ncdex.com/products/DHANIYA" TargetMode="External"/><Relationship Id="rId417" Type="http://schemas.openxmlformats.org/officeDocument/2006/relationships/hyperlink" Target="https://ncdex.com/products/DHANIYA" TargetMode="External"/><Relationship Id="rId416" Type="http://schemas.openxmlformats.org/officeDocument/2006/relationships/hyperlink" Target="https://ncdex.com/products/DHANIYA" TargetMode="External"/><Relationship Id="rId2570" Type="http://schemas.openxmlformats.org/officeDocument/2006/relationships/hyperlink" Target="https://ncdex.com/products/DHANIYA" TargetMode="External"/><Relationship Id="rId1240" Type="http://schemas.openxmlformats.org/officeDocument/2006/relationships/hyperlink" Target="https://ncdex.com/products/DHANIYA" TargetMode="External"/><Relationship Id="rId2571" Type="http://schemas.openxmlformats.org/officeDocument/2006/relationships/hyperlink" Target="https://ncdex.com/products/DHANIYA" TargetMode="External"/><Relationship Id="rId1241" Type="http://schemas.openxmlformats.org/officeDocument/2006/relationships/hyperlink" Target="https://ncdex.com/products/DHANIYA" TargetMode="External"/><Relationship Id="rId2572" Type="http://schemas.openxmlformats.org/officeDocument/2006/relationships/hyperlink" Target="https://ncdex.com/products/DHANIYA" TargetMode="External"/><Relationship Id="rId411" Type="http://schemas.openxmlformats.org/officeDocument/2006/relationships/hyperlink" Target="https://ncdex.com/products/DHANIYA" TargetMode="External"/><Relationship Id="rId1242" Type="http://schemas.openxmlformats.org/officeDocument/2006/relationships/hyperlink" Target="https://ncdex.com/products/DHANIYA" TargetMode="External"/><Relationship Id="rId2573" Type="http://schemas.openxmlformats.org/officeDocument/2006/relationships/hyperlink" Target="https://ncdex.com/products/DHANIYA" TargetMode="External"/><Relationship Id="rId410" Type="http://schemas.openxmlformats.org/officeDocument/2006/relationships/hyperlink" Target="https://ncdex.com/products/DHANIYA" TargetMode="External"/><Relationship Id="rId1243" Type="http://schemas.openxmlformats.org/officeDocument/2006/relationships/hyperlink" Target="https://ncdex.com/products/DHANIYA" TargetMode="External"/><Relationship Id="rId2574" Type="http://schemas.openxmlformats.org/officeDocument/2006/relationships/hyperlink" Target="https://ncdex.com/products/DHANIYA" TargetMode="External"/><Relationship Id="rId1244" Type="http://schemas.openxmlformats.org/officeDocument/2006/relationships/hyperlink" Target="https://ncdex.com/products/DHANIYA" TargetMode="External"/><Relationship Id="rId2575" Type="http://schemas.openxmlformats.org/officeDocument/2006/relationships/hyperlink" Target="https://ncdex.com/products/DHANIYA" TargetMode="External"/><Relationship Id="rId1245" Type="http://schemas.openxmlformats.org/officeDocument/2006/relationships/hyperlink" Target="https://ncdex.com/products/DHANIYA" TargetMode="External"/><Relationship Id="rId2576" Type="http://schemas.openxmlformats.org/officeDocument/2006/relationships/hyperlink" Target="https://ncdex.com/products/DHANIYA" TargetMode="External"/><Relationship Id="rId1279" Type="http://schemas.openxmlformats.org/officeDocument/2006/relationships/hyperlink" Target="https://ncdex.com/products/DHANIYA" TargetMode="External"/><Relationship Id="rId4305" Type="http://schemas.openxmlformats.org/officeDocument/2006/relationships/hyperlink" Target="https://ncdex.com/products/DHANIYA" TargetMode="External"/><Relationship Id="rId4304" Type="http://schemas.openxmlformats.org/officeDocument/2006/relationships/hyperlink" Target="https://ncdex.com/products/DHANIYA" TargetMode="External"/><Relationship Id="rId4307" Type="http://schemas.openxmlformats.org/officeDocument/2006/relationships/hyperlink" Target="https://ncdex.com/products/DHANIYA" TargetMode="External"/><Relationship Id="rId4306" Type="http://schemas.openxmlformats.org/officeDocument/2006/relationships/hyperlink" Target="https://ncdex.com/products/DHANIYA" TargetMode="External"/><Relationship Id="rId4309" Type="http://schemas.openxmlformats.org/officeDocument/2006/relationships/hyperlink" Target="https://ncdex.com/products/DHANIYA" TargetMode="External"/><Relationship Id="rId4308" Type="http://schemas.openxmlformats.org/officeDocument/2006/relationships/hyperlink" Target="https://ncdex.com/products/DHANIYA" TargetMode="External"/><Relationship Id="rId448" Type="http://schemas.openxmlformats.org/officeDocument/2006/relationships/hyperlink" Target="https://ncdex.com/products/DHANIYA" TargetMode="External"/><Relationship Id="rId447" Type="http://schemas.openxmlformats.org/officeDocument/2006/relationships/hyperlink" Target="https://ncdex.com/products/DHANIYA" TargetMode="External"/><Relationship Id="rId446" Type="http://schemas.openxmlformats.org/officeDocument/2006/relationships/hyperlink" Target="https://ncdex.com/products/DHANIYA" TargetMode="External"/><Relationship Id="rId445" Type="http://schemas.openxmlformats.org/officeDocument/2006/relationships/hyperlink" Target="https://ncdex.com/products/DHANIYA" TargetMode="External"/><Relationship Id="rId449" Type="http://schemas.openxmlformats.org/officeDocument/2006/relationships/hyperlink" Target="https://ncdex.com/products/DHANIYA" TargetMode="External"/><Relationship Id="rId1270" Type="http://schemas.openxmlformats.org/officeDocument/2006/relationships/hyperlink" Target="https://ncdex.com/products/DHANIYA" TargetMode="External"/><Relationship Id="rId440" Type="http://schemas.openxmlformats.org/officeDocument/2006/relationships/hyperlink" Target="https://ncdex.com/products/DHANIYA" TargetMode="External"/><Relationship Id="rId1271" Type="http://schemas.openxmlformats.org/officeDocument/2006/relationships/hyperlink" Target="https://ncdex.com/products/DHANIYA" TargetMode="External"/><Relationship Id="rId1272" Type="http://schemas.openxmlformats.org/officeDocument/2006/relationships/hyperlink" Target="https://ncdex.com/products/DHANIYA" TargetMode="External"/><Relationship Id="rId1273" Type="http://schemas.openxmlformats.org/officeDocument/2006/relationships/hyperlink" Target="https://ncdex.com/products/DHANIYA" TargetMode="External"/><Relationship Id="rId1274" Type="http://schemas.openxmlformats.org/officeDocument/2006/relationships/hyperlink" Target="https://ncdex.com/products/DHANIYA" TargetMode="External"/><Relationship Id="rId444" Type="http://schemas.openxmlformats.org/officeDocument/2006/relationships/hyperlink" Target="https://ncdex.com/products/DHANIYA" TargetMode="External"/><Relationship Id="rId1275" Type="http://schemas.openxmlformats.org/officeDocument/2006/relationships/hyperlink" Target="https://ncdex.com/products/DHANIYA" TargetMode="External"/><Relationship Id="rId4301" Type="http://schemas.openxmlformats.org/officeDocument/2006/relationships/hyperlink" Target="https://ncdex.com/products/DHANIYA" TargetMode="External"/><Relationship Id="rId443" Type="http://schemas.openxmlformats.org/officeDocument/2006/relationships/hyperlink" Target="https://ncdex.com/products/DHANIYA" TargetMode="External"/><Relationship Id="rId1276" Type="http://schemas.openxmlformats.org/officeDocument/2006/relationships/hyperlink" Target="https://ncdex.com/products/DHANIYA" TargetMode="External"/><Relationship Id="rId4300" Type="http://schemas.openxmlformats.org/officeDocument/2006/relationships/hyperlink" Target="https://ncdex.com/products/DHANIYA" TargetMode="External"/><Relationship Id="rId442" Type="http://schemas.openxmlformats.org/officeDocument/2006/relationships/hyperlink" Target="https://ncdex.com/products/DHANIYA" TargetMode="External"/><Relationship Id="rId1277" Type="http://schemas.openxmlformats.org/officeDocument/2006/relationships/hyperlink" Target="https://ncdex.com/products/DHANIYA" TargetMode="External"/><Relationship Id="rId4303" Type="http://schemas.openxmlformats.org/officeDocument/2006/relationships/hyperlink" Target="https://ncdex.com/products/DHANIYA" TargetMode="External"/><Relationship Id="rId441" Type="http://schemas.openxmlformats.org/officeDocument/2006/relationships/hyperlink" Target="https://ncdex.com/products/DHANIYA" TargetMode="External"/><Relationship Id="rId1278" Type="http://schemas.openxmlformats.org/officeDocument/2006/relationships/hyperlink" Target="https://ncdex.com/products/DHANIYA" TargetMode="External"/><Relationship Id="rId4302" Type="http://schemas.openxmlformats.org/officeDocument/2006/relationships/hyperlink" Target="https://ncdex.com/products/DHANIYA" TargetMode="External"/><Relationship Id="rId1268" Type="http://schemas.openxmlformats.org/officeDocument/2006/relationships/hyperlink" Target="https://ncdex.com/products/DHANIYA" TargetMode="External"/><Relationship Id="rId2599" Type="http://schemas.openxmlformats.org/officeDocument/2006/relationships/hyperlink" Target="https://ncdex.com/products/DHANIYA" TargetMode="External"/><Relationship Id="rId1269" Type="http://schemas.openxmlformats.org/officeDocument/2006/relationships/hyperlink" Target="https://ncdex.com/products/DHANIYA" TargetMode="External"/><Relationship Id="rId437" Type="http://schemas.openxmlformats.org/officeDocument/2006/relationships/hyperlink" Target="https://ncdex.com/products/DHANIYA" TargetMode="External"/><Relationship Id="rId436" Type="http://schemas.openxmlformats.org/officeDocument/2006/relationships/hyperlink" Target="https://ncdex.com/products/DHANIYA" TargetMode="External"/><Relationship Id="rId435" Type="http://schemas.openxmlformats.org/officeDocument/2006/relationships/hyperlink" Target="https://ncdex.com/products/DHANIYA" TargetMode="External"/><Relationship Id="rId434" Type="http://schemas.openxmlformats.org/officeDocument/2006/relationships/hyperlink" Target="https://ncdex.com/products/DHANIYA" TargetMode="External"/><Relationship Id="rId439" Type="http://schemas.openxmlformats.org/officeDocument/2006/relationships/hyperlink" Target="https://ncdex.com/products/DHANIYA" TargetMode="External"/><Relationship Id="rId438" Type="http://schemas.openxmlformats.org/officeDocument/2006/relationships/hyperlink" Target="https://ncdex.com/products/DHANIYA" TargetMode="External"/><Relationship Id="rId2590" Type="http://schemas.openxmlformats.org/officeDocument/2006/relationships/hyperlink" Target="https://ncdex.com/products/DHANIYA" TargetMode="External"/><Relationship Id="rId1260" Type="http://schemas.openxmlformats.org/officeDocument/2006/relationships/hyperlink" Target="https://ncdex.com/products/DHANIYA" TargetMode="External"/><Relationship Id="rId2591" Type="http://schemas.openxmlformats.org/officeDocument/2006/relationships/hyperlink" Target="https://ncdex.com/products/DHANIYA" TargetMode="External"/><Relationship Id="rId1261" Type="http://schemas.openxmlformats.org/officeDocument/2006/relationships/hyperlink" Target="https://ncdex.com/products/DHANIYA" TargetMode="External"/><Relationship Id="rId2592" Type="http://schemas.openxmlformats.org/officeDocument/2006/relationships/hyperlink" Target="https://ncdex.com/products/DHANIYA" TargetMode="External"/><Relationship Id="rId1262" Type="http://schemas.openxmlformats.org/officeDocument/2006/relationships/hyperlink" Target="https://ncdex.com/products/DHANIYA" TargetMode="External"/><Relationship Id="rId2593" Type="http://schemas.openxmlformats.org/officeDocument/2006/relationships/hyperlink" Target="https://ncdex.com/products/DHANIYA" TargetMode="External"/><Relationship Id="rId1263" Type="http://schemas.openxmlformats.org/officeDocument/2006/relationships/hyperlink" Target="https://ncdex.com/products/DHANIYA" TargetMode="External"/><Relationship Id="rId2594" Type="http://schemas.openxmlformats.org/officeDocument/2006/relationships/hyperlink" Target="https://ncdex.com/products/DHANIYA" TargetMode="External"/><Relationship Id="rId433" Type="http://schemas.openxmlformats.org/officeDocument/2006/relationships/hyperlink" Target="https://ncdex.com/products/DHANIYA" TargetMode="External"/><Relationship Id="rId1264" Type="http://schemas.openxmlformats.org/officeDocument/2006/relationships/hyperlink" Target="https://ncdex.com/products/DHANIYA" TargetMode="External"/><Relationship Id="rId2595" Type="http://schemas.openxmlformats.org/officeDocument/2006/relationships/hyperlink" Target="https://ncdex.com/products/DHANIYA" TargetMode="External"/><Relationship Id="rId432" Type="http://schemas.openxmlformats.org/officeDocument/2006/relationships/hyperlink" Target="https://ncdex.com/products/DHANIYA" TargetMode="External"/><Relationship Id="rId1265" Type="http://schemas.openxmlformats.org/officeDocument/2006/relationships/hyperlink" Target="https://ncdex.com/products/DHANIYA" TargetMode="External"/><Relationship Id="rId2596" Type="http://schemas.openxmlformats.org/officeDocument/2006/relationships/hyperlink" Target="https://ncdex.com/products/DHANIYA" TargetMode="External"/><Relationship Id="rId431" Type="http://schemas.openxmlformats.org/officeDocument/2006/relationships/hyperlink" Target="https://ncdex.com/products/DHANIYA" TargetMode="External"/><Relationship Id="rId1266" Type="http://schemas.openxmlformats.org/officeDocument/2006/relationships/hyperlink" Target="https://ncdex.com/products/DHANIYA" TargetMode="External"/><Relationship Id="rId2597" Type="http://schemas.openxmlformats.org/officeDocument/2006/relationships/hyperlink" Target="https://ncdex.com/products/DHANIYA" TargetMode="External"/><Relationship Id="rId430" Type="http://schemas.openxmlformats.org/officeDocument/2006/relationships/hyperlink" Target="https://ncdex.com/products/DHANIYA" TargetMode="External"/><Relationship Id="rId1267" Type="http://schemas.openxmlformats.org/officeDocument/2006/relationships/hyperlink" Target="https://ncdex.com/products/DHANIYA" TargetMode="External"/><Relationship Id="rId2598" Type="http://schemas.openxmlformats.org/officeDocument/2006/relationships/hyperlink" Target="https://ncdex.com/products/DHANIYA" TargetMode="External"/><Relationship Id="rId3070" Type="http://schemas.openxmlformats.org/officeDocument/2006/relationships/hyperlink" Target="https://ncdex.com/products/DHANIYA" TargetMode="External"/><Relationship Id="rId3072" Type="http://schemas.openxmlformats.org/officeDocument/2006/relationships/hyperlink" Target="https://ncdex.com/products/DHANIYA" TargetMode="External"/><Relationship Id="rId3071" Type="http://schemas.openxmlformats.org/officeDocument/2006/relationships/hyperlink" Target="https://ncdex.com/products/DHANIYA" TargetMode="External"/><Relationship Id="rId3074" Type="http://schemas.openxmlformats.org/officeDocument/2006/relationships/hyperlink" Target="https://ncdex.com/products/DHANIYA" TargetMode="External"/><Relationship Id="rId3073" Type="http://schemas.openxmlformats.org/officeDocument/2006/relationships/hyperlink" Target="https://ncdex.com/products/DHANIYA" TargetMode="External"/><Relationship Id="rId3076" Type="http://schemas.openxmlformats.org/officeDocument/2006/relationships/hyperlink" Target="https://ncdex.com/products/DHANIYA" TargetMode="External"/><Relationship Id="rId3075" Type="http://schemas.openxmlformats.org/officeDocument/2006/relationships/hyperlink" Target="https://ncdex.com/products/DHANIYA" TargetMode="External"/><Relationship Id="rId3078" Type="http://schemas.openxmlformats.org/officeDocument/2006/relationships/hyperlink" Target="https://ncdex.com/products/DHANIYA" TargetMode="External"/><Relationship Id="rId3077" Type="http://schemas.openxmlformats.org/officeDocument/2006/relationships/hyperlink" Target="https://ncdex.com/products/DHANIYA" TargetMode="External"/><Relationship Id="rId3079" Type="http://schemas.openxmlformats.org/officeDocument/2006/relationships/hyperlink" Target="https://ncdex.com/products/DHANIYA" TargetMode="External"/><Relationship Id="rId4390" Type="http://schemas.openxmlformats.org/officeDocument/2006/relationships/hyperlink" Target="https://ncdex.com/products/DHANIYA" TargetMode="External"/><Relationship Id="rId3061" Type="http://schemas.openxmlformats.org/officeDocument/2006/relationships/hyperlink" Target="https://ncdex.com/products/DHANIYA" TargetMode="External"/><Relationship Id="rId4392" Type="http://schemas.openxmlformats.org/officeDocument/2006/relationships/hyperlink" Target="https://ncdex.com/products/DHANIYA" TargetMode="External"/><Relationship Id="rId3060" Type="http://schemas.openxmlformats.org/officeDocument/2006/relationships/hyperlink" Target="https://ncdex.com/products/DHANIYA" TargetMode="External"/><Relationship Id="rId4391" Type="http://schemas.openxmlformats.org/officeDocument/2006/relationships/hyperlink" Target="https://ncdex.com/products/DHANIYA" TargetMode="External"/><Relationship Id="rId3063" Type="http://schemas.openxmlformats.org/officeDocument/2006/relationships/hyperlink" Target="https://ncdex.com/products/DHANIYA" TargetMode="External"/><Relationship Id="rId4394" Type="http://schemas.openxmlformats.org/officeDocument/2006/relationships/hyperlink" Target="https://ncdex.com/products/DHANIYA" TargetMode="External"/><Relationship Id="rId3062" Type="http://schemas.openxmlformats.org/officeDocument/2006/relationships/hyperlink" Target="https://ncdex.com/products/DHANIYA" TargetMode="External"/><Relationship Id="rId4393" Type="http://schemas.openxmlformats.org/officeDocument/2006/relationships/hyperlink" Target="https://ncdex.com/products/DHANIYA" TargetMode="External"/><Relationship Id="rId3065" Type="http://schemas.openxmlformats.org/officeDocument/2006/relationships/hyperlink" Target="https://ncdex.com/products/DHANIYA" TargetMode="External"/><Relationship Id="rId4396" Type="http://schemas.openxmlformats.org/officeDocument/2006/relationships/hyperlink" Target="https://ncdex.com/products/DHANIYA" TargetMode="External"/><Relationship Id="rId3064" Type="http://schemas.openxmlformats.org/officeDocument/2006/relationships/hyperlink" Target="https://ncdex.com/products/DHANIYA" TargetMode="External"/><Relationship Id="rId4395" Type="http://schemas.openxmlformats.org/officeDocument/2006/relationships/hyperlink" Target="https://ncdex.com/products/DHANIYA" TargetMode="External"/><Relationship Id="rId3067" Type="http://schemas.openxmlformats.org/officeDocument/2006/relationships/hyperlink" Target="https://ncdex.com/products/DHANIYA" TargetMode="External"/><Relationship Id="rId4398" Type="http://schemas.openxmlformats.org/officeDocument/2006/relationships/hyperlink" Target="https://ncdex.com/products/DHANIYA" TargetMode="External"/><Relationship Id="rId3066" Type="http://schemas.openxmlformats.org/officeDocument/2006/relationships/hyperlink" Target="https://ncdex.com/products/DHANIYA" TargetMode="External"/><Relationship Id="rId4397" Type="http://schemas.openxmlformats.org/officeDocument/2006/relationships/hyperlink" Target="https://ncdex.com/products/DHANIYA" TargetMode="External"/><Relationship Id="rId3069" Type="http://schemas.openxmlformats.org/officeDocument/2006/relationships/hyperlink" Target="https://ncdex.com/products/DHANIYA" TargetMode="External"/><Relationship Id="rId3068" Type="http://schemas.openxmlformats.org/officeDocument/2006/relationships/hyperlink" Target="https://ncdex.com/products/DHANIYA" TargetMode="External"/><Relationship Id="rId4399" Type="http://schemas.openxmlformats.org/officeDocument/2006/relationships/hyperlink" Target="https://ncdex.com/products/DHANIYA" TargetMode="External"/><Relationship Id="rId3090" Type="http://schemas.openxmlformats.org/officeDocument/2006/relationships/hyperlink" Target="https://ncdex.com/products/DHANIYA" TargetMode="External"/><Relationship Id="rId3092" Type="http://schemas.openxmlformats.org/officeDocument/2006/relationships/hyperlink" Target="https://ncdex.com/products/DHANIYA" TargetMode="External"/><Relationship Id="rId3091" Type="http://schemas.openxmlformats.org/officeDocument/2006/relationships/hyperlink" Target="https://ncdex.com/products/DHANIYA" TargetMode="External"/><Relationship Id="rId3094" Type="http://schemas.openxmlformats.org/officeDocument/2006/relationships/hyperlink" Target="https://ncdex.com/products/DHANIYA" TargetMode="External"/><Relationship Id="rId3093" Type="http://schemas.openxmlformats.org/officeDocument/2006/relationships/hyperlink" Target="https://ncdex.com/products/DHANIYA" TargetMode="External"/><Relationship Id="rId3096" Type="http://schemas.openxmlformats.org/officeDocument/2006/relationships/hyperlink" Target="https://ncdex.com/products/DHANIYA" TargetMode="External"/><Relationship Id="rId3095" Type="http://schemas.openxmlformats.org/officeDocument/2006/relationships/hyperlink" Target="https://ncdex.com/products/DHANIYA" TargetMode="External"/><Relationship Id="rId3098" Type="http://schemas.openxmlformats.org/officeDocument/2006/relationships/hyperlink" Target="https://ncdex.com/products/DHANIYA" TargetMode="External"/><Relationship Id="rId3097" Type="http://schemas.openxmlformats.org/officeDocument/2006/relationships/hyperlink" Target="https://ncdex.com/products/DHANIYA" TargetMode="External"/><Relationship Id="rId3099" Type="http://schemas.openxmlformats.org/officeDocument/2006/relationships/hyperlink" Target="https://ncdex.com/products/DHANIYA" TargetMode="External"/><Relationship Id="rId3081" Type="http://schemas.openxmlformats.org/officeDocument/2006/relationships/hyperlink" Target="https://ncdex.com/products/DHANIYA" TargetMode="External"/><Relationship Id="rId3080" Type="http://schemas.openxmlformats.org/officeDocument/2006/relationships/hyperlink" Target="https://ncdex.com/products/DHANIYA" TargetMode="External"/><Relationship Id="rId3083" Type="http://schemas.openxmlformats.org/officeDocument/2006/relationships/hyperlink" Target="https://ncdex.com/products/DHANIYA" TargetMode="External"/><Relationship Id="rId3082" Type="http://schemas.openxmlformats.org/officeDocument/2006/relationships/hyperlink" Target="https://ncdex.com/products/DHANIYA" TargetMode="External"/><Relationship Id="rId3085" Type="http://schemas.openxmlformats.org/officeDocument/2006/relationships/hyperlink" Target="https://ncdex.com/products/DHANIYA" TargetMode="External"/><Relationship Id="rId3084" Type="http://schemas.openxmlformats.org/officeDocument/2006/relationships/hyperlink" Target="https://ncdex.com/products/DHANIYA" TargetMode="External"/><Relationship Id="rId3087" Type="http://schemas.openxmlformats.org/officeDocument/2006/relationships/hyperlink" Target="https://ncdex.com/products/DHANIYA" TargetMode="External"/><Relationship Id="rId3086" Type="http://schemas.openxmlformats.org/officeDocument/2006/relationships/hyperlink" Target="https://ncdex.com/products/DHANIYA" TargetMode="External"/><Relationship Id="rId3089" Type="http://schemas.openxmlformats.org/officeDocument/2006/relationships/hyperlink" Target="https://ncdex.com/products/DHANIYA" TargetMode="External"/><Relationship Id="rId3088" Type="http://schemas.openxmlformats.org/officeDocument/2006/relationships/hyperlink" Target="https://ncdex.com/products/DHANIYA" TargetMode="External"/><Relationship Id="rId3039" Type="http://schemas.openxmlformats.org/officeDocument/2006/relationships/hyperlink" Target="https://ncdex.com/products/DHANIYA" TargetMode="External"/><Relationship Id="rId1" Type="http://schemas.openxmlformats.org/officeDocument/2006/relationships/hyperlink" Target="https://ncdex.com/products/DHANIYA" TargetMode="External"/><Relationship Id="rId2" Type="http://schemas.openxmlformats.org/officeDocument/2006/relationships/hyperlink" Target="https://ncdex.com/products/DHANIYA" TargetMode="External"/><Relationship Id="rId3" Type="http://schemas.openxmlformats.org/officeDocument/2006/relationships/hyperlink" Target="https://ncdex.com/products/DHANIYA" TargetMode="External"/><Relationship Id="rId4" Type="http://schemas.openxmlformats.org/officeDocument/2006/relationships/hyperlink" Target="https://ncdex.com/products/DHANIYA" TargetMode="External"/><Relationship Id="rId3030" Type="http://schemas.openxmlformats.org/officeDocument/2006/relationships/hyperlink" Target="https://ncdex.com/products/DHANIYA" TargetMode="External"/><Relationship Id="rId4361" Type="http://schemas.openxmlformats.org/officeDocument/2006/relationships/hyperlink" Target="https://ncdex.com/products/DHANIYA" TargetMode="External"/><Relationship Id="rId4360" Type="http://schemas.openxmlformats.org/officeDocument/2006/relationships/hyperlink" Target="https://ncdex.com/products/DHANIYA" TargetMode="External"/><Relationship Id="rId9" Type="http://schemas.openxmlformats.org/officeDocument/2006/relationships/hyperlink" Target="https://ncdex.com/products/DHANIYA" TargetMode="External"/><Relationship Id="rId3032" Type="http://schemas.openxmlformats.org/officeDocument/2006/relationships/hyperlink" Target="https://ncdex.com/products/DHANIYA" TargetMode="External"/><Relationship Id="rId4363" Type="http://schemas.openxmlformats.org/officeDocument/2006/relationships/hyperlink" Target="https://ncdex.com/products/DHANIYA" TargetMode="External"/><Relationship Id="rId3031" Type="http://schemas.openxmlformats.org/officeDocument/2006/relationships/hyperlink" Target="https://ncdex.com/products/DHANIYA" TargetMode="External"/><Relationship Id="rId4362" Type="http://schemas.openxmlformats.org/officeDocument/2006/relationships/hyperlink" Target="https://ncdex.com/products/DHANIYA" TargetMode="External"/><Relationship Id="rId3034" Type="http://schemas.openxmlformats.org/officeDocument/2006/relationships/hyperlink" Target="https://ncdex.com/products/DHANIYA" TargetMode="External"/><Relationship Id="rId4365" Type="http://schemas.openxmlformats.org/officeDocument/2006/relationships/hyperlink" Target="https://ncdex.com/products/DHANIYA" TargetMode="External"/><Relationship Id="rId3033" Type="http://schemas.openxmlformats.org/officeDocument/2006/relationships/hyperlink" Target="https://ncdex.com/products/DHANIYA" TargetMode="External"/><Relationship Id="rId4364" Type="http://schemas.openxmlformats.org/officeDocument/2006/relationships/hyperlink" Target="https://ncdex.com/products/DHANIYA" TargetMode="External"/><Relationship Id="rId5" Type="http://schemas.openxmlformats.org/officeDocument/2006/relationships/hyperlink" Target="https://ncdex.com/products/DHANIYA" TargetMode="External"/><Relationship Id="rId3036" Type="http://schemas.openxmlformats.org/officeDocument/2006/relationships/hyperlink" Target="https://ncdex.com/products/DHANIYA" TargetMode="External"/><Relationship Id="rId4367" Type="http://schemas.openxmlformats.org/officeDocument/2006/relationships/hyperlink" Target="https://ncdex.com/products/DHANIYA" TargetMode="External"/><Relationship Id="rId6" Type="http://schemas.openxmlformats.org/officeDocument/2006/relationships/hyperlink" Target="https://ncdex.com/products/DHANIYA" TargetMode="External"/><Relationship Id="rId3035" Type="http://schemas.openxmlformats.org/officeDocument/2006/relationships/hyperlink" Target="https://ncdex.com/products/DHANIYA" TargetMode="External"/><Relationship Id="rId4366" Type="http://schemas.openxmlformats.org/officeDocument/2006/relationships/hyperlink" Target="https://ncdex.com/products/DHANIYA" TargetMode="External"/><Relationship Id="rId7" Type="http://schemas.openxmlformats.org/officeDocument/2006/relationships/hyperlink" Target="https://ncdex.com/products/DHANIYA" TargetMode="External"/><Relationship Id="rId3038" Type="http://schemas.openxmlformats.org/officeDocument/2006/relationships/hyperlink" Target="https://ncdex.com/products/DHANIYA" TargetMode="External"/><Relationship Id="rId4369" Type="http://schemas.openxmlformats.org/officeDocument/2006/relationships/hyperlink" Target="https://ncdex.com/products/DHANIYA" TargetMode="External"/><Relationship Id="rId8" Type="http://schemas.openxmlformats.org/officeDocument/2006/relationships/hyperlink" Target="https://ncdex.com/products/DHANIYA" TargetMode="External"/><Relationship Id="rId3037" Type="http://schemas.openxmlformats.org/officeDocument/2006/relationships/hyperlink" Target="https://ncdex.com/products/DHANIYA" TargetMode="External"/><Relationship Id="rId4368" Type="http://schemas.openxmlformats.org/officeDocument/2006/relationships/hyperlink" Target="https://ncdex.com/products/DHANIYA" TargetMode="External"/><Relationship Id="rId3029" Type="http://schemas.openxmlformats.org/officeDocument/2006/relationships/hyperlink" Target="https://ncdex.com/products/DHANIYA" TargetMode="External"/><Relationship Id="rId3028" Type="http://schemas.openxmlformats.org/officeDocument/2006/relationships/hyperlink" Target="https://ncdex.com/products/DHANIYA" TargetMode="External"/><Relationship Id="rId4359" Type="http://schemas.openxmlformats.org/officeDocument/2006/relationships/hyperlink" Target="https://ncdex.com/products/DHANIYA" TargetMode="External"/><Relationship Id="rId4350" Type="http://schemas.openxmlformats.org/officeDocument/2006/relationships/hyperlink" Target="https://ncdex.com/products/DHANIYA" TargetMode="External"/><Relationship Id="rId3021" Type="http://schemas.openxmlformats.org/officeDocument/2006/relationships/hyperlink" Target="https://ncdex.com/products/DHANIYA" TargetMode="External"/><Relationship Id="rId4352" Type="http://schemas.openxmlformats.org/officeDocument/2006/relationships/hyperlink" Target="https://ncdex.com/products/DHANIYA" TargetMode="External"/><Relationship Id="rId3020" Type="http://schemas.openxmlformats.org/officeDocument/2006/relationships/hyperlink" Target="https://ncdex.com/products/DHANIYA" TargetMode="External"/><Relationship Id="rId4351" Type="http://schemas.openxmlformats.org/officeDocument/2006/relationships/hyperlink" Target="https://ncdex.com/products/DHANIYA" TargetMode="External"/><Relationship Id="rId3023" Type="http://schemas.openxmlformats.org/officeDocument/2006/relationships/hyperlink" Target="https://ncdex.com/products/DHANIYA" TargetMode="External"/><Relationship Id="rId4354" Type="http://schemas.openxmlformats.org/officeDocument/2006/relationships/hyperlink" Target="https://ncdex.com/products/DHANIYA" TargetMode="External"/><Relationship Id="rId3022" Type="http://schemas.openxmlformats.org/officeDocument/2006/relationships/hyperlink" Target="https://ncdex.com/products/DHANIYA" TargetMode="External"/><Relationship Id="rId4353" Type="http://schemas.openxmlformats.org/officeDocument/2006/relationships/hyperlink" Target="https://ncdex.com/products/DHANIYA" TargetMode="External"/><Relationship Id="rId3025" Type="http://schemas.openxmlformats.org/officeDocument/2006/relationships/hyperlink" Target="https://ncdex.com/products/DHANIYA" TargetMode="External"/><Relationship Id="rId4356" Type="http://schemas.openxmlformats.org/officeDocument/2006/relationships/hyperlink" Target="https://ncdex.com/products/DHANIYA" TargetMode="External"/><Relationship Id="rId3024" Type="http://schemas.openxmlformats.org/officeDocument/2006/relationships/hyperlink" Target="https://ncdex.com/products/DHANIYA" TargetMode="External"/><Relationship Id="rId4355" Type="http://schemas.openxmlformats.org/officeDocument/2006/relationships/hyperlink" Target="https://ncdex.com/products/DHANIYA" TargetMode="External"/><Relationship Id="rId3027" Type="http://schemas.openxmlformats.org/officeDocument/2006/relationships/hyperlink" Target="https://ncdex.com/products/DHANIYA" TargetMode="External"/><Relationship Id="rId4358" Type="http://schemas.openxmlformats.org/officeDocument/2006/relationships/hyperlink" Target="https://ncdex.com/products/DHANIYA" TargetMode="External"/><Relationship Id="rId3026" Type="http://schemas.openxmlformats.org/officeDocument/2006/relationships/hyperlink" Target="https://ncdex.com/products/DHANIYA" TargetMode="External"/><Relationship Id="rId4357" Type="http://schemas.openxmlformats.org/officeDocument/2006/relationships/hyperlink" Target="https://ncdex.com/products/DHANIYA" TargetMode="External"/><Relationship Id="rId3050" Type="http://schemas.openxmlformats.org/officeDocument/2006/relationships/hyperlink" Target="https://ncdex.com/products/DHANIYA" TargetMode="External"/><Relationship Id="rId4381" Type="http://schemas.openxmlformats.org/officeDocument/2006/relationships/hyperlink" Target="https://ncdex.com/products/DHANIYA" TargetMode="External"/><Relationship Id="rId4380" Type="http://schemas.openxmlformats.org/officeDocument/2006/relationships/hyperlink" Target="https://ncdex.com/products/DHANIYA" TargetMode="External"/><Relationship Id="rId3052" Type="http://schemas.openxmlformats.org/officeDocument/2006/relationships/hyperlink" Target="https://ncdex.com/products/DHANIYA" TargetMode="External"/><Relationship Id="rId4383" Type="http://schemas.openxmlformats.org/officeDocument/2006/relationships/hyperlink" Target="https://ncdex.com/products/DHANIYA" TargetMode="External"/><Relationship Id="rId3051" Type="http://schemas.openxmlformats.org/officeDocument/2006/relationships/hyperlink" Target="https://ncdex.com/products/DHANIYA" TargetMode="External"/><Relationship Id="rId4382" Type="http://schemas.openxmlformats.org/officeDocument/2006/relationships/hyperlink" Target="https://ncdex.com/products/DHANIYA" TargetMode="External"/><Relationship Id="rId3054" Type="http://schemas.openxmlformats.org/officeDocument/2006/relationships/hyperlink" Target="https://ncdex.com/products/DHANIYA" TargetMode="External"/><Relationship Id="rId4385" Type="http://schemas.openxmlformats.org/officeDocument/2006/relationships/hyperlink" Target="https://ncdex.com/products/DHANIYA" TargetMode="External"/><Relationship Id="rId3053" Type="http://schemas.openxmlformats.org/officeDocument/2006/relationships/hyperlink" Target="https://ncdex.com/products/DHANIYA" TargetMode="External"/><Relationship Id="rId4384" Type="http://schemas.openxmlformats.org/officeDocument/2006/relationships/hyperlink" Target="https://ncdex.com/products/DHANIYA" TargetMode="External"/><Relationship Id="rId3056" Type="http://schemas.openxmlformats.org/officeDocument/2006/relationships/hyperlink" Target="https://ncdex.com/products/DHANIYA" TargetMode="External"/><Relationship Id="rId4387" Type="http://schemas.openxmlformats.org/officeDocument/2006/relationships/hyperlink" Target="https://ncdex.com/products/DHANIYA" TargetMode="External"/><Relationship Id="rId3055" Type="http://schemas.openxmlformats.org/officeDocument/2006/relationships/hyperlink" Target="https://ncdex.com/products/DHANIYA" TargetMode="External"/><Relationship Id="rId4386" Type="http://schemas.openxmlformats.org/officeDocument/2006/relationships/hyperlink" Target="https://ncdex.com/products/DHANIYA" TargetMode="External"/><Relationship Id="rId3058" Type="http://schemas.openxmlformats.org/officeDocument/2006/relationships/hyperlink" Target="https://ncdex.com/products/DHANIYA" TargetMode="External"/><Relationship Id="rId4389" Type="http://schemas.openxmlformats.org/officeDocument/2006/relationships/hyperlink" Target="https://ncdex.com/products/DHANIYA" TargetMode="External"/><Relationship Id="rId3057" Type="http://schemas.openxmlformats.org/officeDocument/2006/relationships/hyperlink" Target="https://ncdex.com/products/DHANIYA" TargetMode="External"/><Relationship Id="rId4388" Type="http://schemas.openxmlformats.org/officeDocument/2006/relationships/hyperlink" Target="https://ncdex.com/products/DHANIYA" TargetMode="External"/><Relationship Id="rId3059" Type="http://schemas.openxmlformats.org/officeDocument/2006/relationships/hyperlink" Target="https://ncdex.com/products/DHANIYA" TargetMode="External"/><Relationship Id="rId4370" Type="http://schemas.openxmlformats.org/officeDocument/2006/relationships/hyperlink" Target="https://ncdex.com/products/DHANIYA" TargetMode="External"/><Relationship Id="rId3041" Type="http://schemas.openxmlformats.org/officeDocument/2006/relationships/hyperlink" Target="https://ncdex.com/products/DHANIYA" TargetMode="External"/><Relationship Id="rId4372" Type="http://schemas.openxmlformats.org/officeDocument/2006/relationships/hyperlink" Target="https://ncdex.com/products/DHANIYA" TargetMode="External"/><Relationship Id="rId3040" Type="http://schemas.openxmlformats.org/officeDocument/2006/relationships/hyperlink" Target="https://ncdex.com/products/DHANIYA" TargetMode="External"/><Relationship Id="rId4371" Type="http://schemas.openxmlformats.org/officeDocument/2006/relationships/hyperlink" Target="https://ncdex.com/products/DHANIYA" TargetMode="External"/><Relationship Id="rId3043" Type="http://schemas.openxmlformats.org/officeDocument/2006/relationships/hyperlink" Target="https://ncdex.com/products/DHANIYA" TargetMode="External"/><Relationship Id="rId4374" Type="http://schemas.openxmlformats.org/officeDocument/2006/relationships/hyperlink" Target="https://ncdex.com/products/DHANIYA" TargetMode="External"/><Relationship Id="rId3042" Type="http://schemas.openxmlformats.org/officeDocument/2006/relationships/hyperlink" Target="https://ncdex.com/products/DHANIYA" TargetMode="External"/><Relationship Id="rId4373" Type="http://schemas.openxmlformats.org/officeDocument/2006/relationships/hyperlink" Target="https://ncdex.com/products/DHANIYA" TargetMode="External"/><Relationship Id="rId3045" Type="http://schemas.openxmlformats.org/officeDocument/2006/relationships/hyperlink" Target="https://ncdex.com/products/DHANIYA" TargetMode="External"/><Relationship Id="rId4376" Type="http://schemas.openxmlformats.org/officeDocument/2006/relationships/hyperlink" Target="https://ncdex.com/products/DHANIYA" TargetMode="External"/><Relationship Id="rId3044" Type="http://schemas.openxmlformats.org/officeDocument/2006/relationships/hyperlink" Target="https://ncdex.com/products/DHANIYA" TargetMode="External"/><Relationship Id="rId4375" Type="http://schemas.openxmlformats.org/officeDocument/2006/relationships/hyperlink" Target="https://ncdex.com/products/DHANIYA" TargetMode="External"/><Relationship Id="rId3047" Type="http://schemas.openxmlformats.org/officeDocument/2006/relationships/hyperlink" Target="https://ncdex.com/products/DHANIYA" TargetMode="External"/><Relationship Id="rId4378" Type="http://schemas.openxmlformats.org/officeDocument/2006/relationships/hyperlink" Target="https://ncdex.com/products/DHANIYA" TargetMode="External"/><Relationship Id="rId3046" Type="http://schemas.openxmlformats.org/officeDocument/2006/relationships/hyperlink" Target="https://ncdex.com/products/DHANIYA" TargetMode="External"/><Relationship Id="rId4377" Type="http://schemas.openxmlformats.org/officeDocument/2006/relationships/hyperlink" Target="https://ncdex.com/products/DHANIYA" TargetMode="External"/><Relationship Id="rId3049" Type="http://schemas.openxmlformats.org/officeDocument/2006/relationships/hyperlink" Target="https://ncdex.com/products/DHANIYA" TargetMode="External"/><Relationship Id="rId3048" Type="http://schemas.openxmlformats.org/officeDocument/2006/relationships/hyperlink" Target="https://ncdex.com/products/DHANIYA" TargetMode="External"/><Relationship Id="rId4379" Type="http://schemas.openxmlformats.org/officeDocument/2006/relationships/hyperlink" Target="https://ncdex.com/products/DHANIYA" TargetMode="External"/><Relationship Id="rId3911" Type="http://schemas.openxmlformats.org/officeDocument/2006/relationships/hyperlink" Target="https://ncdex.com/products/DHANIYA" TargetMode="External"/><Relationship Id="rId3910" Type="http://schemas.openxmlformats.org/officeDocument/2006/relationships/hyperlink" Target="https://ncdex.com/products/DHANIYA" TargetMode="External"/><Relationship Id="rId3913" Type="http://schemas.openxmlformats.org/officeDocument/2006/relationships/hyperlink" Target="https://ncdex.com/products/DHANIYA" TargetMode="External"/><Relationship Id="rId3912" Type="http://schemas.openxmlformats.org/officeDocument/2006/relationships/hyperlink" Target="https://ncdex.com/products/DHANIYA" TargetMode="External"/><Relationship Id="rId3915" Type="http://schemas.openxmlformats.org/officeDocument/2006/relationships/hyperlink" Target="https://ncdex.com/products/DHANIYA" TargetMode="External"/><Relationship Id="rId3914" Type="http://schemas.openxmlformats.org/officeDocument/2006/relationships/hyperlink" Target="https://ncdex.com/products/DHANIYA" TargetMode="External"/><Relationship Id="rId3917" Type="http://schemas.openxmlformats.org/officeDocument/2006/relationships/hyperlink" Target="https://ncdex.com/products/DHANIYA" TargetMode="External"/><Relationship Id="rId3916" Type="http://schemas.openxmlformats.org/officeDocument/2006/relationships/hyperlink" Target="https://ncdex.com/products/DHANIYA" TargetMode="External"/><Relationship Id="rId3919" Type="http://schemas.openxmlformats.org/officeDocument/2006/relationships/hyperlink" Target="https://ncdex.com/products/DHANIYA" TargetMode="External"/><Relationship Id="rId3918" Type="http://schemas.openxmlformats.org/officeDocument/2006/relationships/hyperlink" Target="https://ncdex.com/products/DHANIYA" TargetMode="External"/><Relationship Id="rId3900" Type="http://schemas.openxmlformats.org/officeDocument/2006/relationships/hyperlink" Target="https://ncdex.com/products/DHANIYA" TargetMode="External"/><Relationship Id="rId3902" Type="http://schemas.openxmlformats.org/officeDocument/2006/relationships/hyperlink" Target="https://ncdex.com/products/DHANIYA" TargetMode="External"/><Relationship Id="rId3901" Type="http://schemas.openxmlformats.org/officeDocument/2006/relationships/hyperlink" Target="https://ncdex.com/products/DHANIYA" TargetMode="External"/><Relationship Id="rId3904" Type="http://schemas.openxmlformats.org/officeDocument/2006/relationships/hyperlink" Target="https://ncdex.com/products/DHANIYA" TargetMode="External"/><Relationship Id="rId3903" Type="http://schemas.openxmlformats.org/officeDocument/2006/relationships/hyperlink" Target="https://ncdex.com/products/DHANIYA" TargetMode="External"/><Relationship Id="rId3906" Type="http://schemas.openxmlformats.org/officeDocument/2006/relationships/hyperlink" Target="https://ncdex.com/products/DHANIYA" TargetMode="External"/><Relationship Id="rId3905" Type="http://schemas.openxmlformats.org/officeDocument/2006/relationships/hyperlink" Target="https://ncdex.com/products/DHANIYA" TargetMode="External"/><Relationship Id="rId3908" Type="http://schemas.openxmlformats.org/officeDocument/2006/relationships/hyperlink" Target="https://ncdex.com/products/DHANIYA" TargetMode="External"/><Relationship Id="rId3907" Type="http://schemas.openxmlformats.org/officeDocument/2006/relationships/hyperlink" Target="https://ncdex.com/products/DHANIYA" TargetMode="External"/><Relationship Id="rId3909" Type="http://schemas.openxmlformats.org/officeDocument/2006/relationships/hyperlink" Target="https://ncdex.com/products/DHANIYA" TargetMode="External"/><Relationship Id="rId3931" Type="http://schemas.openxmlformats.org/officeDocument/2006/relationships/hyperlink" Target="https://ncdex.com/products/DHANIYA" TargetMode="External"/><Relationship Id="rId2600" Type="http://schemas.openxmlformats.org/officeDocument/2006/relationships/hyperlink" Target="https://ncdex.com/products/DHANIYA" TargetMode="External"/><Relationship Id="rId3930" Type="http://schemas.openxmlformats.org/officeDocument/2006/relationships/hyperlink" Target="https://ncdex.com/products/DHANIYA" TargetMode="External"/><Relationship Id="rId2601" Type="http://schemas.openxmlformats.org/officeDocument/2006/relationships/hyperlink" Target="https://ncdex.com/products/DHANIYA" TargetMode="External"/><Relationship Id="rId3933" Type="http://schemas.openxmlformats.org/officeDocument/2006/relationships/hyperlink" Target="https://ncdex.com/products/DHANIYA" TargetMode="External"/><Relationship Id="rId2602" Type="http://schemas.openxmlformats.org/officeDocument/2006/relationships/hyperlink" Target="https://ncdex.com/products/DHANIYA" TargetMode="External"/><Relationship Id="rId3932" Type="http://schemas.openxmlformats.org/officeDocument/2006/relationships/hyperlink" Target="https://ncdex.com/products/DHANIYA" TargetMode="External"/><Relationship Id="rId2603" Type="http://schemas.openxmlformats.org/officeDocument/2006/relationships/hyperlink" Target="https://ncdex.com/products/DHANIYA" TargetMode="External"/><Relationship Id="rId3935" Type="http://schemas.openxmlformats.org/officeDocument/2006/relationships/hyperlink" Target="https://ncdex.com/products/DHANIYA" TargetMode="External"/><Relationship Id="rId2604" Type="http://schemas.openxmlformats.org/officeDocument/2006/relationships/hyperlink" Target="https://ncdex.com/products/DHANIYA" TargetMode="External"/><Relationship Id="rId3934" Type="http://schemas.openxmlformats.org/officeDocument/2006/relationships/hyperlink" Target="https://ncdex.com/products/DHANIYA" TargetMode="External"/><Relationship Id="rId2605" Type="http://schemas.openxmlformats.org/officeDocument/2006/relationships/hyperlink" Target="https://ncdex.com/products/DHANIYA" TargetMode="External"/><Relationship Id="rId3937" Type="http://schemas.openxmlformats.org/officeDocument/2006/relationships/hyperlink" Target="https://ncdex.com/products/DHANIYA" TargetMode="External"/><Relationship Id="rId2606" Type="http://schemas.openxmlformats.org/officeDocument/2006/relationships/hyperlink" Target="https://ncdex.com/products/DHANIYA" TargetMode="External"/><Relationship Id="rId3936" Type="http://schemas.openxmlformats.org/officeDocument/2006/relationships/hyperlink" Target="https://ncdex.com/products/DHANIYA" TargetMode="External"/><Relationship Id="rId808" Type="http://schemas.openxmlformats.org/officeDocument/2006/relationships/hyperlink" Target="https://ncdex.com/products/DHANIYA" TargetMode="External"/><Relationship Id="rId2607" Type="http://schemas.openxmlformats.org/officeDocument/2006/relationships/hyperlink" Target="https://ncdex.com/products/DHANIYA" TargetMode="External"/><Relationship Id="rId3939" Type="http://schemas.openxmlformats.org/officeDocument/2006/relationships/hyperlink" Target="https://ncdex.com/products/DHANIYA" TargetMode="External"/><Relationship Id="rId807" Type="http://schemas.openxmlformats.org/officeDocument/2006/relationships/hyperlink" Target="https://ncdex.com/products/DHANIYA" TargetMode="External"/><Relationship Id="rId2608" Type="http://schemas.openxmlformats.org/officeDocument/2006/relationships/hyperlink" Target="https://ncdex.com/products/DHANIYA" TargetMode="External"/><Relationship Id="rId3938" Type="http://schemas.openxmlformats.org/officeDocument/2006/relationships/hyperlink" Target="https://ncdex.com/products/DHANIYA" TargetMode="External"/><Relationship Id="rId806" Type="http://schemas.openxmlformats.org/officeDocument/2006/relationships/hyperlink" Target="https://ncdex.com/products/DHANIYA" TargetMode="External"/><Relationship Id="rId2609" Type="http://schemas.openxmlformats.org/officeDocument/2006/relationships/hyperlink" Target="https://ncdex.com/products/DHANIYA" TargetMode="External"/><Relationship Id="rId805" Type="http://schemas.openxmlformats.org/officeDocument/2006/relationships/hyperlink" Target="https://ncdex.com/products/DHANIYA" TargetMode="External"/><Relationship Id="rId809" Type="http://schemas.openxmlformats.org/officeDocument/2006/relationships/hyperlink" Target="https://ncdex.com/products/DHANIYA" TargetMode="External"/><Relationship Id="rId800" Type="http://schemas.openxmlformats.org/officeDocument/2006/relationships/hyperlink" Target="https://ncdex.com/products/DHANIYA" TargetMode="External"/><Relationship Id="rId804" Type="http://schemas.openxmlformats.org/officeDocument/2006/relationships/hyperlink" Target="https://ncdex.com/products/DHANIYA" TargetMode="External"/><Relationship Id="rId803" Type="http://schemas.openxmlformats.org/officeDocument/2006/relationships/hyperlink" Target="https://ncdex.com/products/DHANIYA" TargetMode="External"/><Relationship Id="rId802" Type="http://schemas.openxmlformats.org/officeDocument/2006/relationships/hyperlink" Target="https://ncdex.com/products/DHANIYA" TargetMode="External"/><Relationship Id="rId801" Type="http://schemas.openxmlformats.org/officeDocument/2006/relationships/hyperlink" Target="https://ncdex.com/products/DHANIYA" TargetMode="External"/><Relationship Id="rId3920" Type="http://schemas.openxmlformats.org/officeDocument/2006/relationships/hyperlink" Target="https://ncdex.com/products/DHANIYA" TargetMode="External"/><Relationship Id="rId3922" Type="http://schemas.openxmlformats.org/officeDocument/2006/relationships/hyperlink" Target="https://ncdex.com/products/DHANIYA" TargetMode="External"/><Relationship Id="rId3921" Type="http://schemas.openxmlformats.org/officeDocument/2006/relationships/hyperlink" Target="https://ncdex.com/products/DHANIYA" TargetMode="External"/><Relationship Id="rId3924" Type="http://schemas.openxmlformats.org/officeDocument/2006/relationships/hyperlink" Target="https://ncdex.com/products/DHANIYA" TargetMode="External"/><Relationship Id="rId3923" Type="http://schemas.openxmlformats.org/officeDocument/2006/relationships/hyperlink" Target="https://ncdex.com/products/DHANIYA" TargetMode="External"/><Relationship Id="rId3926" Type="http://schemas.openxmlformats.org/officeDocument/2006/relationships/hyperlink" Target="https://ncdex.com/products/DHANIYA" TargetMode="External"/><Relationship Id="rId3925" Type="http://schemas.openxmlformats.org/officeDocument/2006/relationships/hyperlink" Target="https://ncdex.com/products/DHANIYA" TargetMode="External"/><Relationship Id="rId3928" Type="http://schemas.openxmlformats.org/officeDocument/2006/relationships/hyperlink" Target="https://ncdex.com/products/DHANIYA" TargetMode="External"/><Relationship Id="rId3927" Type="http://schemas.openxmlformats.org/officeDocument/2006/relationships/hyperlink" Target="https://ncdex.com/products/DHANIYA" TargetMode="External"/><Relationship Id="rId3929" Type="http://schemas.openxmlformats.org/officeDocument/2006/relationships/hyperlink" Target="https://ncdex.com/products/DHANIYA" TargetMode="External"/><Relationship Id="rId1334" Type="http://schemas.openxmlformats.org/officeDocument/2006/relationships/hyperlink" Target="https://ncdex.com/products/DHANIYA" TargetMode="External"/><Relationship Id="rId2665" Type="http://schemas.openxmlformats.org/officeDocument/2006/relationships/hyperlink" Target="https://ncdex.com/products/DHANIYA" TargetMode="External"/><Relationship Id="rId3997" Type="http://schemas.openxmlformats.org/officeDocument/2006/relationships/hyperlink" Target="https://ncdex.com/products/DHANIYA" TargetMode="External"/><Relationship Id="rId1335" Type="http://schemas.openxmlformats.org/officeDocument/2006/relationships/hyperlink" Target="https://ncdex.com/products/DHANIYA" TargetMode="External"/><Relationship Id="rId2666" Type="http://schemas.openxmlformats.org/officeDocument/2006/relationships/hyperlink" Target="https://ncdex.com/products/DHANIYA" TargetMode="External"/><Relationship Id="rId3996" Type="http://schemas.openxmlformats.org/officeDocument/2006/relationships/hyperlink" Target="https://ncdex.com/products/DHANIYA" TargetMode="External"/><Relationship Id="rId1336" Type="http://schemas.openxmlformats.org/officeDocument/2006/relationships/hyperlink" Target="https://ncdex.com/products/DHANIYA" TargetMode="External"/><Relationship Id="rId2667" Type="http://schemas.openxmlformats.org/officeDocument/2006/relationships/hyperlink" Target="https://ncdex.com/products/DHANIYA" TargetMode="External"/><Relationship Id="rId3999" Type="http://schemas.openxmlformats.org/officeDocument/2006/relationships/hyperlink" Target="https://ncdex.com/products/DHANIYA" TargetMode="External"/><Relationship Id="rId1337" Type="http://schemas.openxmlformats.org/officeDocument/2006/relationships/hyperlink" Target="https://ncdex.com/products/DHANIYA" TargetMode="External"/><Relationship Id="rId2668" Type="http://schemas.openxmlformats.org/officeDocument/2006/relationships/hyperlink" Target="https://ncdex.com/products/DHANIYA" TargetMode="External"/><Relationship Id="rId3998" Type="http://schemas.openxmlformats.org/officeDocument/2006/relationships/hyperlink" Target="https://ncdex.com/products/DHANIYA" TargetMode="External"/><Relationship Id="rId1338" Type="http://schemas.openxmlformats.org/officeDocument/2006/relationships/hyperlink" Target="https://ncdex.com/products/DHANIYA" TargetMode="External"/><Relationship Id="rId2669" Type="http://schemas.openxmlformats.org/officeDocument/2006/relationships/hyperlink" Target="https://ncdex.com/products/DHANIYA" TargetMode="External"/><Relationship Id="rId1339" Type="http://schemas.openxmlformats.org/officeDocument/2006/relationships/hyperlink" Target="https://ncdex.com/products/DHANIYA" TargetMode="External"/><Relationship Id="rId745" Type="http://schemas.openxmlformats.org/officeDocument/2006/relationships/hyperlink" Target="https://ncdex.com/products/DHANIYA" TargetMode="External"/><Relationship Id="rId744" Type="http://schemas.openxmlformats.org/officeDocument/2006/relationships/hyperlink" Target="https://ncdex.com/products/DHANIYA" TargetMode="External"/><Relationship Id="rId743" Type="http://schemas.openxmlformats.org/officeDocument/2006/relationships/hyperlink" Target="https://ncdex.com/products/DHANIYA" TargetMode="External"/><Relationship Id="rId742" Type="http://schemas.openxmlformats.org/officeDocument/2006/relationships/hyperlink" Target="https://ncdex.com/products/DHANIYA" TargetMode="External"/><Relationship Id="rId749" Type="http://schemas.openxmlformats.org/officeDocument/2006/relationships/hyperlink" Target="https://ncdex.com/products/DHANIYA" TargetMode="External"/><Relationship Id="rId748" Type="http://schemas.openxmlformats.org/officeDocument/2006/relationships/hyperlink" Target="https://ncdex.com/products/DHANIYA" TargetMode="External"/><Relationship Id="rId747" Type="http://schemas.openxmlformats.org/officeDocument/2006/relationships/hyperlink" Target="https://ncdex.com/products/DHANIYA" TargetMode="External"/><Relationship Id="rId746" Type="http://schemas.openxmlformats.org/officeDocument/2006/relationships/hyperlink" Target="https://ncdex.com/products/DHANIYA" TargetMode="External"/><Relationship Id="rId3991" Type="http://schemas.openxmlformats.org/officeDocument/2006/relationships/hyperlink" Target="https://ncdex.com/products/DHANIYA" TargetMode="External"/><Relationship Id="rId2660" Type="http://schemas.openxmlformats.org/officeDocument/2006/relationships/hyperlink" Target="https://ncdex.com/products/DHANIYA" TargetMode="External"/><Relationship Id="rId3990" Type="http://schemas.openxmlformats.org/officeDocument/2006/relationships/hyperlink" Target="https://ncdex.com/products/DHANIYA" TargetMode="External"/><Relationship Id="rId741" Type="http://schemas.openxmlformats.org/officeDocument/2006/relationships/hyperlink" Target="https://ncdex.com/products/DHANIYA" TargetMode="External"/><Relationship Id="rId1330" Type="http://schemas.openxmlformats.org/officeDocument/2006/relationships/hyperlink" Target="https://ncdex.com/products/DHANIYA" TargetMode="External"/><Relationship Id="rId2661" Type="http://schemas.openxmlformats.org/officeDocument/2006/relationships/hyperlink" Target="https://ncdex.com/products/DHANIYA" TargetMode="External"/><Relationship Id="rId3993" Type="http://schemas.openxmlformats.org/officeDocument/2006/relationships/hyperlink" Target="https://ncdex.com/products/DHANIYA" TargetMode="External"/><Relationship Id="rId740" Type="http://schemas.openxmlformats.org/officeDocument/2006/relationships/hyperlink" Target="https://ncdex.com/products/DHANIYA" TargetMode="External"/><Relationship Id="rId1331" Type="http://schemas.openxmlformats.org/officeDocument/2006/relationships/hyperlink" Target="https://ncdex.com/products/DHANIYA" TargetMode="External"/><Relationship Id="rId2662" Type="http://schemas.openxmlformats.org/officeDocument/2006/relationships/hyperlink" Target="https://ncdex.com/products/DHANIYA" TargetMode="External"/><Relationship Id="rId3992" Type="http://schemas.openxmlformats.org/officeDocument/2006/relationships/hyperlink" Target="https://ncdex.com/products/DHANIYA" TargetMode="External"/><Relationship Id="rId1332" Type="http://schemas.openxmlformats.org/officeDocument/2006/relationships/hyperlink" Target="https://ncdex.com/products/DHANIYA" TargetMode="External"/><Relationship Id="rId2663" Type="http://schemas.openxmlformats.org/officeDocument/2006/relationships/hyperlink" Target="https://ncdex.com/products/DHANIYA" TargetMode="External"/><Relationship Id="rId3995" Type="http://schemas.openxmlformats.org/officeDocument/2006/relationships/hyperlink" Target="https://ncdex.com/products/DHANIYA" TargetMode="External"/><Relationship Id="rId1333" Type="http://schemas.openxmlformats.org/officeDocument/2006/relationships/hyperlink" Target="https://ncdex.com/products/DHANIYA" TargetMode="External"/><Relationship Id="rId2664" Type="http://schemas.openxmlformats.org/officeDocument/2006/relationships/hyperlink" Target="https://ncdex.com/products/DHANIYA" TargetMode="External"/><Relationship Id="rId3994" Type="http://schemas.openxmlformats.org/officeDocument/2006/relationships/hyperlink" Target="https://ncdex.com/products/DHANIYA" TargetMode="External"/><Relationship Id="rId1323" Type="http://schemas.openxmlformats.org/officeDocument/2006/relationships/hyperlink" Target="https://ncdex.com/products/DHANIYA" TargetMode="External"/><Relationship Id="rId2654" Type="http://schemas.openxmlformats.org/officeDocument/2006/relationships/hyperlink" Target="https://ncdex.com/products/DHANIYA" TargetMode="External"/><Relationship Id="rId3986" Type="http://schemas.openxmlformats.org/officeDocument/2006/relationships/hyperlink" Target="https://ncdex.com/products/DHANIYA" TargetMode="External"/><Relationship Id="rId1324" Type="http://schemas.openxmlformats.org/officeDocument/2006/relationships/hyperlink" Target="https://ncdex.com/products/DHANIYA" TargetMode="External"/><Relationship Id="rId2655" Type="http://schemas.openxmlformats.org/officeDocument/2006/relationships/hyperlink" Target="https://ncdex.com/products/DHANIYA" TargetMode="External"/><Relationship Id="rId3985" Type="http://schemas.openxmlformats.org/officeDocument/2006/relationships/hyperlink" Target="https://ncdex.com/products/DHANIYA" TargetMode="External"/><Relationship Id="rId1325" Type="http://schemas.openxmlformats.org/officeDocument/2006/relationships/hyperlink" Target="https://ncdex.com/products/DHANIYA" TargetMode="External"/><Relationship Id="rId2656" Type="http://schemas.openxmlformats.org/officeDocument/2006/relationships/hyperlink" Target="https://ncdex.com/products/DHANIYA" TargetMode="External"/><Relationship Id="rId3988" Type="http://schemas.openxmlformats.org/officeDocument/2006/relationships/hyperlink" Target="https://ncdex.com/products/DHANIYA" TargetMode="External"/><Relationship Id="rId1326" Type="http://schemas.openxmlformats.org/officeDocument/2006/relationships/hyperlink" Target="https://ncdex.com/products/DHANIYA" TargetMode="External"/><Relationship Id="rId2657" Type="http://schemas.openxmlformats.org/officeDocument/2006/relationships/hyperlink" Target="https://ncdex.com/products/DHANIYA" TargetMode="External"/><Relationship Id="rId3987" Type="http://schemas.openxmlformats.org/officeDocument/2006/relationships/hyperlink" Target="https://ncdex.com/products/DHANIYA" TargetMode="External"/><Relationship Id="rId1327" Type="http://schemas.openxmlformats.org/officeDocument/2006/relationships/hyperlink" Target="https://ncdex.com/products/DHANIYA" TargetMode="External"/><Relationship Id="rId2658" Type="http://schemas.openxmlformats.org/officeDocument/2006/relationships/hyperlink" Target="https://ncdex.com/products/DHANIYA" TargetMode="External"/><Relationship Id="rId1328" Type="http://schemas.openxmlformats.org/officeDocument/2006/relationships/hyperlink" Target="https://ncdex.com/products/DHANIYA" TargetMode="External"/><Relationship Id="rId2659" Type="http://schemas.openxmlformats.org/officeDocument/2006/relationships/hyperlink" Target="https://ncdex.com/products/DHANIYA" TargetMode="External"/><Relationship Id="rId3989" Type="http://schemas.openxmlformats.org/officeDocument/2006/relationships/hyperlink" Target="https://ncdex.com/products/DHANIYA" TargetMode="External"/><Relationship Id="rId1329" Type="http://schemas.openxmlformats.org/officeDocument/2006/relationships/hyperlink" Target="https://ncdex.com/products/DHANIYA" TargetMode="External"/><Relationship Id="rId739" Type="http://schemas.openxmlformats.org/officeDocument/2006/relationships/hyperlink" Target="https://ncdex.com/products/DHANIYA" TargetMode="External"/><Relationship Id="rId734" Type="http://schemas.openxmlformats.org/officeDocument/2006/relationships/hyperlink" Target="https://ncdex.com/products/DHANIYA" TargetMode="External"/><Relationship Id="rId733" Type="http://schemas.openxmlformats.org/officeDocument/2006/relationships/hyperlink" Target="https://ncdex.com/products/DHANIYA" TargetMode="External"/><Relationship Id="rId732" Type="http://schemas.openxmlformats.org/officeDocument/2006/relationships/hyperlink" Target="https://ncdex.com/products/DHANIYA" TargetMode="External"/><Relationship Id="rId731" Type="http://schemas.openxmlformats.org/officeDocument/2006/relationships/hyperlink" Target="https://ncdex.com/products/DHANIYA" TargetMode="External"/><Relationship Id="rId738" Type="http://schemas.openxmlformats.org/officeDocument/2006/relationships/hyperlink" Target="https://ncdex.com/products/DHANIYA" TargetMode="External"/><Relationship Id="rId737" Type="http://schemas.openxmlformats.org/officeDocument/2006/relationships/hyperlink" Target="https://ncdex.com/products/DHANIYA" TargetMode="External"/><Relationship Id="rId736" Type="http://schemas.openxmlformats.org/officeDocument/2006/relationships/hyperlink" Target="https://ncdex.com/products/DHANIYA" TargetMode="External"/><Relationship Id="rId735" Type="http://schemas.openxmlformats.org/officeDocument/2006/relationships/hyperlink" Target="https://ncdex.com/products/DHANIYA" TargetMode="External"/><Relationship Id="rId3980" Type="http://schemas.openxmlformats.org/officeDocument/2006/relationships/hyperlink" Target="https://ncdex.com/products/DHANIYA" TargetMode="External"/><Relationship Id="rId730" Type="http://schemas.openxmlformats.org/officeDocument/2006/relationships/hyperlink" Target="https://ncdex.com/products/DHANIYA" TargetMode="External"/><Relationship Id="rId2650" Type="http://schemas.openxmlformats.org/officeDocument/2006/relationships/hyperlink" Target="https://ncdex.com/products/DHANIYA" TargetMode="External"/><Relationship Id="rId3982" Type="http://schemas.openxmlformats.org/officeDocument/2006/relationships/hyperlink" Target="https://ncdex.com/products/DHANIYA" TargetMode="External"/><Relationship Id="rId1320" Type="http://schemas.openxmlformats.org/officeDocument/2006/relationships/hyperlink" Target="https://ncdex.com/products/DHANIYA" TargetMode="External"/><Relationship Id="rId2651" Type="http://schemas.openxmlformats.org/officeDocument/2006/relationships/hyperlink" Target="https://ncdex.com/products/DHANIYA" TargetMode="External"/><Relationship Id="rId3981" Type="http://schemas.openxmlformats.org/officeDocument/2006/relationships/hyperlink" Target="https://ncdex.com/products/DHANIYA" TargetMode="External"/><Relationship Id="rId1321" Type="http://schemas.openxmlformats.org/officeDocument/2006/relationships/hyperlink" Target="https://ncdex.com/products/DHANIYA" TargetMode="External"/><Relationship Id="rId2652" Type="http://schemas.openxmlformats.org/officeDocument/2006/relationships/hyperlink" Target="https://ncdex.com/products/DHANIYA" TargetMode="External"/><Relationship Id="rId3984" Type="http://schemas.openxmlformats.org/officeDocument/2006/relationships/hyperlink" Target="https://ncdex.com/products/DHANIYA" TargetMode="External"/><Relationship Id="rId1322" Type="http://schemas.openxmlformats.org/officeDocument/2006/relationships/hyperlink" Target="https://ncdex.com/products/DHANIYA" TargetMode="External"/><Relationship Id="rId2653" Type="http://schemas.openxmlformats.org/officeDocument/2006/relationships/hyperlink" Target="https://ncdex.com/products/DHANIYA" TargetMode="External"/><Relationship Id="rId3983" Type="http://schemas.openxmlformats.org/officeDocument/2006/relationships/hyperlink" Target="https://ncdex.com/products/DHANIYA" TargetMode="External"/><Relationship Id="rId1356" Type="http://schemas.openxmlformats.org/officeDocument/2006/relationships/hyperlink" Target="https://ncdex.com/products/DHANIYA" TargetMode="External"/><Relationship Id="rId2687" Type="http://schemas.openxmlformats.org/officeDocument/2006/relationships/hyperlink" Target="https://ncdex.com/products/DHANIYA" TargetMode="External"/><Relationship Id="rId1357" Type="http://schemas.openxmlformats.org/officeDocument/2006/relationships/hyperlink" Target="https://ncdex.com/products/DHANIYA" TargetMode="External"/><Relationship Id="rId2688" Type="http://schemas.openxmlformats.org/officeDocument/2006/relationships/hyperlink" Target="https://ncdex.com/products/DHANIYA" TargetMode="External"/><Relationship Id="rId1358" Type="http://schemas.openxmlformats.org/officeDocument/2006/relationships/hyperlink" Target="https://ncdex.com/products/DHANIYA" TargetMode="External"/><Relationship Id="rId2689" Type="http://schemas.openxmlformats.org/officeDocument/2006/relationships/hyperlink" Target="https://ncdex.com/products/DHANIYA" TargetMode="External"/><Relationship Id="rId1359" Type="http://schemas.openxmlformats.org/officeDocument/2006/relationships/hyperlink" Target="https://ncdex.com/products/DHANIYA" TargetMode="External"/><Relationship Id="rId767" Type="http://schemas.openxmlformats.org/officeDocument/2006/relationships/hyperlink" Target="https://ncdex.com/products/DHANIYA" TargetMode="External"/><Relationship Id="rId766" Type="http://schemas.openxmlformats.org/officeDocument/2006/relationships/hyperlink" Target="https://ncdex.com/products/DHANIYA" TargetMode="External"/><Relationship Id="rId765" Type="http://schemas.openxmlformats.org/officeDocument/2006/relationships/hyperlink" Target="https://ncdex.com/products/DHANIYA" TargetMode="External"/><Relationship Id="rId764" Type="http://schemas.openxmlformats.org/officeDocument/2006/relationships/hyperlink" Target="https://ncdex.com/products/DHANIYA" TargetMode="External"/><Relationship Id="rId769" Type="http://schemas.openxmlformats.org/officeDocument/2006/relationships/hyperlink" Target="https://ncdex.com/products/DHANIYA" TargetMode="External"/><Relationship Id="rId768" Type="http://schemas.openxmlformats.org/officeDocument/2006/relationships/hyperlink" Target="https://ncdex.com/products/DHANIYA" TargetMode="External"/><Relationship Id="rId2680" Type="http://schemas.openxmlformats.org/officeDocument/2006/relationships/hyperlink" Target="https://ncdex.com/products/DHANIYA" TargetMode="External"/><Relationship Id="rId1350" Type="http://schemas.openxmlformats.org/officeDocument/2006/relationships/hyperlink" Target="https://ncdex.com/products/DHANIYA" TargetMode="External"/><Relationship Id="rId2681" Type="http://schemas.openxmlformats.org/officeDocument/2006/relationships/hyperlink" Target="https://ncdex.com/products/DHANIYA" TargetMode="External"/><Relationship Id="rId1351" Type="http://schemas.openxmlformats.org/officeDocument/2006/relationships/hyperlink" Target="https://ncdex.com/products/DHANIYA" TargetMode="External"/><Relationship Id="rId2682" Type="http://schemas.openxmlformats.org/officeDocument/2006/relationships/hyperlink" Target="https://ncdex.com/products/DHANIYA" TargetMode="External"/><Relationship Id="rId763" Type="http://schemas.openxmlformats.org/officeDocument/2006/relationships/hyperlink" Target="https://ncdex.com/products/DHANIYA" TargetMode="External"/><Relationship Id="rId1352" Type="http://schemas.openxmlformats.org/officeDocument/2006/relationships/hyperlink" Target="https://ncdex.com/products/DHANIYA" TargetMode="External"/><Relationship Id="rId2683" Type="http://schemas.openxmlformats.org/officeDocument/2006/relationships/hyperlink" Target="https://ncdex.com/products/DHANIYA" TargetMode="External"/><Relationship Id="rId762" Type="http://schemas.openxmlformats.org/officeDocument/2006/relationships/hyperlink" Target="https://ncdex.com/products/DHANIYA" TargetMode="External"/><Relationship Id="rId1353" Type="http://schemas.openxmlformats.org/officeDocument/2006/relationships/hyperlink" Target="https://ncdex.com/products/DHANIYA" TargetMode="External"/><Relationship Id="rId2684" Type="http://schemas.openxmlformats.org/officeDocument/2006/relationships/hyperlink" Target="https://ncdex.com/products/DHANIYA" TargetMode="External"/><Relationship Id="rId761" Type="http://schemas.openxmlformats.org/officeDocument/2006/relationships/hyperlink" Target="https://ncdex.com/products/DHANIYA" TargetMode="External"/><Relationship Id="rId1354" Type="http://schemas.openxmlformats.org/officeDocument/2006/relationships/hyperlink" Target="https://ncdex.com/products/DHANIYA" TargetMode="External"/><Relationship Id="rId2685" Type="http://schemas.openxmlformats.org/officeDocument/2006/relationships/hyperlink" Target="https://ncdex.com/products/DHANIYA" TargetMode="External"/><Relationship Id="rId760" Type="http://schemas.openxmlformats.org/officeDocument/2006/relationships/hyperlink" Target="https://ncdex.com/products/DHANIYA" TargetMode="External"/><Relationship Id="rId1355" Type="http://schemas.openxmlformats.org/officeDocument/2006/relationships/hyperlink" Target="https://ncdex.com/products/DHANIYA" TargetMode="External"/><Relationship Id="rId2686" Type="http://schemas.openxmlformats.org/officeDocument/2006/relationships/hyperlink" Target="https://ncdex.com/products/DHANIYA" TargetMode="External"/><Relationship Id="rId1345" Type="http://schemas.openxmlformats.org/officeDocument/2006/relationships/hyperlink" Target="https://ncdex.com/products/DHANIYA" TargetMode="External"/><Relationship Id="rId2676" Type="http://schemas.openxmlformats.org/officeDocument/2006/relationships/hyperlink" Target="https://ncdex.com/products/DHANIYA" TargetMode="External"/><Relationship Id="rId1346" Type="http://schemas.openxmlformats.org/officeDocument/2006/relationships/hyperlink" Target="https://ncdex.com/products/DHANIYA" TargetMode="External"/><Relationship Id="rId2677" Type="http://schemas.openxmlformats.org/officeDocument/2006/relationships/hyperlink" Target="https://ncdex.com/products/DHANIYA" TargetMode="External"/><Relationship Id="rId1347" Type="http://schemas.openxmlformats.org/officeDocument/2006/relationships/hyperlink" Target="https://ncdex.com/products/DHANIYA" TargetMode="External"/><Relationship Id="rId2678" Type="http://schemas.openxmlformats.org/officeDocument/2006/relationships/hyperlink" Target="https://ncdex.com/products/DHANIYA" TargetMode="External"/><Relationship Id="rId1348" Type="http://schemas.openxmlformats.org/officeDocument/2006/relationships/hyperlink" Target="https://ncdex.com/products/DHANIYA" TargetMode="External"/><Relationship Id="rId2679" Type="http://schemas.openxmlformats.org/officeDocument/2006/relationships/hyperlink" Target="https://ncdex.com/products/DHANIYA" TargetMode="External"/><Relationship Id="rId1349" Type="http://schemas.openxmlformats.org/officeDocument/2006/relationships/hyperlink" Target="https://ncdex.com/products/DHANIYA" TargetMode="External"/><Relationship Id="rId756" Type="http://schemas.openxmlformats.org/officeDocument/2006/relationships/hyperlink" Target="https://ncdex.com/products/DHANIYA" TargetMode="External"/><Relationship Id="rId755" Type="http://schemas.openxmlformats.org/officeDocument/2006/relationships/hyperlink" Target="https://ncdex.com/products/DHANIYA" TargetMode="External"/><Relationship Id="rId754" Type="http://schemas.openxmlformats.org/officeDocument/2006/relationships/hyperlink" Target="https://ncdex.com/products/DHANIYA" TargetMode="External"/><Relationship Id="rId753" Type="http://schemas.openxmlformats.org/officeDocument/2006/relationships/hyperlink" Target="https://ncdex.com/products/DHANIYA" TargetMode="External"/><Relationship Id="rId759" Type="http://schemas.openxmlformats.org/officeDocument/2006/relationships/hyperlink" Target="https://ncdex.com/products/DHANIYA" TargetMode="External"/><Relationship Id="rId758" Type="http://schemas.openxmlformats.org/officeDocument/2006/relationships/hyperlink" Target="https://ncdex.com/products/DHANIYA" TargetMode="External"/><Relationship Id="rId757" Type="http://schemas.openxmlformats.org/officeDocument/2006/relationships/hyperlink" Target="https://ncdex.com/products/DHANIYA" TargetMode="External"/><Relationship Id="rId2670" Type="http://schemas.openxmlformats.org/officeDocument/2006/relationships/hyperlink" Target="https://ncdex.com/products/DHANIYA" TargetMode="External"/><Relationship Id="rId1340" Type="http://schemas.openxmlformats.org/officeDocument/2006/relationships/hyperlink" Target="https://ncdex.com/products/DHANIYA" TargetMode="External"/><Relationship Id="rId2671" Type="http://schemas.openxmlformats.org/officeDocument/2006/relationships/hyperlink" Target="https://ncdex.com/products/DHANIYA" TargetMode="External"/><Relationship Id="rId752" Type="http://schemas.openxmlformats.org/officeDocument/2006/relationships/hyperlink" Target="https://ncdex.com/products/DHANIYA" TargetMode="External"/><Relationship Id="rId1341" Type="http://schemas.openxmlformats.org/officeDocument/2006/relationships/hyperlink" Target="https://ncdex.com/products/DHANIYA" TargetMode="External"/><Relationship Id="rId2672" Type="http://schemas.openxmlformats.org/officeDocument/2006/relationships/hyperlink" Target="https://ncdex.com/products/DHANIYA" TargetMode="External"/><Relationship Id="rId751" Type="http://schemas.openxmlformats.org/officeDocument/2006/relationships/hyperlink" Target="https://ncdex.com/products/DHANIYA" TargetMode="External"/><Relationship Id="rId1342" Type="http://schemas.openxmlformats.org/officeDocument/2006/relationships/hyperlink" Target="https://ncdex.com/products/DHANIYA" TargetMode="External"/><Relationship Id="rId2673" Type="http://schemas.openxmlformats.org/officeDocument/2006/relationships/hyperlink" Target="https://ncdex.com/products/DHANIYA" TargetMode="External"/><Relationship Id="rId750" Type="http://schemas.openxmlformats.org/officeDocument/2006/relationships/hyperlink" Target="https://ncdex.com/products/DHANIYA" TargetMode="External"/><Relationship Id="rId1343" Type="http://schemas.openxmlformats.org/officeDocument/2006/relationships/hyperlink" Target="https://ncdex.com/products/DHANIYA" TargetMode="External"/><Relationship Id="rId2674" Type="http://schemas.openxmlformats.org/officeDocument/2006/relationships/hyperlink" Target="https://ncdex.com/products/DHANIYA" TargetMode="External"/><Relationship Id="rId1344" Type="http://schemas.openxmlformats.org/officeDocument/2006/relationships/hyperlink" Target="https://ncdex.com/products/DHANIYA" TargetMode="External"/><Relationship Id="rId2675" Type="http://schemas.openxmlformats.org/officeDocument/2006/relationships/hyperlink" Target="https://ncdex.com/products/DHANIYA" TargetMode="External"/><Relationship Id="rId2621" Type="http://schemas.openxmlformats.org/officeDocument/2006/relationships/hyperlink" Target="https://ncdex.com/products/DHANIYA" TargetMode="External"/><Relationship Id="rId3953" Type="http://schemas.openxmlformats.org/officeDocument/2006/relationships/hyperlink" Target="https://ncdex.com/products/DHANIYA" TargetMode="External"/><Relationship Id="rId2622" Type="http://schemas.openxmlformats.org/officeDocument/2006/relationships/hyperlink" Target="https://ncdex.com/products/DHANIYA" TargetMode="External"/><Relationship Id="rId3952" Type="http://schemas.openxmlformats.org/officeDocument/2006/relationships/hyperlink" Target="https://ncdex.com/products/DHANIYA" TargetMode="External"/><Relationship Id="rId2623" Type="http://schemas.openxmlformats.org/officeDocument/2006/relationships/hyperlink" Target="https://ncdex.com/products/DHANIYA" TargetMode="External"/><Relationship Id="rId3955" Type="http://schemas.openxmlformats.org/officeDocument/2006/relationships/hyperlink" Target="https://ncdex.com/products/DHANIYA" TargetMode="External"/><Relationship Id="rId2624" Type="http://schemas.openxmlformats.org/officeDocument/2006/relationships/hyperlink" Target="https://ncdex.com/products/DHANIYA" TargetMode="External"/><Relationship Id="rId3954" Type="http://schemas.openxmlformats.org/officeDocument/2006/relationships/hyperlink" Target="https://ncdex.com/products/DHANIYA" TargetMode="External"/><Relationship Id="rId2625" Type="http://schemas.openxmlformats.org/officeDocument/2006/relationships/hyperlink" Target="https://ncdex.com/products/DHANIYA" TargetMode="External"/><Relationship Id="rId3957" Type="http://schemas.openxmlformats.org/officeDocument/2006/relationships/hyperlink" Target="https://ncdex.com/products/DHANIYA" TargetMode="External"/><Relationship Id="rId2626" Type="http://schemas.openxmlformats.org/officeDocument/2006/relationships/hyperlink" Target="https://ncdex.com/products/DHANIYA" TargetMode="External"/><Relationship Id="rId3956" Type="http://schemas.openxmlformats.org/officeDocument/2006/relationships/hyperlink" Target="https://ncdex.com/products/DHANIYA" TargetMode="External"/><Relationship Id="rId2627" Type="http://schemas.openxmlformats.org/officeDocument/2006/relationships/hyperlink" Target="https://ncdex.com/products/DHANIYA" TargetMode="External"/><Relationship Id="rId3959" Type="http://schemas.openxmlformats.org/officeDocument/2006/relationships/hyperlink" Target="https://ncdex.com/products/DHANIYA" TargetMode="External"/><Relationship Id="rId2628" Type="http://schemas.openxmlformats.org/officeDocument/2006/relationships/hyperlink" Target="https://ncdex.com/products/DHANIYA" TargetMode="External"/><Relationship Id="rId3958" Type="http://schemas.openxmlformats.org/officeDocument/2006/relationships/hyperlink" Target="https://ncdex.com/products/DHANIYA" TargetMode="External"/><Relationship Id="rId709" Type="http://schemas.openxmlformats.org/officeDocument/2006/relationships/hyperlink" Target="https://ncdex.com/products/DHANIYA" TargetMode="External"/><Relationship Id="rId2629" Type="http://schemas.openxmlformats.org/officeDocument/2006/relationships/hyperlink" Target="https://ncdex.com/products/DHANIYA" TargetMode="External"/><Relationship Id="rId708" Type="http://schemas.openxmlformats.org/officeDocument/2006/relationships/hyperlink" Target="https://ncdex.com/products/DHANIYA" TargetMode="External"/><Relationship Id="rId707" Type="http://schemas.openxmlformats.org/officeDocument/2006/relationships/hyperlink" Target="https://ncdex.com/products/DHANIYA" TargetMode="External"/><Relationship Id="rId706" Type="http://schemas.openxmlformats.org/officeDocument/2006/relationships/hyperlink" Target="https://ncdex.com/products/DHANIYA" TargetMode="External"/><Relationship Id="rId701" Type="http://schemas.openxmlformats.org/officeDocument/2006/relationships/hyperlink" Target="https://ncdex.com/products/DHANIYA" TargetMode="External"/><Relationship Id="rId700" Type="http://schemas.openxmlformats.org/officeDocument/2006/relationships/hyperlink" Target="https://ncdex.com/products/DHANIYA" TargetMode="External"/><Relationship Id="rId705" Type="http://schemas.openxmlformats.org/officeDocument/2006/relationships/hyperlink" Target="https://ncdex.com/products/DHANIYA" TargetMode="External"/><Relationship Id="rId704" Type="http://schemas.openxmlformats.org/officeDocument/2006/relationships/hyperlink" Target="https://ncdex.com/products/DHANIYA" TargetMode="External"/><Relationship Id="rId703" Type="http://schemas.openxmlformats.org/officeDocument/2006/relationships/hyperlink" Target="https://ncdex.com/products/DHANIYA" TargetMode="External"/><Relationship Id="rId702" Type="http://schemas.openxmlformats.org/officeDocument/2006/relationships/hyperlink" Target="https://ncdex.com/products/DHANIYA" TargetMode="External"/><Relationship Id="rId3951" Type="http://schemas.openxmlformats.org/officeDocument/2006/relationships/hyperlink" Target="https://ncdex.com/products/DHANIYA" TargetMode="External"/><Relationship Id="rId2620" Type="http://schemas.openxmlformats.org/officeDocument/2006/relationships/hyperlink" Target="https://ncdex.com/products/DHANIYA" TargetMode="External"/><Relationship Id="rId3950" Type="http://schemas.openxmlformats.org/officeDocument/2006/relationships/hyperlink" Target="https://ncdex.com/products/DHANIYA" TargetMode="External"/><Relationship Id="rId2610" Type="http://schemas.openxmlformats.org/officeDocument/2006/relationships/hyperlink" Target="https://ncdex.com/products/DHANIYA" TargetMode="External"/><Relationship Id="rId3942" Type="http://schemas.openxmlformats.org/officeDocument/2006/relationships/hyperlink" Target="https://ncdex.com/products/DHANIYA" TargetMode="External"/><Relationship Id="rId2611" Type="http://schemas.openxmlformats.org/officeDocument/2006/relationships/hyperlink" Target="https://ncdex.com/products/DHANIYA" TargetMode="External"/><Relationship Id="rId3941" Type="http://schemas.openxmlformats.org/officeDocument/2006/relationships/hyperlink" Target="https://ncdex.com/products/DHANIYA" TargetMode="External"/><Relationship Id="rId2612" Type="http://schemas.openxmlformats.org/officeDocument/2006/relationships/hyperlink" Target="https://ncdex.com/products/DHANIYA" TargetMode="External"/><Relationship Id="rId3944" Type="http://schemas.openxmlformats.org/officeDocument/2006/relationships/hyperlink" Target="https://ncdex.com/products/DHANIYA" TargetMode="External"/><Relationship Id="rId2613" Type="http://schemas.openxmlformats.org/officeDocument/2006/relationships/hyperlink" Target="https://ncdex.com/products/DHANIYA" TargetMode="External"/><Relationship Id="rId3943" Type="http://schemas.openxmlformats.org/officeDocument/2006/relationships/hyperlink" Target="https://ncdex.com/products/DHANIYA" TargetMode="External"/><Relationship Id="rId2614" Type="http://schemas.openxmlformats.org/officeDocument/2006/relationships/hyperlink" Target="https://ncdex.com/products/DHANIYA" TargetMode="External"/><Relationship Id="rId3946" Type="http://schemas.openxmlformats.org/officeDocument/2006/relationships/hyperlink" Target="https://ncdex.com/products/DHANIYA" TargetMode="External"/><Relationship Id="rId2615" Type="http://schemas.openxmlformats.org/officeDocument/2006/relationships/hyperlink" Target="https://ncdex.com/products/DHANIYA" TargetMode="External"/><Relationship Id="rId3945" Type="http://schemas.openxmlformats.org/officeDocument/2006/relationships/hyperlink" Target="https://ncdex.com/products/DHANIYA" TargetMode="External"/><Relationship Id="rId2616" Type="http://schemas.openxmlformats.org/officeDocument/2006/relationships/hyperlink" Target="https://ncdex.com/products/DHANIYA" TargetMode="External"/><Relationship Id="rId3948" Type="http://schemas.openxmlformats.org/officeDocument/2006/relationships/hyperlink" Target="https://ncdex.com/products/DHANIYA" TargetMode="External"/><Relationship Id="rId2617" Type="http://schemas.openxmlformats.org/officeDocument/2006/relationships/hyperlink" Target="https://ncdex.com/products/DHANIYA" TargetMode="External"/><Relationship Id="rId3947" Type="http://schemas.openxmlformats.org/officeDocument/2006/relationships/hyperlink" Target="https://ncdex.com/products/DHANIYA" TargetMode="External"/><Relationship Id="rId2618" Type="http://schemas.openxmlformats.org/officeDocument/2006/relationships/hyperlink" Target="https://ncdex.com/products/DHANIYA" TargetMode="External"/><Relationship Id="rId2619" Type="http://schemas.openxmlformats.org/officeDocument/2006/relationships/hyperlink" Target="https://ncdex.com/products/DHANIYA" TargetMode="External"/><Relationship Id="rId3949" Type="http://schemas.openxmlformats.org/officeDocument/2006/relationships/hyperlink" Target="https://ncdex.com/products/DHANIYA" TargetMode="External"/><Relationship Id="rId3940" Type="http://schemas.openxmlformats.org/officeDocument/2006/relationships/hyperlink" Target="https://ncdex.com/products/DHANIYA" TargetMode="External"/><Relationship Id="rId1312" Type="http://schemas.openxmlformats.org/officeDocument/2006/relationships/hyperlink" Target="https://ncdex.com/products/DHANIYA" TargetMode="External"/><Relationship Id="rId2643" Type="http://schemas.openxmlformats.org/officeDocument/2006/relationships/hyperlink" Target="https://ncdex.com/products/DHANIYA" TargetMode="External"/><Relationship Id="rId3975" Type="http://schemas.openxmlformats.org/officeDocument/2006/relationships/hyperlink" Target="https://ncdex.com/products/DHANIYA" TargetMode="External"/><Relationship Id="rId1313" Type="http://schemas.openxmlformats.org/officeDocument/2006/relationships/hyperlink" Target="https://ncdex.com/products/DHANIYA" TargetMode="External"/><Relationship Id="rId2644" Type="http://schemas.openxmlformats.org/officeDocument/2006/relationships/hyperlink" Target="https://ncdex.com/products/DHANIYA" TargetMode="External"/><Relationship Id="rId3974" Type="http://schemas.openxmlformats.org/officeDocument/2006/relationships/hyperlink" Target="https://ncdex.com/products/DHANIYA" TargetMode="External"/><Relationship Id="rId1314" Type="http://schemas.openxmlformats.org/officeDocument/2006/relationships/hyperlink" Target="https://ncdex.com/products/DHANIYA" TargetMode="External"/><Relationship Id="rId2645" Type="http://schemas.openxmlformats.org/officeDocument/2006/relationships/hyperlink" Target="https://ncdex.com/products/DHANIYA" TargetMode="External"/><Relationship Id="rId3977" Type="http://schemas.openxmlformats.org/officeDocument/2006/relationships/hyperlink" Target="https://ncdex.com/products/DHANIYA" TargetMode="External"/><Relationship Id="rId1315" Type="http://schemas.openxmlformats.org/officeDocument/2006/relationships/hyperlink" Target="https://ncdex.com/products/DHANIYA" TargetMode="External"/><Relationship Id="rId2646" Type="http://schemas.openxmlformats.org/officeDocument/2006/relationships/hyperlink" Target="https://ncdex.com/products/DHANIYA" TargetMode="External"/><Relationship Id="rId3976" Type="http://schemas.openxmlformats.org/officeDocument/2006/relationships/hyperlink" Target="https://ncdex.com/products/DHANIYA" TargetMode="External"/><Relationship Id="rId1316" Type="http://schemas.openxmlformats.org/officeDocument/2006/relationships/hyperlink" Target="https://ncdex.com/products/DHANIYA" TargetMode="External"/><Relationship Id="rId2647" Type="http://schemas.openxmlformats.org/officeDocument/2006/relationships/hyperlink" Target="https://ncdex.com/products/DHANIYA" TargetMode="External"/><Relationship Id="rId3979" Type="http://schemas.openxmlformats.org/officeDocument/2006/relationships/hyperlink" Target="https://ncdex.com/products/DHANIYA" TargetMode="External"/><Relationship Id="rId1317" Type="http://schemas.openxmlformats.org/officeDocument/2006/relationships/hyperlink" Target="https://ncdex.com/products/DHANIYA" TargetMode="External"/><Relationship Id="rId2648" Type="http://schemas.openxmlformats.org/officeDocument/2006/relationships/hyperlink" Target="https://ncdex.com/products/DHANIYA" TargetMode="External"/><Relationship Id="rId3978" Type="http://schemas.openxmlformats.org/officeDocument/2006/relationships/hyperlink" Target="https://ncdex.com/products/DHANIYA" TargetMode="External"/><Relationship Id="rId1318" Type="http://schemas.openxmlformats.org/officeDocument/2006/relationships/hyperlink" Target="https://ncdex.com/products/DHANIYA" TargetMode="External"/><Relationship Id="rId2649" Type="http://schemas.openxmlformats.org/officeDocument/2006/relationships/hyperlink" Target="https://ncdex.com/products/DHANIYA" TargetMode="External"/><Relationship Id="rId1319" Type="http://schemas.openxmlformats.org/officeDocument/2006/relationships/hyperlink" Target="https://ncdex.com/products/DHANIYA" TargetMode="External"/><Relationship Id="rId729" Type="http://schemas.openxmlformats.org/officeDocument/2006/relationships/hyperlink" Target="https://ncdex.com/products/DHANIYA" TargetMode="External"/><Relationship Id="rId728" Type="http://schemas.openxmlformats.org/officeDocument/2006/relationships/hyperlink" Target="https://ncdex.com/products/DHANIYA" TargetMode="External"/><Relationship Id="rId723" Type="http://schemas.openxmlformats.org/officeDocument/2006/relationships/hyperlink" Target="https://ncdex.com/products/DHANIYA" TargetMode="External"/><Relationship Id="rId722" Type="http://schemas.openxmlformats.org/officeDocument/2006/relationships/hyperlink" Target="https://ncdex.com/products/DHANIYA" TargetMode="External"/><Relationship Id="rId721" Type="http://schemas.openxmlformats.org/officeDocument/2006/relationships/hyperlink" Target="https://ncdex.com/products/DHANIYA" TargetMode="External"/><Relationship Id="rId720" Type="http://schemas.openxmlformats.org/officeDocument/2006/relationships/hyperlink" Target="https://ncdex.com/products/DHANIYA" TargetMode="External"/><Relationship Id="rId727" Type="http://schemas.openxmlformats.org/officeDocument/2006/relationships/hyperlink" Target="https://ncdex.com/products/DHANIYA" TargetMode="External"/><Relationship Id="rId726" Type="http://schemas.openxmlformats.org/officeDocument/2006/relationships/hyperlink" Target="https://ncdex.com/products/DHANIYA" TargetMode="External"/><Relationship Id="rId725" Type="http://schemas.openxmlformats.org/officeDocument/2006/relationships/hyperlink" Target="https://ncdex.com/products/DHANIYA" TargetMode="External"/><Relationship Id="rId724" Type="http://schemas.openxmlformats.org/officeDocument/2006/relationships/hyperlink" Target="https://ncdex.com/products/DHANIYA" TargetMode="External"/><Relationship Id="rId3971" Type="http://schemas.openxmlformats.org/officeDocument/2006/relationships/hyperlink" Target="https://ncdex.com/products/DHANIYA" TargetMode="External"/><Relationship Id="rId2640" Type="http://schemas.openxmlformats.org/officeDocument/2006/relationships/hyperlink" Target="https://ncdex.com/products/DHANIYA" TargetMode="External"/><Relationship Id="rId3970" Type="http://schemas.openxmlformats.org/officeDocument/2006/relationships/hyperlink" Target="https://ncdex.com/products/DHANIYA" TargetMode="External"/><Relationship Id="rId1310" Type="http://schemas.openxmlformats.org/officeDocument/2006/relationships/hyperlink" Target="https://ncdex.com/products/DHANIYA" TargetMode="External"/><Relationship Id="rId2641" Type="http://schemas.openxmlformats.org/officeDocument/2006/relationships/hyperlink" Target="https://ncdex.com/products/DHANIYA" TargetMode="External"/><Relationship Id="rId3973" Type="http://schemas.openxmlformats.org/officeDocument/2006/relationships/hyperlink" Target="https://ncdex.com/products/DHANIYA" TargetMode="External"/><Relationship Id="rId1311" Type="http://schemas.openxmlformats.org/officeDocument/2006/relationships/hyperlink" Target="https://ncdex.com/products/DHANIYA" TargetMode="External"/><Relationship Id="rId2642" Type="http://schemas.openxmlformats.org/officeDocument/2006/relationships/hyperlink" Target="https://ncdex.com/products/DHANIYA" TargetMode="External"/><Relationship Id="rId3972" Type="http://schemas.openxmlformats.org/officeDocument/2006/relationships/hyperlink" Target="https://ncdex.com/products/DHANIYA" TargetMode="External"/><Relationship Id="rId1301" Type="http://schemas.openxmlformats.org/officeDocument/2006/relationships/hyperlink" Target="https://ncdex.com/products/DHANIYA" TargetMode="External"/><Relationship Id="rId2632" Type="http://schemas.openxmlformats.org/officeDocument/2006/relationships/hyperlink" Target="https://ncdex.com/products/DHANIYA" TargetMode="External"/><Relationship Id="rId3964" Type="http://schemas.openxmlformats.org/officeDocument/2006/relationships/hyperlink" Target="https://ncdex.com/products/DHANIYA" TargetMode="External"/><Relationship Id="rId1302" Type="http://schemas.openxmlformats.org/officeDocument/2006/relationships/hyperlink" Target="https://ncdex.com/products/DHANIYA" TargetMode="External"/><Relationship Id="rId2633" Type="http://schemas.openxmlformats.org/officeDocument/2006/relationships/hyperlink" Target="https://ncdex.com/products/DHANIYA" TargetMode="External"/><Relationship Id="rId3963" Type="http://schemas.openxmlformats.org/officeDocument/2006/relationships/hyperlink" Target="https://ncdex.com/products/DHANIYA" TargetMode="External"/><Relationship Id="rId1303" Type="http://schemas.openxmlformats.org/officeDocument/2006/relationships/hyperlink" Target="https://ncdex.com/products/DHANIYA" TargetMode="External"/><Relationship Id="rId2634" Type="http://schemas.openxmlformats.org/officeDocument/2006/relationships/hyperlink" Target="https://ncdex.com/products/DHANIYA" TargetMode="External"/><Relationship Id="rId3966" Type="http://schemas.openxmlformats.org/officeDocument/2006/relationships/hyperlink" Target="https://ncdex.com/products/DHANIYA" TargetMode="External"/><Relationship Id="rId1304" Type="http://schemas.openxmlformats.org/officeDocument/2006/relationships/hyperlink" Target="https://ncdex.com/products/DHANIYA" TargetMode="External"/><Relationship Id="rId2635" Type="http://schemas.openxmlformats.org/officeDocument/2006/relationships/hyperlink" Target="https://ncdex.com/products/DHANIYA" TargetMode="External"/><Relationship Id="rId3965" Type="http://schemas.openxmlformats.org/officeDocument/2006/relationships/hyperlink" Target="https://ncdex.com/products/DHANIYA" TargetMode="External"/><Relationship Id="rId1305" Type="http://schemas.openxmlformats.org/officeDocument/2006/relationships/hyperlink" Target="https://ncdex.com/products/DHANIYA" TargetMode="External"/><Relationship Id="rId2636" Type="http://schemas.openxmlformats.org/officeDocument/2006/relationships/hyperlink" Target="https://ncdex.com/products/DHANIYA" TargetMode="External"/><Relationship Id="rId3968" Type="http://schemas.openxmlformats.org/officeDocument/2006/relationships/hyperlink" Target="https://ncdex.com/products/DHANIYA" TargetMode="External"/><Relationship Id="rId1306" Type="http://schemas.openxmlformats.org/officeDocument/2006/relationships/hyperlink" Target="https://ncdex.com/products/DHANIYA" TargetMode="External"/><Relationship Id="rId2637" Type="http://schemas.openxmlformats.org/officeDocument/2006/relationships/hyperlink" Target="https://ncdex.com/products/DHANIYA" TargetMode="External"/><Relationship Id="rId3967" Type="http://schemas.openxmlformats.org/officeDocument/2006/relationships/hyperlink" Target="https://ncdex.com/products/DHANIYA" TargetMode="External"/><Relationship Id="rId1307" Type="http://schemas.openxmlformats.org/officeDocument/2006/relationships/hyperlink" Target="https://ncdex.com/products/DHANIYA" TargetMode="External"/><Relationship Id="rId2638" Type="http://schemas.openxmlformats.org/officeDocument/2006/relationships/hyperlink" Target="https://ncdex.com/products/DHANIYA" TargetMode="External"/><Relationship Id="rId1308" Type="http://schemas.openxmlformats.org/officeDocument/2006/relationships/hyperlink" Target="https://ncdex.com/products/DHANIYA" TargetMode="External"/><Relationship Id="rId2639" Type="http://schemas.openxmlformats.org/officeDocument/2006/relationships/hyperlink" Target="https://ncdex.com/products/DHANIYA" TargetMode="External"/><Relationship Id="rId3969" Type="http://schemas.openxmlformats.org/officeDocument/2006/relationships/hyperlink" Target="https://ncdex.com/products/DHANIYA" TargetMode="External"/><Relationship Id="rId1309" Type="http://schemas.openxmlformats.org/officeDocument/2006/relationships/hyperlink" Target="https://ncdex.com/products/DHANIYA" TargetMode="External"/><Relationship Id="rId719" Type="http://schemas.openxmlformats.org/officeDocument/2006/relationships/hyperlink" Target="https://ncdex.com/products/DHANIYA" TargetMode="External"/><Relationship Id="rId718" Type="http://schemas.openxmlformats.org/officeDocument/2006/relationships/hyperlink" Target="https://ncdex.com/products/DHANIYA" TargetMode="External"/><Relationship Id="rId717" Type="http://schemas.openxmlformats.org/officeDocument/2006/relationships/hyperlink" Target="https://ncdex.com/products/DHANIYA" TargetMode="External"/><Relationship Id="rId712" Type="http://schemas.openxmlformats.org/officeDocument/2006/relationships/hyperlink" Target="https://ncdex.com/products/DHANIYA" TargetMode="External"/><Relationship Id="rId711" Type="http://schemas.openxmlformats.org/officeDocument/2006/relationships/hyperlink" Target="https://ncdex.com/products/DHANIYA" TargetMode="External"/><Relationship Id="rId710" Type="http://schemas.openxmlformats.org/officeDocument/2006/relationships/hyperlink" Target="https://ncdex.com/products/DHANIYA" TargetMode="External"/><Relationship Id="rId716" Type="http://schemas.openxmlformats.org/officeDocument/2006/relationships/hyperlink" Target="https://ncdex.com/products/DHANIYA" TargetMode="External"/><Relationship Id="rId715" Type="http://schemas.openxmlformats.org/officeDocument/2006/relationships/hyperlink" Target="https://ncdex.com/products/DHANIYA" TargetMode="External"/><Relationship Id="rId714" Type="http://schemas.openxmlformats.org/officeDocument/2006/relationships/hyperlink" Target="https://ncdex.com/products/DHANIYA" TargetMode="External"/><Relationship Id="rId713" Type="http://schemas.openxmlformats.org/officeDocument/2006/relationships/hyperlink" Target="https://ncdex.com/products/DHANIYA" TargetMode="External"/><Relationship Id="rId3960" Type="http://schemas.openxmlformats.org/officeDocument/2006/relationships/hyperlink" Target="https://ncdex.com/products/DHANIYA" TargetMode="External"/><Relationship Id="rId2630" Type="http://schemas.openxmlformats.org/officeDocument/2006/relationships/hyperlink" Target="https://ncdex.com/products/DHANIYA" TargetMode="External"/><Relationship Id="rId3962" Type="http://schemas.openxmlformats.org/officeDocument/2006/relationships/hyperlink" Target="https://ncdex.com/products/DHANIYA" TargetMode="External"/><Relationship Id="rId1300" Type="http://schemas.openxmlformats.org/officeDocument/2006/relationships/hyperlink" Target="https://ncdex.com/products/DHANIYA" TargetMode="External"/><Relationship Id="rId2631" Type="http://schemas.openxmlformats.org/officeDocument/2006/relationships/hyperlink" Target="https://ncdex.com/products/DHANIYA" TargetMode="External"/><Relationship Id="rId3961" Type="http://schemas.openxmlformats.org/officeDocument/2006/relationships/hyperlink" Target="https://ncdex.com/products/DHANIYA" TargetMode="External"/><Relationship Id="rId3117" Type="http://schemas.openxmlformats.org/officeDocument/2006/relationships/hyperlink" Target="https://ncdex.com/products/DHANIYA" TargetMode="External"/><Relationship Id="rId4448" Type="http://schemas.openxmlformats.org/officeDocument/2006/relationships/hyperlink" Target="https://ncdex.com/products/DHANIYA" TargetMode="External"/><Relationship Id="rId3116" Type="http://schemas.openxmlformats.org/officeDocument/2006/relationships/hyperlink" Target="https://ncdex.com/products/DHANIYA" TargetMode="External"/><Relationship Id="rId4447" Type="http://schemas.openxmlformats.org/officeDocument/2006/relationships/hyperlink" Target="https://ncdex.com/products/DHANIYA" TargetMode="External"/><Relationship Id="rId3119" Type="http://schemas.openxmlformats.org/officeDocument/2006/relationships/hyperlink" Target="https://ncdex.com/products/DHANIYA" TargetMode="External"/><Relationship Id="rId3118" Type="http://schemas.openxmlformats.org/officeDocument/2006/relationships/hyperlink" Target="https://ncdex.com/products/DHANIYA" TargetMode="External"/><Relationship Id="rId4449" Type="http://schemas.openxmlformats.org/officeDocument/2006/relationships/hyperlink" Target="https://ncdex.com/products/DHANIYA" TargetMode="External"/><Relationship Id="rId4440" Type="http://schemas.openxmlformats.org/officeDocument/2006/relationships/hyperlink" Target="https://ncdex.com/products/DHANIYA" TargetMode="External"/><Relationship Id="rId3111" Type="http://schemas.openxmlformats.org/officeDocument/2006/relationships/hyperlink" Target="https://ncdex.com/products/DHANIYA" TargetMode="External"/><Relationship Id="rId4442" Type="http://schemas.openxmlformats.org/officeDocument/2006/relationships/hyperlink" Target="https://ncdex.com/products/DHANIYA" TargetMode="External"/><Relationship Id="rId3110" Type="http://schemas.openxmlformats.org/officeDocument/2006/relationships/hyperlink" Target="https://ncdex.com/products/DHANIYA" TargetMode="External"/><Relationship Id="rId4441" Type="http://schemas.openxmlformats.org/officeDocument/2006/relationships/hyperlink" Target="https://ncdex.com/products/DHANIYA" TargetMode="External"/><Relationship Id="rId3113" Type="http://schemas.openxmlformats.org/officeDocument/2006/relationships/hyperlink" Target="https://ncdex.com/products/DHANIYA" TargetMode="External"/><Relationship Id="rId4444" Type="http://schemas.openxmlformats.org/officeDocument/2006/relationships/hyperlink" Target="https://ncdex.com/products/DHANIYA" TargetMode="External"/><Relationship Id="rId3112" Type="http://schemas.openxmlformats.org/officeDocument/2006/relationships/hyperlink" Target="https://ncdex.com/products/DHANIYA" TargetMode="External"/><Relationship Id="rId4443" Type="http://schemas.openxmlformats.org/officeDocument/2006/relationships/hyperlink" Target="https://ncdex.com/products/DHANIYA" TargetMode="External"/><Relationship Id="rId3115" Type="http://schemas.openxmlformats.org/officeDocument/2006/relationships/hyperlink" Target="https://ncdex.com/products/DHANIYA" TargetMode="External"/><Relationship Id="rId4446" Type="http://schemas.openxmlformats.org/officeDocument/2006/relationships/hyperlink" Target="https://ncdex.com/products/DHANIYA" TargetMode="External"/><Relationship Id="rId3114" Type="http://schemas.openxmlformats.org/officeDocument/2006/relationships/hyperlink" Target="https://ncdex.com/products/DHANIYA" TargetMode="External"/><Relationship Id="rId4445" Type="http://schemas.openxmlformats.org/officeDocument/2006/relationships/hyperlink" Target="https://ncdex.com/products/DHANIYA" TargetMode="External"/><Relationship Id="rId3106" Type="http://schemas.openxmlformats.org/officeDocument/2006/relationships/hyperlink" Target="https://ncdex.com/products/DHANIYA" TargetMode="External"/><Relationship Id="rId4437" Type="http://schemas.openxmlformats.org/officeDocument/2006/relationships/hyperlink" Target="https://ncdex.com/products/DHANIYA" TargetMode="External"/><Relationship Id="rId3105" Type="http://schemas.openxmlformats.org/officeDocument/2006/relationships/hyperlink" Target="https://ncdex.com/products/DHANIYA" TargetMode="External"/><Relationship Id="rId4436" Type="http://schemas.openxmlformats.org/officeDocument/2006/relationships/hyperlink" Target="https://ncdex.com/products/DHANIYA" TargetMode="External"/><Relationship Id="rId3108" Type="http://schemas.openxmlformats.org/officeDocument/2006/relationships/hyperlink" Target="https://ncdex.com/products/DHANIYA" TargetMode="External"/><Relationship Id="rId4439" Type="http://schemas.openxmlformats.org/officeDocument/2006/relationships/hyperlink" Target="https://ncdex.com/products/DHANIYA" TargetMode="External"/><Relationship Id="rId3107" Type="http://schemas.openxmlformats.org/officeDocument/2006/relationships/hyperlink" Target="https://ncdex.com/products/DHANIYA" TargetMode="External"/><Relationship Id="rId4438" Type="http://schemas.openxmlformats.org/officeDocument/2006/relationships/hyperlink" Target="https://ncdex.com/products/DHANIYA" TargetMode="External"/><Relationship Id="rId3109" Type="http://schemas.openxmlformats.org/officeDocument/2006/relationships/hyperlink" Target="https://ncdex.com/products/DHANIYA" TargetMode="External"/><Relationship Id="rId3100" Type="http://schemas.openxmlformats.org/officeDocument/2006/relationships/hyperlink" Target="https://ncdex.com/products/DHANIYA" TargetMode="External"/><Relationship Id="rId4431" Type="http://schemas.openxmlformats.org/officeDocument/2006/relationships/hyperlink" Target="https://ncdex.com/products/DHANIYA" TargetMode="External"/><Relationship Id="rId4430" Type="http://schemas.openxmlformats.org/officeDocument/2006/relationships/hyperlink" Target="https://ncdex.com/products/DHANIYA" TargetMode="External"/><Relationship Id="rId3102" Type="http://schemas.openxmlformats.org/officeDocument/2006/relationships/hyperlink" Target="https://ncdex.com/products/DHANIYA" TargetMode="External"/><Relationship Id="rId4433" Type="http://schemas.openxmlformats.org/officeDocument/2006/relationships/hyperlink" Target="https://ncdex.com/products/DHANIYA" TargetMode="External"/><Relationship Id="rId3101" Type="http://schemas.openxmlformats.org/officeDocument/2006/relationships/hyperlink" Target="https://ncdex.com/products/DHANIYA" TargetMode="External"/><Relationship Id="rId4432" Type="http://schemas.openxmlformats.org/officeDocument/2006/relationships/hyperlink" Target="https://ncdex.com/products/DHANIYA" TargetMode="External"/><Relationship Id="rId3104" Type="http://schemas.openxmlformats.org/officeDocument/2006/relationships/hyperlink" Target="https://ncdex.com/products/DHANIYA" TargetMode="External"/><Relationship Id="rId4435" Type="http://schemas.openxmlformats.org/officeDocument/2006/relationships/hyperlink" Target="https://ncdex.com/products/DHANIYA" TargetMode="External"/><Relationship Id="rId3103" Type="http://schemas.openxmlformats.org/officeDocument/2006/relationships/hyperlink" Target="https://ncdex.com/products/DHANIYA" TargetMode="External"/><Relationship Id="rId4434" Type="http://schemas.openxmlformats.org/officeDocument/2006/relationships/hyperlink" Target="https://ncdex.com/products/DHANIYA" TargetMode="External"/><Relationship Id="rId3139" Type="http://schemas.openxmlformats.org/officeDocument/2006/relationships/hyperlink" Target="https://ncdex.com/products/DHANIYA" TargetMode="External"/><Relationship Id="rId3138" Type="http://schemas.openxmlformats.org/officeDocument/2006/relationships/hyperlink" Target="https://ncdex.com/products/DHANIYA" TargetMode="External"/><Relationship Id="rId4469" Type="http://schemas.openxmlformats.org/officeDocument/2006/relationships/hyperlink" Target="https://ncdex.com/products/DHANIYA" TargetMode="External"/><Relationship Id="rId4460" Type="http://schemas.openxmlformats.org/officeDocument/2006/relationships/hyperlink" Target="https://ncdex.com/products/DHANIYA" TargetMode="External"/><Relationship Id="rId3131" Type="http://schemas.openxmlformats.org/officeDocument/2006/relationships/hyperlink" Target="https://ncdex.com/products/DHANIYA" TargetMode="External"/><Relationship Id="rId4462" Type="http://schemas.openxmlformats.org/officeDocument/2006/relationships/hyperlink" Target="https://ncdex.com/products/DHANIYA" TargetMode="External"/><Relationship Id="rId3130" Type="http://schemas.openxmlformats.org/officeDocument/2006/relationships/hyperlink" Target="https://ncdex.com/products/DHANIYA" TargetMode="External"/><Relationship Id="rId4461" Type="http://schemas.openxmlformats.org/officeDocument/2006/relationships/hyperlink" Target="https://ncdex.com/products/DHANIYA" TargetMode="External"/><Relationship Id="rId3133" Type="http://schemas.openxmlformats.org/officeDocument/2006/relationships/hyperlink" Target="https://ncdex.com/products/DHANIYA" TargetMode="External"/><Relationship Id="rId4464" Type="http://schemas.openxmlformats.org/officeDocument/2006/relationships/hyperlink" Target="https://ncdex.com/products/DHANIYA" TargetMode="External"/><Relationship Id="rId3132" Type="http://schemas.openxmlformats.org/officeDocument/2006/relationships/hyperlink" Target="https://ncdex.com/products/DHANIYA" TargetMode="External"/><Relationship Id="rId4463" Type="http://schemas.openxmlformats.org/officeDocument/2006/relationships/hyperlink" Target="https://ncdex.com/products/DHANIYA" TargetMode="External"/><Relationship Id="rId3135" Type="http://schemas.openxmlformats.org/officeDocument/2006/relationships/hyperlink" Target="https://ncdex.com/products/DHANIYA" TargetMode="External"/><Relationship Id="rId4466" Type="http://schemas.openxmlformats.org/officeDocument/2006/relationships/hyperlink" Target="https://ncdex.com/products/DHANIYA" TargetMode="External"/><Relationship Id="rId3134" Type="http://schemas.openxmlformats.org/officeDocument/2006/relationships/hyperlink" Target="https://ncdex.com/products/DHANIYA" TargetMode="External"/><Relationship Id="rId4465" Type="http://schemas.openxmlformats.org/officeDocument/2006/relationships/hyperlink" Target="https://ncdex.com/products/DHANIYA" TargetMode="External"/><Relationship Id="rId3137" Type="http://schemas.openxmlformats.org/officeDocument/2006/relationships/hyperlink" Target="https://ncdex.com/products/DHANIYA" TargetMode="External"/><Relationship Id="rId4468" Type="http://schemas.openxmlformats.org/officeDocument/2006/relationships/hyperlink" Target="https://ncdex.com/products/DHANIYA" TargetMode="External"/><Relationship Id="rId3136" Type="http://schemas.openxmlformats.org/officeDocument/2006/relationships/hyperlink" Target="https://ncdex.com/products/DHANIYA" TargetMode="External"/><Relationship Id="rId4467" Type="http://schemas.openxmlformats.org/officeDocument/2006/relationships/hyperlink" Target="https://ncdex.com/products/DHANIYA" TargetMode="External"/><Relationship Id="rId3128" Type="http://schemas.openxmlformats.org/officeDocument/2006/relationships/hyperlink" Target="https://ncdex.com/products/DHANIYA" TargetMode="External"/><Relationship Id="rId4459" Type="http://schemas.openxmlformats.org/officeDocument/2006/relationships/hyperlink" Target="https://ncdex.com/products/DHANIYA" TargetMode="External"/><Relationship Id="rId3127" Type="http://schemas.openxmlformats.org/officeDocument/2006/relationships/hyperlink" Target="https://ncdex.com/products/DHANIYA" TargetMode="External"/><Relationship Id="rId4458" Type="http://schemas.openxmlformats.org/officeDocument/2006/relationships/hyperlink" Target="https://ncdex.com/products/DHANIYA" TargetMode="External"/><Relationship Id="rId3129" Type="http://schemas.openxmlformats.org/officeDocument/2006/relationships/hyperlink" Target="https://ncdex.com/products/DHANIYA" TargetMode="External"/><Relationship Id="rId3120" Type="http://schemas.openxmlformats.org/officeDocument/2006/relationships/hyperlink" Target="https://ncdex.com/products/DHANIYA" TargetMode="External"/><Relationship Id="rId4451" Type="http://schemas.openxmlformats.org/officeDocument/2006/relationships/hyperlink" Target="https://ncdex.com/products/DHANIYA" TargetMode="External"/><Relationship Id="rId4450" Type="http://schemas.openxmlformats.org/officeDocument/2006/relationships/hyperlink" Target="https://ncdex.com/products/DHANIYA" TargetMode="External"/><Relationship Id="rId3122" Type="http://schemas.openxmlformats.org/officeDocument/2006/relationships/hyperlink" Target="https://ncdex.com/products/DHANIYA" TargetMode="External"/><Relationship Id="rId4453" Type="http://schemas.openxmlformats.org/officeDocument/2006/relationships/hyperlink" Target="https://ncdex.com/products/DHANIYA" TargetMode="External"/><Relationship Id="rId3121" Type="http://schemas.openxmlformats.org/officeDocument/2006/relationships/hyperlink" Target="https://ncdex.com/products/DHANIYA" TargetMode="External"/><Relationship Id="rId4452" Type="http://schemas.openxmlformats.org/officeDocument/2006/relationships/hyperlink" Target="https://ncdex.com/products/DHANIYA" TargetMode="External"/><Relationship Id="rId3124" Type="http://schemas.openxmlformats.org/officeDocument/2006/relationships/hyperlink" Target="https://ncdex.com/products/DHANIYA" TargetMode="External"/><Relationship Id="rId4455" Type="http://schemas.openxmlformats.org/officeDocument/2006/relationships/hyperlink" Target="https://ncdex.com/products/DHANIYA" TargetMode="External"/><Relationship Id="rId3123" Type="http://schemas.openxmlformats.org/officeDocument/2006/relationships/hyperlink" Target="https://ncdex.com/products/DHANIYA" TargetMode="External"/><Relationship Id="rId4454" Type="http://schemas.openxmlformats.org/officeDocument/2006/relationships/hyperlink" Target="https://ncdex.com/products/DHANIYA" TargetMode="External"/><Relationship Id="rId3126" Type="http://schemas.openxmlformats.org/officeDocument/2006/relationships/hyperlink" Target="https://ncdex.com/products/DHANIYA" TargetMode="External"/><Relationship Id="rId4457" Type="http://schemas.openxmlformats.org/officeDocument/2006/relationships/hyperlink" Target="https://ncdex.com/products/DHANIYA" TargetMode="External"/><Relationship Id="rId3125" Type="http://schemas.openxmlformats.org/officeDocument/2006/relationships/hyperlink" Target="https://ncdex.com/products/DHANIYA" TargetMode="External"/><Relationship Id="rId4456" Type="http://schemas.openxmlformats.org/officeDocument/2006/relationships/hyperlink" Target="https://ncdex.com/products/DHANIYA" TargetMode="External"/><Relationship Id="rId1378" Type="http://schemas.openxmlformats.org/officeDocument/2006/relationships/hyperlink" Target="https://ncdex.com/products/DHANIYA" TargetMode="External"/><Relationship Id="rId4404" Type="http://schemas.openxmlformats.org/officeDocument/2006/relationships/hyperlink" Target="https://ncdex.com/products/DHANIYA" TargetMode="External"/><Relationship Id="rId1379" Type="http://schemas.openxmlformats.org/officeDocument/2006/relationships/hyperlink" Target="https://ncdex.com/products/DHANIYA" TargetMode="External"/><Relationship Id="rId4403" Type="http://schemas.openxmlformats.org/officeDocument/2006/relationships/hyperlink" Target="https://ncdex.com/products/DHANIYA" TargetMode="External"/><Relationship Id="rId4406" Type="http://schemas.openxmlformats.org/officeDocument/2006/relationships/hyperlink" Target="https://ncdex.com/products/DHANIYA" TargetMode="External"/><Relationship Id="rId4405" Type="http://schemas.openxmlformats.org/officeDocument/2006/relationships/hyperlink" Target="https://ncdex.com/products/DHANIYA" TargetMode="External"/><Relationship Id="rId4408" Type="http://schemas.openxmlformats.org/officeDocument/2006/relationships/hyperlink" Target="https://ncdex.com/products/DHANIYA" TargetMode="External"/><Relationship Id="rId4407" Type="http://schemas.openxmlformats.org/officeDocument/2006/relationships/hyperlink" Target="https://ncdex.com/products/DHANIYA" TargetMode="External"/><Relationship Id="rId4409" Type="http://schemas.openxmlformats.org/officeDocument/2006/relationships/hyperlink" Target="https://ncdex.com/products/DHANIYA" TargetMode="External"/><Relationship Id="rId789" Type="http://schemas.openxmlformats.org/officeDocument/2006/relationships/hyperlink" Target="https://ncdex.com/products/DHANIYA" TargetMode="External"/><Relationship Id="rId788" Type="http://schemas.openxmlformats.org/officeDocument/2006/relationships/hyperlink" Target="https://ncdex.com/products/DHANIYA" TargetMode="External"/><Relationship Id="rId787" Type="http://schemas.openxmlformats.org/officeDocument/2006/relationships/hyperlink" Target="https://ncdex.com/products/DHANIYA" TargetMode="External"/><Relationship Id="rId786" Type="http://schemas.openxmlformats.org/officeDocument/2006/relationships/hyperlink" Target="https://ncdex.com/products/DHANIYA" TargetMode="External"/><Relationship Id="rId781" Type="http://schemas.openxmlformats.org/officeDocument/2006/relationships/hyperlink" Target="https://ncdex.com/products/DHANIYA" TargetMode="External"/><Relationship Id="rId1370" Type="http://schemas.openxmlformats.org/officeDocument/2006/relationships/hyperlink" Target="https://ncdex.com/products/DHANIYA" TargetMode="External"/><Relationship Id="rId780" Type="http://schemas.openxmlformats.org/officeDocument/2006/relationships/hyperlink" Target="https://ncdex.com/products/DHANIYA" TargetMode="External"/><Relationship Id="rId1371" Type="http://schemas.openxmlformats.org/officeDocument/2006/relationships/hyperlink" Target="https://ncdex.com/products/DHANIYA" TargetMode="External"/><Relationship Id="rId1372" Type="http://schemas.openxmlformats.org/officeDocument/2006/relationships/hyperlink" Target="https://ncdex.com/products/DHANIYA" TargetMode="External"/><Relationship Id="rId1373" Type="http://schemas.openxmlformats.org/officeDocument/2006/relationships/hyperlink" Target="https://ncdex.com/products/DHANIYA" TargetMode="External"/><Relationship Id="rId785" Type="http://schemas.openxmlformats.org/officeDocument/2006/relationships/hyperlink" Target="https://ncdex.com/products/DHANIYA" TargetMode="External"/><Relationship Id="rId1374" Type="http://schemas.openxmlformats.org/officeDocument/2006/relationships/hyperlink" Target="https://ncdex.com/products/DHANIYA" TargetMode="External"/><Relationship Id="rId4400" Type="http://schemas.openxmlformats.org/officeDocument/2006/relationships/hyperlink" Target="https://ncdex.com/products/DHANIYA" TargetMode="External"/><Relationship Id="rId784" Type="http://schemas.openxmlformats.org/officeDocument/2006/relationships/hyperlink" Target="https://ncdex.com/products/DHANIYA" TargetMode="External"/><Relationship Id="rId1375" Type="http://schemas.openxmlformats.org/officeDocument/2006/relationships/hyperlink" Target="https://ncdex.com/products/DHANIYA" TargetMode="External"/><Relationship Id="rId783" Type="http://schemas.openxmlformats.org/officeDocument/2006/relationships/hyperlink" Target="https://ncdex.com/products/DHANIYA" TargetMode="External"/><Relationship Id="rId1376" Type="http://schemas.openxmlformats.org/officeDocument/2006/relationships/hyperlink" Target="https://ncdex.com/products/DHANIYA" TargetMode="External"/><Relationship Id="rId4402" Type="http://schemas.openxmlformats.org/officeDocument/2006/relationships/hyperlink" Target="https://ncdex.com/products/DHANIYA" TargetMode="External"/><Relationship Id="rId782" Type="http://schemas.openxmlformats.org/officeDocument/2006/relationships/hyperlink" Target="https://ncdex.com/products/DHANIYA" TargetMode="External"/><Relationship Id="rId1377" Type="http://schemas.openxmlformats.org/officeDocument/2006/relationships/hyperlink" Target="https://ncdex.com/products/DHANIYA" TargetMode="External"/><Relationship Id="rId4401" Type="http://schemas.openxmlformats.org/officeDocument/2006/relationships/hyperlink" Target="https://ncdex.com/products/DHANIYA" TargetMode="External"/><Relationship Id="rId1367" Type="http://schemas.openxmlformats.org/officeDocument/2006/relationships/hyperlink" Target="https://ncdex.com/products/DHANIYA" TargetMode="External"/><Relationship Id="rId2698" Type="http://schemas.openxmlformats.org/officeDocument/2006/relationships/hyperlink" Target="https://ncdex.com/products/DHANIYA" TargetMode="External"/><Relationship Id="rId1368" Type="http://schemas.openxmlformats.org/officeDocument/2006/relationships/hyperlink" Target="https://ncdex.com/products/DHANIYA" TargetMode="External"/><Relationship Id="rId2699" Type="http://schemas.openxmlformats.org/officeDocument/2006/relationships/hyperlink" Target="https://ncdex.com/products/DHANIYA" TargetMode="External"/><Relationship Id="rId1369" Type="http://schemas.openxmlformats.org/officeDocument/2006/relationships/hyperlink" Target="https://ncdex.com/products/DHANIYA" TargetMode="External"/><Relationship Id="rId778" Type="http://schemas.openxmlformats.org/officeDocument/2006/relationships/hyperlink" Target="https://ncdex.com/products/DHANIYA" TargetMode="External"/><Relationship Id="rId777" Type="http://schemas.openxmlformats.org/officeDocument/2006/relationships/hyperlink" Target="https://ncdex.com/products/DHANIYA" TargetMode="External"/><Relationship Id="rId776" Type="http://schemas.openxmlformats.org/officeDocument/2006/relationships/hyperlink" Target="https://ncdex.com/products/DHANIYA" TargetMode="External"/><Relationship Id="rId775" Type="http://schemas.openxmlformats.org/officeDocument/2006/relationships/hyperlink" Target="https://ncdex.com/products/DHANIYA" TargetMode="External"/><Relationship Id="rId779" Type="http://schemas.openxmlformats.org/officeDocument/2006/relationships/hyperlink" Target="https://ncdex.com/products/DHANIYA" TargetMode="External"/><Relationship Id="rId770" Type="http://schemas.openxmlformats.org/officeDocument/2006/relationships/hyperlink" Target="https://ncdex.com/products/DHANIYA" TargetMode="External"/><Relationship Id="rId2690" Type="http://schemas.openxmlformats.org/officeDocument/2006/relationships/hyperlink" Target="https://ncdex.com/products/DHANIYA" TargetMode="External"/><Relationship Id="rId1360" Type="http://schemas.openxmlformats.org/officeDocument/2006/relationships/hyperlink" Target="https://ncdex.com/products/DHANIYA" TargetMode="External"/><Relationship Id="rId2691" Type="http://schemas.openxmlformats.org/officeDocument/2006/relationships/hyperlink" Target="https://ncdex.com/products/DHANIYA" TargetMode="External"/><Relationship Id="rId1361" Type="http://schemas.openxmlformats.org/officeDocument/2006/relationships/hyperlink" Target="https://ncdex.com/products/DHANIYA" TargetMode="External"/><Relationship Id="rId2692" Type="http://schemas.openxmlformats.org/officeDocument/2006/relationships/hyperlink" Target="https://ncdex.com/products/DHANIYA" TargetMode="External"/><Relationship Id="rId1362" Type="http://schemas.openxmlformats.org/officeDocument/2006/relationships/hyperlink" Target="https://ncdex.com/products/DHANIYA" TargetMode="External"/><Relationship Id="rId2693" Type="http://schemas.openxmlformats.org/officeDocument/2006/relationships/hyperlink" Target="https://ncdex.com/products/DHANIYA" TargetMode="External"/><Relationship Id="rId774" Type="http://schemas.openxmlformats.org/officeDocument/2006/relationships/hyperlink" Target="https://ncdex.com/products/DHANIYA" TargetMode="External"/><Relationship Id="rId1363" Type="http://schemas.openxmlformats.org/officeDocument/2006/relationships/hyperlink" Target="https://ncdex.com/products/DHANIYA" TargetMode="External"/><Relationship Id="rId2694" Type="http://schemas.openxmlformats.org/officeDocument/2006/relationships/hyperlink" Target="https://ncdex.com/products/DHANIYA" TargetMode="External"/><Relationship Id="rId773" Type="http://schemas.openxmlformats.org/officeDocument/2006/relationships/hyperlink" Target="https://ncdex.com/products/DHANIYA" TargetMode="External"/><Relationship Id="rId1364" Type="http://schemas.openxmlformats.org/officeDocument/2006/relationships/hyperlink" Target="https://ncdex.com/products/DHANIYA" TargetMode="External"/><Relationship Id="rId2695" Type="http://schemas.openxmlformats.org/officeDocument/2006/relationships/hyperlink" Target="https://ncdex.com/products/DHANIYA" TargetMode="External"/><Relationship Id="rId772" Type="http://schemas.openxmlformats.org/officeDocument/2006/relationships/hyperlink" Target="https://ncdex.com/products/DHANIYA" TargetMode="External"/><Relationship Id="rId1365" Type="http://schemas.openxmlformats.org/officeDocument/2006/relationships/hyperlink" Target="https://ncdex.com/products/DHANIYA" TargetMode="External"/><Relationship Id="rId2696" Type="http://schemas.openxmlformats.org/officeDocument/2006/relationships/hyperlink" Target="https://ncdex.com/products/DHANIYA" TargetMode="External"/><Relationship Id="rId771" Type="http://schemas.openxmlformats.org/officeDocument/2006/relationships/hyperlink" Target="https://ncdex.com/products/DHANIYA" TargetMode="External"/><Relationship Id="rId1366" Type="http://schemas.openxmlformats.org/officeDocument/2006/relationships/hyperlink" Target="https://ncdex.com/products/DHANIYA" TargetMode="External"/><Relationship Id="rId2697" Type="http://schemas.openxmlformats.org/officeDocument/2006/relationships/hyperlink" Target="https://ncdex.com/products/DHANIYA" TargetMode="External"/><Relationship Id="rId4426" Type="http://schemas.openxmlformats.org/officeDocument/2006/relationships/hyperlink" Target="https://ncdex.com/products/DHANIYA" TargetMode="External"/><Relationship Id="rId4425" Type="http://schemas.openxmlformats.org/officeDocument/2006/relationships/hyperlink" Target="https://ncdex.com/products/DHANIYA" TargetMode="External"/><Relationship Id="rId4428" Type="http://schemas.openxmlformats.org/officeDocument/2006/relationships/hyperlink" Target="https://ncdex.com/products/DHANIYA" TargetMode="External"/><Relationship Id="rId4427" Type="http://schemas.openxmlformats.org/officeDocument/2006/relationships/hyperlink" Target="https://ncdex.com/products/DHANIYA" TargetMode="External"/><Relationship Id="rId4429" Type="http://schemas.openxmlformats.org/officeDocument/2006/relationships/hyperlink" Target="https://ncdex.com/products/DHANIYA" TargetMode="External"/><Relationship Id="rId1390" Type="http://schemas.openxmlformats.org/officeDocument/2006/relationships/hyperlink" Target="https://ncdex.com/products/DHANIYA" TargetMode="External"/><Relationship Id="rId1391" Type="http://schemas.openxmlformats.org/officeDocument/2006/relationships/hyperlink" Target="https://ncdex.com/products/DHANIYA" TargetMode="External"/><Relationship Id="rId1392" Type="http://schemas.openxmlformats.org/officeDocument/2006/relationships/hyperlink" Target="https://ncdex.com/products/DHANIYA" TargetMode="External"/><Relationship Id="rId1393" Type="http://schemas.openxmlformats.org/officeDocument/2006/relationships/hyperlink" Target="https://ncdex.com/products/DHANIYA" TargetMode="External"/><Relationship Id="rId1394" Type="http://schemas.openxmlformats.org/officeDocument/2006/relationships/hyperlink" Target="https://ncdex.com/products/DHANIYA" TargetMode="External"/><Relationship Id="rId4420" Type="http://schemas.openxmlformats.org/officeDocument/2006/relationships/hyperlink" Target="https://ncdex.com/products/DHANIYA" TargetMode="External"/><Relationship Id="rId1395" Type="http://schemas.openxmlformats.org/officeDocument/2006/relationships/hyperlink" Target="https://ncdex.com/products/DHANIYA" TargetMode="External"/><Relationship Id="rId1396" Type="http://schemas.openxmlformats.org/officeDocument/2006/relationships/hyperlink" Target="https://ncdex.com/products/DHANIYA" TargetMode="External"/><Relationship Id="rId4422" Type="http://schemas.openxmlformats.org/officeDocument/2006/relationships/hyperlink" Target="https://ncdex.com/products/DHANIYA" TargetMode="External"/><Relationship Id="rId1397" Type="http://schemas.openxmlformats.org/officeDocument/2006/relationships/hyperlink" Target="https://ncdex.com/products/DHANIYA" TargetMode="External"/><Relationship Id="rId4421" Type="http://schemas.openxmlformats.org/officeDocument/2006/relationships/hyperlink" Target="https://ncdex.com/products/DHANIYA" TargetMode="External"/><Relationship Id="rId1398" Type="http://schemas.openxmlformats.org/officeDocument/2006/relationships/hyperlink" Target="https://ncdex.com/products/DHANIYA" TargetMode="External"/><Relationship Id="rId4424" Type="http://schemas.openxmlformats.org/officeDocument/2006/relationships/hyperlink" Target="https://ncdex.com/products/DHANIYA" TargetMode="External"/><Relationship Id="rId1399" Type="http://schemas.openxmlformats.org/officeDocument/2006/relationships/hyperlink" Target="https://ncdex.com/products/DHANIYA" TargetMode="External"/><Relationship Id="rId4423" Type="http://schemas.openxmlformats.org/officeDocument/2006/relationships/hyperlink" Target="https://ncdex.com/products/DHANIYA" TargetMode="External"/><Relationship Id="rId1389" Type="http://schemas.openxmlformats.org/officeDocument/2006/relationships/hyperlink" Target="https://ncdex.com/products/DHANIYA" TargetMode="External"/><Relationship Id="rId4415" Type="http://schemas.openxmlformats.org/officeDocument/2006/relationships/hyperlink" Target="https://ncdex.com/products/DHANIYA" TargetMode="External"/><Relationship Id="rId4414" Type="http://schemas.openxmlformats.org/officeDocument/2006/relationships/hyperlink" Target="https://ncdex.com/products/DHANIYA" TargetMode="External"/><Relationship Id="rId4417" Type="http://schemas.openxmlformats.org/officeDocument/2006/relationships/hyperlink" Target="https://ncdex.com/products/DHANIYA" TargetMode="External"/><Relationship Id="rId4416" Type="http://schemas.openxmlformats.org/officeDocument/2006/relationships/hyperlink" Target="https://ncdex.com/products/DHANIYA" TargetMode="External"/><Relationship Id="rId4419" Type="http://schemas.openxmlformats.org/officeDocument/2006/relationships/hyperlink" Target="https://ncdex.com/products/DHANIYA" TargetMode="External"/><Relationship Id="rId4418" Type="http://schemas.openxmlformats.org/officeDocument/2006/relationships/hyperlink" Target="https://ncdex.com/products/DHANIYA" TargetMode="External"/><Relationship Id="rId799" Type="http://schemas.openxmlformats.org/officeDocument/2006/relationships/hyperlink" Target="https://ncdex.com/products/DHANIYA" TargetMode="External"/><Relationship Id="rId798" Type="http://schemas.openxmlformats.org/officeDocument/2006/relationships/hyperlink" Target="https://ncdex.com/products/DHANIYA" TargetMode="External"/><Relationship Id="rId797" Type="http://schemas.openxmlformats.org/officeDocument/2006/relationships/hyperlink" Target="https://ncdex.com/products/DHANIYA" TargetMode="External"/><Relationship Id="rId1380" Type="http://schemas.openxmlformats.org/officeDocument/2006/relationships/hyperlink" Target="https://ncdex.com/products/DHANIYA" TargetMode="External"/><Relationship Id="rId792" Type="http://schemas.openxmlformats.org/officeDocument/2006/relationships/hyperlink" Target="https://ncdex.com/products/DHANIYA" TargetMode="External"/><Relationship Id="rId1381" Type="http://schemas.openxmlformats.org/officeDocument/2006/relationships/hyperlink" Target="https://ncdex.com/products/DHANIYA" TargetMode="External"/><Relationship Id="rId791" Type="http://schemas.openxmlformats.org/officeDocument/2006/relationships/hyperlink" Target="https://ncdex.com/products/DHANIYA" TargetMode="External"/><Relationship Id="rId1382" Type="http://schemas.openxmlformats.org/officeDocument/2006/relationships/hyperlink" Target="https://ncdex.com/products/DHANIYA" TargetMode="External"/><Relationship Id="rId790" Type="http://schemas.openxmlformats.org/officeDocument/2006/relationships/hyperlink" Target="https://ncdex.com/products/DHANIYA" TargetMode="External"/><Relationship Id="rId1383" Type="http://schemas.openxmlformats.org/officeDocument/2006/relationships/hyperlink" Target="https://ncdex.com/products/DHANIYA" TargetMode="External"/><Relationship Id="rId1384" Type="http://schemas.openxmlformats.org/officeDocument/2006/relationships/hyperlink" Target="https://ncdex.com/products/DHANIYA" TargetMode="External"/><Relationship Id="rId796" Type="http://schemas.openxmlformats.org/officeDocument/2006/relationships/hyperlink" Target="https://ncdex.com/products/DHANIYA" TargetMode="External"/><Relationship Id="rId1385" Type="http://schemas.openxmlformats.org/officeDocument/2006/relationships/hyperlink" Target="https://ncdex.com/products/DHANIYA" TargetMode="External"/><Relationship Id="rId4411" Type="http://schemas.openxmlformats.org/officeDocument/2006/relationships/hyperlink" Target="https://ncdex.com/products/DHANIYA" TargetMode="External"/><Relationship Id="rId795" Type="http://schemas.openxmlformats.org/officeDocument/2006/relationships/hyperlink" Target="https://ncdex.com/products/DHANIYA" TargetMode="External"/><Relationship Id="rId1386" Type="http://schemas.openxmlformats.org/officeDocument/2006/relationships/hyperlink" Target="https://ncdex.com/products/DHANIYA" TargetMode="External"/><Relationship Id="rId4410" Type="http://schemas.openxmlformats.org/officeDocument/2006/relationships/hyperlink" Target="https://ncdex.com/products/DHANIYA" TargetMode="External"/><Relationship Id="rId794" Type="http://schemas.openxmlformats.org/officeDocument/2006/relationships/hyperlink" Target="https://ncdex.com/products/DHANIYA" TargetMode="External"/><Relationship Id="rId1387" Type="http://schemas.openxmlformats.org/officeDocument/2006/relationships/hyperlink" Target="https://ncdex.com/products/DHANIYA" TargetMode="External"/><Relationship Id="rId4413" Type="http://schemas.openxmlformats.org/officeDocument/2006/relationships/hyperlink" Target="https://ncdex.com/products/DHANIYA" TargetMode="External"/><Relationship Id="rId793" Type="http://schemas.openxmlformats.org/officeDocument/2006/relationships/hyperlink" Target="https://ncdex.com/products/DHANIYA" TargetMode="External"/><Relationship Id="rId1388" Type="http://schemas.openxmlformats.org/officeDocument/2006/relationships/hyperlink" Target="https://ncdex.com/products/DHANIYA" TargetMode="External"/><Relationship Id="rId4412" Type="http://schemas.openxmlformats.org/officeDocument/2006/relationships/hyperlink" Target="https://ncdex.com/products/DHANIYA" TargetMode="External"/><Relationship Id="rId3191" Type="http://schemas.openxmlformats.org/officeDocument/2006/relationships/hyperlink" Target="https://ncdex.com/products/DHANIYA" TargetMode="External"/><Relationship Id="rId3190" Type="http://schemas.openxmlformats.org/officeDocument/2006/relationships/hyperlink" Target="https://ncdex.com/products/DHANIYA" TargetMode="External"/><Relationship Id="rId3193" Type="http://schemas.openxmlformats.org/officeDocument/2006/relationships/hyperlink" Target="https://ncdex.com/products/DHANIYA" TargetMode="External"/><Relationship Id="rId3192" Type="http://schemas.openxmlformats.org/officeDocument/2006/relationships/hyperlink" Target="https://ncdex.com/products/DHANIYA" TargetMode="External"/><Relationship Id="rId3195" Type="http://schemas.openxmlformats.org/officeDocument/2006/relationships/hyperlink" Target="https://ncdex.com/products/DHANIYA" TargetMode="External"/><Relationship Id="rId3194" Type="http://schemas.openxmlformats.org/officeDocument/2006/relationships/hyperlink" Target="https://ncdex.com/products/DHANIYA" TargetMode="External"/><Relationship Id="rId3197" Type="http://schemas.openxmlformats.org/officeDocument/2006/relationships/hyperlink" Target="https://ncdex.com/products/DHANIYA" TargetMode="External"/><Relationship Id="rId3196" Type="http://schemas.openxmlformats.org/officeDocument/2006/relationships/hyperlink" Target="https://ncdex.com/products/DHANIYA" TargetMode="External"/><Relationship Id="rId3199" Type="http://schemas.openxmlformats.org/officeDocument/2006/relationships/hyperlink" Target="https://ncdex.com/products/DHANIYA" TargetMode="External"/><Relationship Id="rId3198" Type="http://schemas.openxmlformats.org/officeDocument/2006/relationships/hyperlink" Target="https://ncdex.com/products/DHANIYA" TargetMode="External"/><Relationship Id="rId3180" Type="http://schemas.openxmlformats.org/officeDocument/2006/relationships/hyperlink" Target="https://ncdex.com/products/DHANIYA" TargetMode="External"/><Relationship Id="rId3182" Type="http://schemas.openxmlformats.org/officeDocument/2006/relationships/hyperlink" Target="https://ncdex.com/products/DHANIYA" TargetMode="External"/><Relationship Id="rId3181" Type="http://schemas.openxmlformats.org/officeDocument/2006/relationships/hyperlink" Target="https://ncdex.com/products/DHANIYA" TargetMode="External"/><Relationship Id="rId3184" Type="http://schemas.openxmlformats.org/officeDocument/2006/relationships/hyperlink" Target="https://ncdex.com/products/DHANIYA" TargetMode="External"/><Relationship Id="rId3183" Type="http://schemas.openxmlformats.org/officeDocument/2006/relationships/hyperlink" Target="https://ncdex.com/products/DHANIYA" TargetMode="External"/><Relationship Id="rId3186" Type="http://schemas.openxmlformats.org/officeDocument/2006/relationships/hyperlink" Target="https://ncdex.com/products/DHANIYA" TargetMode="External"/><Relationship Id="rId3185" Type="http://schemas.openxmlformats.org/officeDocument/2006/relationships/hyperlink" Target="https://ncdex.com/products/DHANIYA" TargetMode="External"/><Relationship Id="rId3188" Type="http://schemas.openxmlformats.org/officeDocument/2006/relationships/hyperlink" Target="https://ncdex.com/products/DHANIYA" TargetMode="External"/><Relationship Id="rId3187" Type="http://schemas.openxmlformats.org/officeDocument/2006/relationships/hyperlink" Target="https://ncdex.com/products/DHANIYA" TargetMode="External"/><Relationship Id="rId3189" Type="http://schemas.openxmlformats.org/officeDocument/2006/relationships/hyperlink" Target="https://ncdex.com/products/DHANIYA" TargetMode="External"/><Relationship Id="rId4480" Type="http://schemas.openxmlformats.org/officeDocument/2006/relationships/hyperlink" Target="https://ncdex.com/products/DHANIYA" TargetMode="External"/><Relationship Id="rId3151" Type="http://schemas.openxmlformats.org/officeDocument/2006/relationships/hyperlink" Target="https://ncdex.com/products/DHANIYA" TargetMode="External"/><Relationship Id="rId4482" Type="http://schemas.openxmlformats.org/officeDocument/2006/relationships/hyperlink" Target="https://ncdex.com/products/DHANIYA" TargetMode="External"/><Relationship Id="rId3150" Type="http://schemas.openxmlformats.org/officeDocument/2006/relationships/hyperlink" Target="https://ncdex.com/products/DHANIYA" TargetMode="External"/><Relationship Id="rId4481" Type="http://schemas.openxmlformats.org/officeDocument/2006/relationships/hyperlink" Target="https://ncdex.com/products/DHANIYA" TargetMode="External"/><Relationship Id="rId3153" Type="http://schemas.openxmlformats.org/officeDocument/2006/relationships/hyperlink" Target="https://ncdex.com/products/DHANIYA" TargetMode="External"/><Relationship Id="rId4484" Type="http://schemas.openxmlformats.org/officeDocument/2006/relationships/hyperlink" Target="https://ncdex.com/products/DHANIYA" TargetMode="External"/><Relationship Id="rId3152" Type="http://schemas.openxmlformats.org/officeDocument/2006/relationships/hyperlink" Target="https://ncdex.com/products/DHANIYA" TargetMode="External"/><Relationship Id="rId4483" Type="http://schemas.openxmlformats.org/officeDocument/2006/relationships/hyperlink" Target="https://ncdex.com/products/DHANIYA" TargetMode="External"/><Relationship Id="rId3155" Type="http://schemas.openxmlformats.org/officeDocument/2006/relationships/hyperlink" Target="https://ncdex.com/products/DHANIYA" TargetMode="External"/><Relationship Id="rId4486" Type="http://schemas.openxmlformats.org/officeDocument/2006/relationships/hyperlink" Target="https://ncdex.com/products/DHANIYA" TargetMode="External"/><Relationship Id="rId3154" Type="http://schemas.openxmlformats.org/officeDocument/2006/relationships/hyperlink" Target="https://ncdex.com/products/DHANIYA" TargetMode="External"/><Relationship Id="rId4485" Type="http://schemas.openxmlformats.org/officeDocument/2006/relationships/hyperlink" Target="https://ncdex.com/products/DHANIYA" TargetMode="External"/><Relationship Id="rId3157" Type="http://schemas.openxmlformats.org/officeDocument/2006/relationships/hyperlink" Target="https://ncdex.com/products/DHANIYA" TargetMode="External"/><Relationship Id="rId4488" Type="http://schemas.openxmlformats.org/officeDocument/2006/relationships/hyperlink" Target="https://ncdex.com/products/DHANIYA" TargetMode="External"/><Relationship Id="rId3156" Type="http://schemas.openxmlformats.org/officeDocument/2006/relationships/hyperlink" Target="https://ncdex.com/products/DHANIYA" TargetMode="External"/><Relationship Id="rId4487" Type="http://schemas.openxmlformats.org/officeDocument/2006/relationships/hyperlink" Target="https://ncdex.com/products/DHANIYA" TargetMode="External"/><Relationship Id="rId3159" Type="http://schemas.openxmlformats.org/officeDocument/2006/relationships/hyperlink" Target="https://ncdex.com/products/DHANIYA" TargetMode="External"/><Relationship Id="rId3158" Type="http://schemas.openxmlformats.org/officeDocument/2006/relationships/hyperlink" Target="https://ncdex.com/products/DHANIYA" TargetMode="External"/><Relationship Id="rId4489" Type="http://schemas.openxmlformats.org/officeDocument/2006/relationships/hyperlink" Target="https://ncdex.com/products/DHANIYA" TargetMode="External"/><Relationship Id="rId3149" Type="http://schemas.openxmlformats.org/officeDocument/2006/relationships/hyperlink" Target="https://ncdex.com/products/DHANIYA" TargetMode="External"/><Relationship Id="rId3140" Type="http://schemas.openxmlformats.org/officeDocument/2006/relationships/hyperlink" Target="https://ncdex.com/products/DHANIYA" TargetMode="External"/><Relationship Id="rId4471" Type="http://schemas.openxmlformats.org/officeDocument/2006/relationships/hyperlink" Target="https://ncdex.com/products/DHANIYA" TargetMode="External"/><Relationship Id="rId4470" Type="http://schemas.openxmlformats.org/officeDocument/2006/relationships/hyperlink" Target="https://ncdex.com/products/DHANIYA" TargetMode="External"/><Relationship Id="rId3142" Type="http://schemas.openxmlformats.org/officeDocument/2006/relationships/hyperlink" Target="https://ncdex.com/products/DHANIYA" TargetMode="External"/><Relationship Id="rId4473" Type="http://schemas.openxmlformats.org/officeDocument/2006/relationships/hyperlink" Target="https://ncdex.com/products/DHANIYA" TargetMode="External"/><Relationship Id="rId3141" Type="http://schemas.openxmlformats.org/officeDocument/2006/relationships/hyperlink" Target="https://ncdex.com/products/DHANIYA" TargetMode="External"/><Relationship Id="rId4472" Type="http://schemas.openxmlformats.org/officeDocument/2006/relationships/hyperlink" Target="https://ncdex.com/products/DHANIYA" TargetMode="External"/><Relationship Id="rId3144" Type="http://schemas.openxmlformats.org/officeDocument/2006/relationships/hyperlink" Target="https://ncdex.com/products/DHANIYA" TargetMode="External"/><Relationship Id="rId4475" Type="http://schemas.openxmlformats.org/officeDocument/2006/relationships/hyperlink" Target="https://ncdex.com/products/DHANIYA" TargetMode="External"/><Relationship Id="rId3143" Type="http://schemas.openxmlformats.org/officeDocument/2006/relationships/hyperlink" Target="https://ncdex.com/products/DHANIYA" TargetMode="External"/><Relationship Id="rId4474" Type="http://schemas.openxmlformats.org/officeDocument/2006/relationships/hyperlink" Target="https://ncdex.com/products/DHANIYA" TargetMode="External"/><Relationship Id="rId3146" Type="http://schemas.openxmlformats.org/officeDocument/2006/relationships/hyperlink" Target="https://ncdex.com/products/DHANIYA" TargetMode="External"/><Relationship Id="rId4477" Type="http://schemas.openxmlformats.org/officeDocument/2006/relationships/hyperlink" Target="https://ncdex.com/products/DHANIYA" TargetMode="External"/><Relationship Id="rId3145" Type="http://schemas.openxmlformats.org/officeDocument/2006/relationships/hyperlink" Target="https://ncdex.com/products/DHANIYA" TargetMode="External"/><Relationship Id="rId4476" Type="http://schemas.openxmlformats.org/officeDocument/2006/relationships/hyperlink" Target="https://ncdex.com/products/DHANIYA" TargetMode="External"/><Relationship Id="rId3148" Type="http://schemas.openxmlformats.org/officeDocument/2006/relationships/hyperlink" Target="https://ncdex.com/products/DHANIYA" TargetMode="External"/><Relationship Id="rId4479" Type="http://schemas.openxmlformats.org/officeDocument/2006/relationships/hyperlink" Target="https://ncdex.com/products/DHANIYA" TargetMode="External"/><Relationship Id="rId3147" Type="http://schemas.openxmlformats.org/officeDocument/2006/relationships/hyperlink" Target="https://ncdex.com/products/DHANIYA" TargetMode="External"/><Relationship Id="rId4478" Type="http://schemas.openxmlformats.org/officeDocument/2006/relationships/hyperlink" Target="https://ncdex.com/products/DHANIYA" TargetMode="External"/><Relationship Id="rId3171" Type="http://schemas.openxmlformats.org/officeDocument/2006/relationships/hyperlink" Target="https://ncdex.com/products/DHANIYA" TargetMode="External"/><Relationship Id="rId3170" Type="http://schemas.openxmlformats.org/officeDocument/2006/relationships/hyperlink" Target="https://ncdex.com/products/DHANIYA" TargetMode="External"/><Relationship Id="rId3173" Type="http://schemas.openxmlformats.org/officeDocument/2006/relationships/hyperlink" Target="https://ncdex.com/products/DHANIYA" TargetMode="External"/><Relationship Id="rId3172" Type="http://schemas.openxmlformats.org/officeDocument/2006/relationships/hyperlink" Target="https://ncdex.com/products/DHANIYA" TargetMode="External"/><Relationship Id="rId3175" Type="http://schemas.openxmlformats.org/officeDocument/2006/relationships/hyperlink" Target="https://ncdex.com/products/DHANIYA" TargetMode="External"/><Relationship Id="rId3174" Type="http://schemas.openxmlformats.org/officeDocument/2006/relationships/hyperlink" Target="https://ncdex.com/products/DHANIYA" TargetMode="External"/><Relationship Id="rId3177" Type="http://schemas.openxmlformats.org/officeDocument/2006/relationships/hyperlink" Target="https://ncdex.com/products/DHANIYA" TargetMode="External"/><Relationship Id="rId3176" Type="http://schemas.openxmlformats.org/officeDocument/2006/relationships/hyperlink" Target="https://ncdex.com/products/DHANIYA" TargetMode="External"/><Relationship Id="rId3179" Type="http://schemas.openxmlformats.org/officeDocument/2006/relationships/hyperlink" Target="https://ncdex.com/products/DHANIYA" TargetMode="External"/><Relationship Id="rId3178" Type="http://schemas.openxmlformats.org/officeDocument/2006/relationships/hyperlink" Target="https://ncdex.com/products/DHANIYA" TargetMode="External"/><Relationship Id="rId3160" Type="http://schemas.openxmlformats.org/officeDocument/2006/relationships/hyperlink" Target="https://ncdex.com/products/DHANIYA" TargetMode="External"/><Relationship Id="rId4491" Type="http://schemas.openxmlformats.org/officeDocument/2006/relationships/hyperlink" Target="https://ncdex.com/products/DHANIYA" TargetMode="External"/><Relationship Id="rId4490" Type="http://schemas.openxmlformats.org/officeDocument/2006/relationships/hyperlink" Target="https://ncdex.com/products/DHANIYA" TargetMode="External"/><Relationship Id="rId3162" Type="http://schemas.openxmlformats.org/officeDocument/2006/relationships/hyperlink" Target="https://ncdex.com/products/DHANIYA" TargetMode="External"/><Relationship Id="rId4493" Type="http://schemas.openxmlformats.org/officeDocument/2006/relationships/hyperlink" Target="https://ncdex.com/products/DHANIYA" TargetMode="External"/><Relationship Id="rId3161" Type="http://schemas.openxmlformats.org/officeDocument/2006/relationships/hyperlink" Target="https://ncdex.com/products/DHANIYA" TargetMode="External"/><Relationship Id="rId4492" Type="http://schemas.openxmlformats.org/officeDocument/2006/relationships/hyperlink" Target="https://ncdex.com/products/DHANIYA" TargetMode="External"/><Relationship Id="rId3164" Type="http://schemas.openxmlformats.org/officeDocument/2006/relationships/hyperlink" Target="https://ncdex.com/products/DHANIYA" TargetMode="External"/><Relationship Id="rId4495" Type="http://schemas.openxmlformats.org/officeDocument/2006/relationships/hyperlink" Target="https://ncdex.com/products/DHANIYA" TargetMode="External"/><Relationship Id="rId3163" Type="http://schemas.openxmlformats.org/officeDocument/2006/relationships/hyperlink" Target="https://ncdex.com/products/DHANIYA" TargetMode="External"/><Relationship Id="rId4494" Type="http://schemas.openxmlformats.org/officeDocument/2006/relationships/hyperlink" Target="https://ncdex.com/products/DHANIYA" TargetMode="External"/><Relationship Id="rId3166" Type="http://schemas.openxmlformats.org/officeDocument/2006/relationships/hyperlink" Target="https://ncdex.com/products/DHANIYA" TargetMode="External"/><Relationship Id="rId4497" Type="http://schemas.openxmlformats.org/officeDocument/2006/relationships/hyperlink" Target="https://ncdex.com/products/DHANIYA" TargetMode="External"/><Relationship Id="rId3165" Type="http://schemas.openxmlformats.org/officeDocument/2006/relationships/hyperlink" Target="https://ncdex.com/products/DHANIYA" TargetMode="External"/><Relationship Id="rId4496" Type="http://schemas.openxmlformats.org/officeDocument/2006/relationships/hyperlink" Target="https://ncdex.com/products/DHANIYA" TargetMode="External"/><Relationship Id="rId3168" Type="http://schemas.openxmlformats.org/officeDocument/2006/relationships/hyperlink" Target="https://ncdex.com/products/DHANIYA" TargetMode="External"/><Relationship Id="rId4499" Type="http://schemas.openxmlformats.org/officeDocument/2006/relationships/hyperlink" Target="https://ncdex.com/products/DHANIYA" TargetMode="External"/><Relationship Id="rId3167" Type="http://schemas.openxmlformats.org/officeDocument/2006/relationships/hyperlink" Target="https://ncdex.com/products/DHANIYA" TargetMode="External"/><Relationship Id="rId4498" Type="http://schemas.openxmlformats.org/officeDocument/2006/relationships/hyperlink" Target="https://ncdex.com/products/DHANIYA" TargetMode="External"/><Relationship Id="rId3169" Type="http://schemas.openxmlformats.org/officeDocument/2006/relationships/hyperlink" Target="https://ncdex.com/products/DHANIYA" TargetMode="External"/><Relationship Id="rId2700" Type="http://schemas.openxmlformats.org/officeDocument/2006/relationships/hyperlink" Target="https://ncdex.com/products/DHANIYA" TargetMode="External"/><Relationship Id="rId2701" Type="http://schemas.openxmlformats.org/officeDocument/2006/relationships/hyperlink" Target="https://ncdex.com/products/DHANIYA" TargetMode="External"/><Relationship Id="rId2702" Type="http://schemas.openxmlformats.org/officeDocument/2006/relationships/hyperlink" Target="https://ncdex.com/products/DHANIYA" TargetMode="External"/><Relationship Id="rId2703" Type="http://schemas.openxmlformats.org/officeDocument/2006/relationships/hyperlink" Target="https://ncdex.com/products/DHANIYA" TargetMode="External"/><Relationship Id="rId2704" Type="http://schemas.openxmlformats.org/officeDocument/2006/relationships/hyperlink" Target="https://ncdex.com/products/DHANIYA" TargetMode="External"/><Relationship Id="rId2705" Type="http://schemas.openxmlformats.org/officeDocument/2006/relationships/hyperlink" Target="https://ncdex.com/products/DHANIYA" TargetMode="External"/><Relationship Id="rId2706" Type="http://schemas.openxmlformats.org/officeDocument/2006/relationships/hyperlink" Target="https://ncdex.com/products/DHANIYA" TargetMode="External"/><Relationship Id="rId2707" Type="http://schemas.openxmlformats.org/officeDocument/2006/relationships/hyperlink" Target="https://ncdex.com/products/DHANIYA" TargetMode="External"/><Relationship Id="rId2708" Type="http://schemas.openxmlformats.org/officeDocument/2006/relationships/hyperlink" Target="https://ncdex.com/products/DHANIYA" TargetMode="External"/><Relationship Id="rId2709" Type="http://schemas.openxmlformats.org/officeDocument/2006/relationships/hyperlink" Target="https://ncdex.com/products/DHANIYA" TargetMode="External"/><Relationship Id="rId2720" Type="http://schemas.openxmlformats.org/officeDocument/2006/relationships/hyperlink" Target="https://ncdex.com/products/DHANIYA" TargetMode="External"/><Relationship Id="rId2721" Type="http://schemas.openxmlformats.org/officeDocument/2006/relationships/hyperlink" Target="https://ncdex.com/products/DHANIYA" TargetMode="External"/><Relationship Id="rId2722" Type="http://schemas.openxmlformats.org/officeDocument/2006/relationships/hyperlink" Target="https://ncdex.com/products/DHANIYA" TargetMode="External"/><Relationship Id="rId2723" Type="http://schemas.openxmlformats.org/officeDocument/2006/relationships/hyperlink" Target="https://ncdex.com/products/DHANIYA" TargetMode="External"/><Relationship Id="rId2724" Type="http://schemas.openxmlformats.org/officeDocument/2006/relationships/hyperlink" Target="https://ncdex.com/products/DHANIYA" TargetMode="External"/><Relationship Id="rId2725" Type="http://schemas.openxmlformats.org/officeDocument/2006/relationships/hyperlink" Target="https://ncdex.com/products/DHANIYA" TargetMode="External"/><Relationship Id="rId2726" Type="http://schemas.openxmlformats.org/officeDocument/2006/relationships/hyperlink" Target="https://ncdex.com/products/DHANIYA" TargetMode="External"/><Relationship Id="rId2727" Type="http://schemas.openxmlformats.org/officeDocument/2006/relationships/hyperlink" Target="https://ncdex.com/products/DHANIYA" TargetMode="External"/><Relationship Id="rId2728" Type="http://schemas.openxmlformats.org/officeDocument/2006/relationships/hyperlink" Target="https://ncdex.com/products/DHANIYA" TargetMode="External"/><Relationship Id="rId2729" Type="http://schemas.openxmlformats.org/officeDocument/2006/relationships/hyperlink" Target="https://ncdex.com/products/DHANIYA" TargetMode="External"/><Relationship Id="rId2710" Type="http://schemas.openxmlformats.org/officeDocument/2006/relationships/hyperlink" Target="https://ncdex.com/products/DHANIYA" TargetMode="External"/><Relationship Id="rId2711" Type="http://schemas.openxmlformats.org/officeDocument/2006/relationships/hyperlink" Target="https://ncdex.com/products/DHANIYA" TargetMode="External"/><Relationship Id="rId2712" Type="http://schemas.openxmlformats.org/officeDocument/2006/relationships/hyperlink" Target="https://ncdex.com/products/DHANIYA" TargetMode="External"/><Relationship Id="rId2713" Type="http://schemas.openxmlformats.org/officeDocument/2006/relationships/hyperlink" Target="https://ncdex.com/products/DHANIYA" TargetMode="External"/><Relationship Id="rId2714" Type="http://schemas.openxmlformats.org/officeDocument/2006/relationships/hyperlink" Target="https://ncdex.com/products/DHANIYA" TargetMode="External"/><Relationship Id="rId2715" Type="http://schemas.openxmlformats.org/officeDocument/2006/relationships/hyperlink" Target="https://ncdex.com/products/DHANIYA" TargetMode="External"/><Relationship Id="rId2716" Type="http://schemas.openxmlformats.org/officeDocument/2006/relationships/hyperlink" Target="https://ncdex.com/products/DHANIYA" TargetMode="External"/><Relationship Id="rId2717" Type="http://schemas.openxmlformats.org/officeDocument/2006/relationships/hyperlink" Target="https://ncdex.com/products/DHANIYA" TargetMode="External"/><Relationship Id="rId2718" Type="http://schemas.openxmlformats.org/officeDocument/2006/relationships/hyperlink" Target="https://ncdex.com/products/DHANIYA" TargetMode="External"/><Relationship Id="rId2719" Type="http://schemas.openxmlformats.org/officeDocument/2006/relationships/hyperlink" Target="https://ncdex.com/products/DHANIYA" TargetMode="External"/><Relationship Id="rId1455" Type="http://schemas.openxmlformats.org/officeDocument/2006/relationships/hyperlink" Target="https://ncdex.com/products/DHANIYA" TargetMode="External"/><Relationship Id="rId2786" Type="http://schemas.openxmlformats.org/officeDocument/2006/relationships/hyperlink" Target="https://ncdex.com/products/DHANIYA" TargetMode="External"/><Relationship Id="rId1456" Type="http://schemas.openxmlformats.org/officeDocument/2006/relationships/hyperlink" Target="https://ncdex.com/products/DHANIYA" TargetMode="External"/><Relationship Id="rId2787" Type="http://schemas.openxmlformats.org/officeDocument/2006/relationships/hyperlink" Target="https://ncdex.com/products/DHANIYA" TargetMode="External"/><Relationship Id="rId1457" Type="http://schemas.openxmlformats.org/officeDocument/2006/relationships/hyperlink" Target="https://ncdex.com/products/DHANIYA" TargetMode="External"/><Relationship Id="rId2788" Type="http://schemas.openxmlformats.org/officeDocument/2006/relationships/hyperlink" Target="https://ncdex.com/products/DHANIYA" TargetMode="External"/><Relationship Id="rId1458" Type="http://schemas.openxmlformats.org/officeDocument/2006/relationships/hyperlink" Target="https://ncdex.com/products/DHANIYA" TargetMode="External"/><Relationship Id="rId2789" Type="http://schemas.openxmlformats.org/officeDocument/2006/relationships/hyperlink" Target="https://ncdex.com/products/DHANIYA" TargetMode="External"/><Relationship Id="rId1459" Type="http://schemas.openxmlformats.org/officeDocument/2006/relationships/hyperlink" Target="https://ncdex.com/products/DHANIYA" TargetMode="External"/><Relationship Id="rId629" Type="http://schemas.openxmlformats.org/officeDocument/2006/relationships/hyperlink" Target="https://ncdex.com/products/DHANIYA" TargetMode="External"/><Relationship Id="rId624" Type="http://schemas.openxmlformats.org/officeDocument/2006/relationships/hyperlink" Target="https://ncdex.com/products/DHANIYA" TargetMode="External"/><Relationship Id="rId623" Type="http://schemas.openxmlformats.org/officeDocument/2006/relationships/hyperlink" Target="https://ncdex.com/products/DHANIYA" TargetMode="External"/><Relationship Id="rId622" Type="http://schemas.openxmlformats.org/officeDocument/2006/relationships/hyperlink" Target="https://ncdex.com/products/DHANIYA" TargetMode="External"/><Relationship Id="rId621" Type="http://schemas.openxmlformats.org/officeDocument/2006/relationships/hyperlink" Target="https://ncdex.com/products/DHANIYA" TargetMode="External"/><Relationship Id="rId628" Type="http://schemas.openxmlformats.org/officeDocument/2006/relationships/hyperlink" Target="https://ncdex.com/products/DHANIYA" TargetMode="External"/><Relationship Id="rId627" Type="http://schemas.openxmlformats.org/officeDocument/2006/relationships/hyperlink" Target="https://ncdex.com/products/DHANIYA" TargetMode="External"/><Relationship Id="rId626" Type="http://schemas.openxmlformats.org/officeDocument/2006/relationships/hyperlink" Target="https://ncdex.com/products/DHANIYA" TargetMode="External"/><Relationship Id="rId625" Type="http://schemas.openxmlformats.org/officeDocument/2006/relationships/hyperlink" Target="https://ncdex.com/products/DHANIYA" TargetMode="External"/><Relationship Id="rId2780" Type="http://schemas.openxmlformats.org/officeDocument/2006/relationships/hyperlink" Target="https://ncdex.com/products/DHANIYA" TargetMode="External"/><Relationship Id="rId1450" Type="http://schemas.openxmlformats.org/officeDocument/2006/relationships/hyperlink" Target="https://ncdex.com/products/DHANIYA" TargetMode="External"/><Relationship Id="rId2781" Type="http://schemas.openxmlformats.org/officeDocument/2006/relationships/hyperlink" Target="https://ncdex.com/products/DHANIYA" TargetMode="External"/><Relationship Id="rId620" Type="http://schemas.openxmlformats.org/officeDocument/2006/relationships/hyperlink" Target="https://ncdex.com/products/DHANIYA" TargetMode="External"/><Relationship Id="rId1451" Type="http://schemas.openxmlformats.org/officeDocument/2006/relationships/hyperlink" Target="https://ncdex.com/products/DHANIYA" TargetMode="External"/><Relationship Id="rId2782" Type="http://schemas.openxmlformats.org/officeDocument/2006/relationships/hyperlink" Target="https://ncdex.com/products/DHANIYA" TargetMode="External"/><Relationship Id="rId1452" Type="http://schemas.openxmlformats.org/officeDocument/2006/relationships/hyperlink" Target="https://ncdex.com/products/DHANIYA" TargetMode="External"/><Relationship Id="rId2783" Type="http://schemas.openxmlformats.org/officeDocument/2006/relationships/hyperlink" Target="https://ncdex.com/products/DHANIYA" TargetMode="External"/><Relationship Id="rId1453" Type="http://schemas.openxmlformats.org/officeDocument/2006/relationships/hyperlink" Target="https://ncdex.com/products/DHANIYA" TargetMode="External"/><Relationship Id="rId2784" Type="http://schemas.openxmlformats.org/officeDocument/2006/relationships/hyperlink" Target="https://ncdex.com/products/DHANIYA" TargetMode="External"/><Relationship Id="rId1454" Type="http://schemas.openxmlformats.org/officeDocument/2006/relationships/hyperlink" Target="https://ncdex.com/products/DHANIYA" TargetMode="External"/><Relationship Id="rId2785" Type="http://schemas.openxmlformats.org/officeDocument/2006/relationships/hyperlink" Target="https://ncdex.com/products/DHANIYA" TargetMode="External"/><Relationship Id="rId1444" Type="http://schemas.openxmlformats.org/officeDocument/2006/relationships/hyperlink" Target="https://ncdex.com/products/DHANIYA" TargetMode="External"/><Relationship Id="rId2775" Type="http://schemas.openxmlformats.org/officeDocument/2006/relationships/hyperlink" Target="https://ncdex.com/products/DHANIYA" TargetMode="External"/><Relationship Id="rId1445" Type="http://schemas.openxmlformats.org/officeDocument/2006/relationships/hyperlink" Target="https://ncdex.com/products/DHANIYA" TargetMode="External"/><Relationship Id="rId2776" Type="http://schemas.openxmlformats.org/officeDocument/2006/relationships/hyperlink" Target="https://ncdex.com/products/DHANIYA" TargetMode="External"/><Relationship Id="rId1446" Type="http://schemas.openxmlformats.org/officeDocument/2006/relationships/hyperlink" Target="https://ncdex.com/products/DHANIYA" TargetMode="External"/><Relationship Id="rId2777" Type="http://schemas.openxmlformats.org/officeDocument/2006/relationships/hyperlink" Target="https://ncdex.com/products/DHANIYA" TargetMode="External"/><Relationship Id="rId1447" Type="http://schemas.openxmlformats.org/officeDocument/2006/relationships/hyperlink" Target="https://ncdex.com/products/DHANIYA" TargetMode="External"/><Relationship Id="rId2778" Type="http://schemas.openxmlformats.org/officeDocument/2006/relationships/hyperlink" Target="https://ncdex.com/products/DHANIYA" TargetMode="External"/><Relationship Id="rId1448" Type="http://schemas.openxmlformats.org/officeDocument/2006/relationships/hyperlink" Target="https://ncdex.com/products/DHANIYA" TargetMode="External"/><Relationship Id="rId2779" Type="http://schemas.openxmlformats.org/officeDocument/2006/relationships/hyperlink" Target="https://ncdex.com/products/DHANIYA" TargetMode="External"/><Relationship Id="rId1449" Type="http://schemas.openxmlformats.org/officeDocument/2006/relationships/hyperlink" Target="https://ncdex.com/products/DHANIYA" TargetMode="External"/><Relationship Id="rId619" Type="http://schemas.openxmlformats.org/officeDocument/2006/relationships/hyperlink" Target="https://ncdex.com/products/DHANIYA" TargetMode="External"/><Relationship Id="rId618" Type="http://schemas.openxmlformats.org/officeDocument/2006/relationships/hyperlink" Target="https://ncdex.com/products/DHANIYA" TargetMode="External"/><Relationship Id="rId613" Type="http://schemas.openxmlformats.org/officeDocument/2006/relationships/hyperlink" Target="https://ncdex.com/products/DHANIYA" TargetMode="External"/><Relationship Id="rId612" Type="http://schemas.openxmlformats.org/officeDocument/2006/relationships/hyperlink" Target="https://ncdex.com/products/DHANIYA" TargetMode="External"/><Relationship Id="rId611" Type="http://schemas.openxmlformats.org/officeDocument/2006/relationships/hyperlink" Target="https://ncdex.com/products/DHANIYA" TargetMode="External"/><Relationship Id="rId610" Type="http://schemas.openxmlformats.org/officeDocument/2006/relationships/hyperlink" Target="https://ncdex.com/products/DHANIYA" TargetMode="External"/><Relationship Id="rId617" Type="http://schemas.openxmlformats.org/officeDocument/2006/relationships/hyperlink" Target="https://ncdex.com/products/DHANIYA" TargetMode="External"/><Relationship Id="rId616" Type="http://schemas.openxmlformats.org/officeDocument/2006/relationships/hyperlink" Target="https://ncdex.com/products/DHANIYA" TargetMode="External"/><Relationship Id="rId615" Type="http://schemas.openxmlformats.org/officeDocument/2006/relationships/hyperlink" Target="https://ncdex.com/products/DHANIYA" TargetMode="External"/><Relationship Id="rId614" Type="http://schemas.openxmlformats.org/officeDocument/2006/relationships/hyperlink" Target="https://ncdex.com/products/DHANIYA" TargetMode="External"/><Relationship Id="rId2770" Type="http://schemas.openxmlformats.org/officeDocument/2006/relationships/hyperlink" Target="https://ncdex.com/products/DHANIYA" TargetMode="External"/><Relationship Id="rId1440" Type="http://schemas.openxmlformats.org/officeDocument/2006/relationships/hyperlink" Target="https://ncdex.com/products/DHANIYA" TargetMode="External"/><Relationship Id="rId2771" Type="http://schemas.openxmlformats.org/officeDocument/2006/relationships/hyperlink" Target="https://ncdex.com/products/DHANIYA" TargetMode="External"/><Relationship Id="rId1441" Type="http://schemas.openxmlformats.org/officeDocument/2006/relationships/hyperlink" Target="https://ncdex.com/products/DHANIYA" TargetMode="External"/><Relationship Id="rId2772" Type="http://schemas.openxmlformats.org/officeDocument/2006/relationships/hyperlink" Target="https://ncdex.com/products/DHANIYA" TargetMode="External"/><Relationship Id="rId1442" Type="http://schemas.openxmlformats.org/officeDocument/2006/relationships/hyperlink" Target="https://ncdex.com/products/DHANIYA" TargetMode="External"/><Relationship Id="rId2773" Type="http://schemas.openxmlformats.org/officeDocument/2006/relationships/hyperlink" Target="https://ncdex.com/products/DHANIYA" TargetMode="External"/><Relationship Id="rId1443" Type="http://schemas.openxmlformats.org/officeDocument/2006/relationships/hyperlink" Target="https://ncdex.com/products/DHANIYA" TargetMode="External"/><Relationship Id="rId2774" Type="http://schemas.openxmlformats.org/officeDocument/2006/relationships/hyperlink" Target="https://ncdex.com/products/DHANIYA" TargetMode="External"/><Relationship Id="rId1477" Type="http://schemas.openxmlformats.org/officeDocument/2006/relationships/hyperlink" Target="https://ncdex.com/products/DHANIYA" TargetMode="External"/><Relationship Id="rId4503" Type="http://schemas.openxmlformats.org/officeDocument/2006/relationships/hyperlink" Target="https://ncdex.com/products/DHANIYA" TargetMode="External"/><Relationship Id="rId1478" Type="http://schemas.openxmlformats.org/officeDocument/2006/relationships/hyperlink" Target="https://ncdex.com/products/DHANIYA" TargetMode="External"/><Relationship Id="rId4502" Type="http://schemas.openxmlformats.org/officeDocument/2006/relationships/hyperlink" Target="https://ncdex.com/products/DHANIYA" TargetMode="External"/><Relationship Id="rId1479" Type="http://schemas.openxmlformats.org/officeDocument/2006/relationships/hyperlink" Target="https://ncdex.com/products/DHANIYA" TargetMode="External"/><Relationship Id="rId4505" Type="http://schemas.openxmlformats.org/officeDocument/2006/relationships/hyperlink" Target="https://ncdex.com/products/DHANIYA" TargetMode="External"/><Relationship Id="rId4504" Type="http://schemas.openxmlformats.org/officeDocument/2006/relationships/hyperlink" Target="https://ncdex.com/products/DHANIYA" TargetMode="External"/><Relationship Id="rId4507" Type="http://schemas.openxmlformats.org/officeDocument/2006/relationships/hyperlink" Target="https://ncdex.com/products/DHANIYA" TargetMode="External"/><Relationship Id="rId4506" Type="http://schemas.openxmlformats.org/officeDocument/2006/relationships/hyperlink" Target="https://ncdex.com/products/DHANIYA" TargetMode="External"/><Relationship Id="rId4509" Type="http://schemas.openxmlformats.org/officeDocument/2006/relationships/hyperlink" Target="https://ncdex.com/products/DHANIYA" TargetMode="External"/><Relationship Id="rId4508" Type="http://schemas.openxmlformats.org/officeDocument/2006/relationships/hyperlink" Target="https://ncdex.com/products/DHANIYA" TargetMode="External"/><Relationship Id="rId646" Type="http://schemas.openxmlformats.org/officeDocument/2006/relationships/hyperlink" Target="https://ncdex.com/products/DHANIYA" TargetMode="External"/><Relationship Id="rId645" Type="http://schemas.openxmlformats.org/officeDocument/2006/relationships/hyperlink" Target="https://ncdex.com/products/DHANIYA" TargetMode="External"/><Relationship Id="rId644" Type="http://schemas.openxmlformats.org/officeDocument/2006/relationships/hyperlink" Target="https://ncdex.com/products/DHANIYA" TargetMode="External"/><Relationship Id="rId643" Type="http://schemas.openxmlformats.org/officeDocument/2006/relationships/hyperlink" Target="https://ncdex.com/products/DHANIYA" TargetMode="External"/><Relationship Id="rId649" Type="http://schemas.openxmlformats.org/officeDocument/2006/relationships/hyperlink" Target="https://ncdex.com/products/DHANIYA" TargetMode="External"/><Relationship Id="rId648" Type="http://schemas.openxmlformats.org/officeDocument/2006/relationships/hyperlink" Target="https://ncdex.com/products/DHANIYA" TargetMode="External"/><Relationship Id="rId647" Type="http://schemas.openxmlformats.org/officeDocument/2006/relationships/hyperlink" Target="https://ncdex.com/products/DHANIYA" TargetMode="External"/><Relationship Id="rId1470" Type="http://schemas.openxmlformats.org/officeDocument/2006/relationships/hyperlink" Target="https://ncdex.com/products/DHANIYA" TargetMode="External"/><Relationship Id="rId1471" Type="http://schemas.openxmlformats.org/officeDocument/2006/relationships/hyperlink" Target="https://ncdex.com/products/DHANIYA" TargetMode="External"/><Relationship Id="rId1472" Type="http://schemas.openxmlformats.org/officeDocument/2006/relationships/hyperlink" Target="https://ncdex.com/products/DHANIYA" TargetMode="External"/><Relationship Id="rId642" Type="http://schemas.openxmlformats.org/officeDocument/2006/relationships/hyperlink" Target="https://ncdex.com/products/DHANIYA" TargetMode="External"/><Relationship Id="rId1473" Type="http://schemas.openxmlformats.org/officeDocument/2006/relationships/hyperlink" Target="https://ncdex.com/products/DHANIYA" TargetMode="External"/><Relationship Id="rId641" Type="http://schemas.openxmlformats.org/officeDocument/2006/relationships/hyperlink" Target="https://ncdex.com/products/DHANIYA" TargetMode="External"/><Relationship Id="rId1474" Type="http://schemas.openxmlformats.org/officeDocument/2006/relationships/hyperlink" Target="https://ncdex.com/products/DHANIYA" TargetMode="External"/><Relationship Id="rId640" Type="http://schemas.openxmlformats.org/officeDocument/2006/relationships/hyperlink" Target="https://ncdex.com/products/DHANIYA" TargetMode="External"/><Relationship Id="rId1475" Type="http://schemas.openxmlformats.org/officeDocument/2006/relationships/hyperlink" Target="https://ncdex.com/products/DHANIYA" TargetMode="External"/><Relationship Id="rId4501" Type="http://schemas.openxmlformats.org/officeDocument/2006/relationships/hyperlink" Target="https://ncdex.com/products/DHANIYA" TargetMode="External"/><Relationship Id="rId1476" Type="http://schemas.openxmlformats.org/officeDocument/2006/relationships/hyperlink" Target="https://ncdex.com/products/DHANIYA" TargetMode="External"/><Relationship Id="rId4500" Type="http://schemas.openxmlformats.org/officeDocument/2006/relationships/hyperlink" Target="https://ncdex.com/products/DHANIYA" TargetMode="External"/><Relationship Id="rId1466" Type="http://schemas.openxmlformats.org/officeDocument/2006/relationships/hyperlink" Target="https://ncdex.com/products/DHANIYA" TargetMode="External"/><Relationship Id="rId2797" Type="http://schemas.openxmlformats.org/officeDocument/2006/relationships/hyperlink" Target="https://ncdex.com/products/DHANIYA" TargetMode="External"/><Relationship Id="rId1467" Type="http://schemas.openxmlformats.org/officeDocument/2006/relationships/hyperlink" Target="https://ncdex.com/products/DHANIYA" TargetMode="External"/><Relationship Id="rId2798" Type="http://schemas.openxmlformats.org/officeDocument/2006/relationships/hyperlink" Target="https://ncdex.com/products/DHANIYA" TargetMode="External"/><Relationship Id="rId1468" Type="http://schemas.openxmlformats.org/officeDocument/2006/relationships/hyperlink" Target="https://ncdex.com/products/DHANIYA" TargetMode="External"/><Relationship Id="rId2799" Type="http://schemas.openxmlformats.org/officeDocument/2006/relationships/hyperlink" Target="https://ncdex.com/products/DHANIYA" TargetMode="External"/><Relationship Id="rId1469" Type="http://schemas.openxmlformats.org/officeDocument/2006/relationships/hyperlink" Target="https://ncdex.com/products/DHANIYA" TargetMode="External"/><Relationship Id="rId635" Type="http://schemas.openxmlformats.org/officeDocument/2006/relationships/hyperlink" Target="https://ncdex.com/products/DHANIYA" TargetMode="External"/><Relationship Id="rId634" Type="http://schemas.openxmlformats.org/officeDocument/2006/relationships/hyperlink" Target="https://ncdex.com/products/DHANIYA" TargetMode="External"/><Relationship Id="rId633" Type="http://schemas.openxmlformats.org/officeDocument/2006/relationships/hyperlink" Target="https://ncdex.com/products/DHANIYA" TargetMode="External"/><Relationship Id="rId632" Type="http://schemas.openxmlformats.org/officeDocument/2006/relationships/hyperlink" Target="https://ncdex.com/products/DHANIYA" TargetMode="External"/><Relationship Id="rId639" Type="http://schemas.openxmlformats.org/officeDocument/2006/relationships/hyperlink" Target="https://ncdex.com/products/DHANIYA" TargetMode="External"/><Relationship Id="rId638" Type="http://schemas.openxmlformats.org/officeDocument/2006/relationships/hyperlink" Target="https://ncdex.com/products/DHANIYA" TargetMode="External"/><Relationship Id="rId637" Type="http://schemas.openxmlformats.org/officeDocument/2006/relationships/hyperlink" Target="https://ncdex.com/products/DHANIYA" TargetMode="External"/><Relationship Id="rId636" Type="http://schemas.openxmlformats.org/officeDocument/2006/relationships/hyperlink" Target="https://ncdex.com/products/DHANIYA" TargetMode="External"/><Relationship Id="rId2790" Type="http://schemas.openxmlformats.org/officeDocument/2006/relationships/hyperlink" Target="https://ncdex.com/products/DHANIYA" TargetMode="External"/><Relationship Id="rId1460" Type="http://schemas.openxmlformats.org/officeDocument/2006/relationships/hyperlink" Target="https://ncdex.com/products/DHANIYA" TargetMode="External"/><Relationship Id="rId2791" Type="http://schemas.openxmlformats.org/officeDocument/2006/relationships/hyperlink" Target="https://ncdex.com/products/DHANIYA" TargetMode="External"/><Relationship Id="rId1461" Type="http://schemas.openxmlformats.org/officeDocument/2006/relationships/hyperlink" Target="https://ncdex.com/products/DHANIYA" TargetMode="External"/><Relationship Id="rId2792" Type="http://schemas.openxmlformats.org/officeDocument/2006/relationships/hyperlink" Target="https://ncdex.com/products/DHANIYA" TargetMode="External"/><Relationship Id="rId631" Type="http://schemas.openxmlformats.org/officeDocument/2006/relationships/hyperlink" Target="https://ncdex.com/products/DHANIYA" TargetMode="External"/><Relationship Id="rId1462" Type="http://schemas.openxmlformats.org/officeDocument/2006/relationships/hyperlink" Target="https://ncdex.com/products/DHANIYA" TargetMode="External"/><Relationship Id="rId2793" Type="http://schemas.openxmlformats.org/officeDocument/2006/relationships/hyperlink" Target="https://ncdex.com/products/DHANIYA" TargetMode="External"/><Relationship Id="rId630" Type="http://schemas.openxmlformats.org/officeDocument/2006/relationships/hyperlink" Target="https://ncdex.com/products/DHANIYA" TargetMode="External"/><Relationship Id="rId1463" Type="http://schemas.openxmlformats.org/officeDocument/2006/relationships/hyperlink" Target="https://ncdex.com/products/DHANIYA" TargetMode="External"/><Relationship Id="rId2794" Type="http://schemas.openxmlformats.org/officeDocument/2006/relationships/hyperlink" Target="https://ncdex.com/products/DHANIYA" TargetMode="External"/><Relationship Id="rId1464" Type="http://schemas.openxmlformats.org/officeDocument/2006/relationships/hyperlink" Target="https://ncdex.com/products/DHANIYA" TargetMode="External"/><Relationship Id="rId2795" Type="http://schemas.openxmlformats.org/officeDocument/2006/relationships/hyperlink" Target="https://ncdex.com/products/DHANIYA" TargetMode="External"/><Relationship Id="rId1465" Type="http://schemas.openxmlformats.org/officeDocument/2006/relationships/hyperlink" Target="https://ncdex.com/products/DHANIYA" TargetMode="External"/><Relationship Id="rId2796" Type="http://schemas.openxmlformats.org/officeDocument/2006/relationships/hyperlink" Target="https://ncdex.com/products/DHANIYA" TargetMode="External"/><Relationship Id="rId1411" Type="http://schemas.openxmlformats.org/officeDocument/2006/relationships/hyperlink" Target="https://ncdex.com/products/DHANIYA" TargetMode="External"/><Relationship Id="rId2742" Type="http://schemas.openxmlformats.org/officeDocument/2006/relationships/hyperlink" Target="https://ncdex.com/products/DHANIYA" TargetMode="External"/><Relationship Id="rId1412" Type="http://schemas.openxmlformats.org/officeDocument/2006/relationships/hyperlink" Target="https://ncdex.com/products/DHANIYA" TargetMode="External"/><Relationship Id="rId2743" Type="http://schemas.openxmlformats.org/officeDocument/2006/relationships/hyperlink" Target="https://ncdex.com/products/DHANIYA" TargetMode="External"/><Relationship Id="rId1413" Type="http://schemas.openxmlformats.org/officeDocument/2006/relationships/hyperlink" Target="https://ncdex.com/products/DHANIYA" TargetMode="External"/><Relationship Id="rId2744" Type="http://schemas.openxmlformats.org/officeDocument/2006/relationships/hyperlink" Target="https://ncdex.com/products/DHANIYA" TargetMode="External"/><Relationship Id="rId1414" Type="http://schemas.openxmlformats.org/officeDocument/2006/relationships/hyperlink" Target="https://ncdex.com/products/DHANIYA" TargetMode="External"/><Relationship Id="rId2745" Type="http://schemas.openxmlformats.org/officeDocument/2006/relationships/hyperlink" Target="https://ncdex.com/products/DHANIYA" TargetMode="External"/><Relationship Id="rId1415" Type="http://schemas.openxmlformats.org/officeDocument/2006/relationships/hyperlink" Target="https://ncdex.com/products/DHANIYA" TargetMode="External"/><Relationship Id="rId2746" Type="http://schemas.openxmlformats.org/officeDocument/2006/relationships/hyperlink" Target="https://ncdex.com/products/DHANIYA" TargetMode="External"/><Relationship Id="rId1416" Type="http://schemas.openxmlformats.org/officeDocument/2006/relationships/hyperlink" Target="https://ncdex.com/products/DHANIYA" TargetMode="External"/><Relationship Id="rId2747" Type="http://schemas.openxmlformats.org/officeDocument/2006/relationships/hyperlink" Target="https://ncdex.com/products/DHANIYA" TargetMode="External"/><Relationship Id="rId1417" Type="http://schemas.openxmlformats.org/officeDocument/2006/relationships/hyperlink" Target="https://ncdex.com/products/DHANIYA" TargetMode="External"/><Relationship Id="rId2748" Type="http://schemas.openxmlformats.org/officeDocument/2006/relationships/hyperlink" Target="https://ncdex.com/products/DHANIYA" TargetMode="External"/><Relationship Id="rId1418" Type="http://schemas.openxmlformats.org/officeDocument/2006/relationships/hyperlink" Target="https://ncdex.com/products/DHANIYA" TargetMode="External"/><Relationship Id="rId2749" Type="http://schemas.openxmlformats.org/officeDocument/2006/relationships/hyperlink" Target="https://ncdex.com/products/DHANIYA" TargetMode="External"/><Relationship Id="rId1419" Type="http://schemas.openxmlformats.org/officeDocument/2006/relationships/hyperlink" Target="https://ncdex.com/products/DHANIYA" TargetMode="External"/><Relationship Id="rId2740" Type="http://schemas.openxmlformats.org/officeDocument/2006/relationships/hyperlink" Target="https://ncdex.com/products/DHANIYA" TargetMode="External"/><Relationship Id="rId1410" Type="http://schemas.openxmlformats.org/officeDocument/2006/relationships/hyperlink" Target="https://ncdex.com/products/DHANIYA" TargetMode="External"/><Relationship Id="rId2741" Type="http://schemas.openxmlformats.org/officeDocument/2006/relationships/hyperlink" Target="https://ncdex.com/products/DHANIYA" TargetMode="External"/><Relationship Id="rId1400" Type="http://schemas.openxmlformats.org/officeDocument/2006/relationships/hyperlink" Target="https://ncdex.com/products/DHANIYA" TargetMode="External"/><Relationship Id="rId2731" Type="http://schemas.openxmlformats.org/officeDocument/2006/relationships/hyperlink" Target="https://ncdex.com/products/DHANIYA" TargetMode="External"/><Relationship Id="rId1401" Type="http://schemas.openxmlformats.org/officeDocument/2006/relationships/hyperlink" Target="https://ncdex.com/products/DHANIYA" TargetMode="External"/><Relationship Id="rId2732" Type="http://schemas.openxmlformats.org/officeDocument/2006/relationships/hyperlink" Target="https://ncdex.com/products/DHANIYA" TargetMode="External"/><Relationship Id="rId1402" Type="http://schemas.openxmlformats.org/officeDocument/2006/relationships/hyperlink" Target="https://ncdex.com/products/DHANIYA" TargetMode="External"/><Relationship Id="rId2733" Type="http://schemas.openxmlformats.org/officeDocument/2006/relationships/hyperlink" Target="https://ncdex.com/products/DHANIYA" TargetMode="External"/><Relationship Id="rId1403" Type="http://schemas.openxmlformats.org/officeDocument/2006/relationships/hyperlink" Target="https://ncdex.com/products/DHANIYA" TargetMode="External"/><Relationship Id="rId2734" Type="http://schemas.openxmlformats.org/officeDocument/2006/relationships/hyperlink" Target="https://ncdex.com/products/DHANIYA" TargetMode="External"/><Relationship Id="rId1404" Type="http://schemas.openxmlformats.org/officeDocument/2006/relationships/hyperlink" Target="https://ncdex.com/products/DHANIYA" TargetMode="External"/><Relationship Id="rId2735" Type="http://schemas.openxmlformats.org/officeDocument/2006/relationships/hyperlink" Target="https://ncdex.com/products/DHANIYA" TargetMode="External"/><Relationship Id="rId1405" Type="http://schemas.openxmlformats.org/officeDocument/2006/relationships/hyperlink" Target="https://ncdex.com/products/DHANIYA" TargetMode="External"/><Relationship Id="rId2736" Type="http://schemas.openxmlformats.org/officeDocument/2006/relationships/hyperlink" Target="https://ncdex.com/products/DHANIYA" TargetMode="External"/><Relationship Id="rId1406" Type="http://schemas.openxmlformats.org/officeDocument/2006/relationships/hyperlink" Target="https://ncdex.com/products/DHANIYA" TargetMode="External"/><Relationship Id="rId2737" Type="http://schemas.openxmlformats.org/officeDocument/2006/relationships/hyperlink" Target="https://ncdex.com/products/DHANIYA" TargetMode="External"/><Relationship Id="rId1407" Type="http://schemas.openxmlformats.org/officeDocument/2006/relationships/hyperlink" Target="https://ncdex.com/products/DHANIYA" TargetMode="External"/><Relationship Id="rId2738" Type="http://schemas.openxmlformats.org/officeDocument/2006/relationships/hyperlink" Target="https://ncdex.com/products/DHANIYA" TargetMode="External"/><Relationship Id="rId1408" Type="http://schemas.openxmlformats.org/officeDocument/2006/relationships/hyperlink" Target="https://ncdex.com/products/DHANIYA" TargetMode="External"/><Relationship Id="rId2739" Type="http://schemas.openxmlformats.org/officeDocument/2006/relationships/hyperlink" Target="https://ncdex.com/products/DHANIYA" TargetMode="External"/><Relationship Id="rId1409" Type="http://schemas.openxmlformats.org/officeDocument/2006/relationships/hyperlink" Target="https://ncdex.com/products/DHANIYA" TargetMode="External"/><Relationship Id="rId2730" Type="http://schemas.openxmlformats.org/officeDocument/2006/relationships/hyperlink" Target="https://ncdex.com/products/DHANIYA" TargetMode="External"/><Relationship Id="rId1433" Type="http://schemas.openxmlformats.org/officeDocument/2006/relationships/hyperlink" Target="https://ncdex.com/products/DHANIYA" TargetMode="External"/><Relationship Id="rId2764" Type="http://schemas.openxmlformats.org/officeDocument/2006/relationships/hyperlink" Target="https://ncdex.com/products/DHANIYA" TargetMode="External"/><Relationship Id="rId1434" Type="http://schemas.openxmlformats.org/officeDocument/2006/relationships/hyperlink" Target="https://ncdex.com/products/DHANIYA" TargetMode="External"/><Relationship Id="rId2765" Type="http://schemas.openxmlformats.org/officeDocument/2006/relationships/hyperlink" Target="https://ncdex.com/products/DHANIYA" TargetMode="External"/><Relationship Id="rId1435" Type="http://schemas.openxmlformats.org/officeDocument/2006/relationships/hyperlink" Target="https://ncdex.com/products/DHANIYA" TargetMode="External"/><Relationship Id="rId2766" Type="http://schemas.openxmlformats.org/officeDocument/2006/relationships/hyperlink" Target="https://ncdex.com/products/DHANIYA" TargetMode="External"/><Relationship Id="rId1436" Type="http://schemas.openxmlformats.org/officeDocument/2006/relationships/hyperlink" Target="https://ncdex.com/products/DHANIYA" TargetMode="External"/><Relationship Id="rId2767" Type="http://schemas.openxmlformats.org/officeDocument/2006/relationships/hyperlink" Target="https://ncdex.com/products/DHANIYA" TargetMode="External"/><Relationship Id="rId1437" Type="http://schemas.openxmlformats.org/officeDocument/2006/relationships/hyperlink" Target="https://ncdex.com/products/DHANIYA" TargetMode="External"/><Relationship Id="rId2768" Type="http://schemas.openxmlformats.org/officeDocument/2006/relationships/hyperlink" Target="https://ncdex.com/products/DHANIYA" TargetMode="External"/><Relationship Id="rId1438" Type="http://schemas.openxmlformats.org/officeDocument/2006/relationships/hyperlink" Target="https://ncdex.com/products/DHANIYA" TargetMode="External"/><Relationship Id="rId2769" Type="http://schemas.openxmlformats.org/officeDocument/2006/relationships/hyperlink" Target="https://ncdex.com/products/DHANIYA" TargetMode="External"/><Relationship Id="rId1439" Type="http://schemas.openxmlformats.org/officeDocument/2006/relationships/hyperlink" Target="https://ncdex.com/products/DHANIYA" TargetMode="External"/><Relationship Id="rId609" Type="http://schemas.openxmlformats.org/officeDocument/2006/relationships/hyperlink" Target="https://ncdex.com/products/DHANIYA" TargetMode="External"/><Relationship Id="rId608" Type="http://schemas.openxmlformats.org/officeDocument/2006/relationships/hyperlink" Target="https://ncdex.com/products/DHANIYA" TargetMode="External"/><Relationship Id="rId607" Type="http://schemas.openxmlformats.org/officeDocument/2006/relationships/hyperlink" Target="https://ncdex.com/products/DHANIYA" TargetMode="External"/><Relationship Id="rId602" Type="http://schemas.openxmlformats.org/officeDocument/2006/relationships/hyperlink" Target="https://ncdex.com/products/DHANIYA" TargetMode="External"/><Relationship Id="rId601" Type="http://schemas.openxmlformats.org/officeDocument/2006/relationships/hyperlink" Target="https://ncdex.com/products/DHANIYA" TargetMode="External"/><Relationship Id="rId600" Type="http://schemas.openxmlformats.org/officeDocument/2006/relationships/hyperlink" Target="https://ncdex.com/products/DHANIYA" TargetMode="External"/><Relationship Id="rId606" Type="http://schemas.openxmlformats.org/officeDocument/2006/relationships/hyperlink" Target="https://ncdex.com/products/DHANIYA" TargetMode="External"/><Relationship Id="rId605" Type="http://schemas.openxmlformats.org/officeDocument/2006/relationships/hyperlink" Target="https://ncdex.com/products/DHANIYA" TargetMode="External"/><Relationship Id="rId604" Type="http://schemas.openxmlformats.org/officeDocument/2006/relationships/hyperlink" Target="https://ncdex.com/products/DHANIYA" TargetMode="External"/><Relationship Id="rId603" Type="http://schemas.openxmlformats.org/officeDocument/2006/relationships/hyperlink" Target="https://ncdex.com/products/DHANIYA" TargetMode="External"/><Relationship Id="rId2760" Type="http://schemas.openxmlformats.org/officeDocument/2006/relationships/hyperlink" Target="https://ncdex.com/products/DHANIYA" TargetMode="External"/><Relationship Id="rId1430" Type="http://schemas.openxmlformats.org/officeDocument/2006/relationships/hyperlink" Target="https://ncdex.com/products/DHANIYA" TargetMode="External"/><Relationship Id="rId2761" Type="http://schemas.openxmlformats.org/officeDocument/2006/relationships/hyperlink" Target="https://ncdex.com/products/DHANIYA" TargetMode="External"/><Relationship Id="rId1431" Type="http://schemas.openxmlformats.org/officeDocument/2006/relationships/hyperlink" Target="https://ncdex.com/products/DHANIYA" TargetMode="External"/><Relationship Id="rId2762" Type="http://schemas.openxmlformats.org/officeDocument/2006/relationships/hyperlink" Target="https://ncdex.com/products/DHANIYA" TargetMode="External"/><Relationship Id="rId1432" Type="http://schemas.openxmlformats.org/officeDocument/2006/relationships/hyperlink" Target="https://ncdex.com/products/DHANIYA" TargetMode="External"/><Relationship Id="rId2763" Type="http://schemas.openxmlformats.org/officeDocument/2006/relationships/hyperlink" Target="https://ncdex.com/products/DHANIYA" TargetMode="External"/><Relationship Id="rId1422" Type="http://schemas.openxmlformats.org/officeDocument/2006/relationships/hyperlink" Target="https://ncdex.com/products/DHANIYA" TargetMode="External"/><Relationship Id="rId2753" Type="http://schemas.openxmlformats.org/officeDocument/2006/relationships/hyperlink" Target="https://ncdex.com/products/DHANIYA" TargetMode="External"/><Relationship Id="rId1423" Type="http://schemas.openxmlformats.org/officeDocument/2006/relationships/hyperlink" Target="https://ncdex.com/products/DHANIYA" TargetMode="External"/><Relationship Id="rId2754" Type="http://schemas.openxmlformats.org/officeDocument/2006/relationships/hyperlink" Target="https://ncdex.com/products/DHANIYA" TargetMode="External"/><Relationship Id="rId1424" Type="http://schemas.openxmlformats.org/officeDocument/2006/relationships/hyperlink" Target="https://ncdex.com/products/DHANIYA" TargetMode="External"/><Relationship Id="rId2755" Type="http://schemas.openxmlformats.org/officeDocument/2006/relationships/hyperlink" Target="https://ncdex.com/products/DHANIYA" TargetMode="External"/><Relationship Id="rId1425" Type="http://schemas.openxmlformats.org/officeDocument/2006/relationships/hyperlink" Target="https://ncdex.com/products/DHANIYA" TargetMode="External"/><Relationship Id="rId2756" Type="http://schemas.openxmlformats.org/officeDocument/2006/relationships/hyperlink" Target="https://ncdex.com/products/DHANIYA" TargetMode="External"/><Relationship Id="rId1426" Type="http://schemas.openxmlformats.org/officeDocument/2006/relationships/hyperlink" Target="https://ncdex.com/products/DHANIYA" TargetMode="External"/><Relationship Id="rId2757" Type="http://schemas.openxmlformats.org/officeDocument/2006/relationships/hyperlink" Target="https://ncdex.com/products/DHANIYA" TargetMode="External"/><Relationship Id="rId1427" Type="http://schemas.openxmlformats.org/officeDocument/2006/relationships/hyperlink" Target="https://ncdex.com/products/DHANIYA" TargetMode="External"/><Relationship Id="rId2758" Type="http://schemas.openxmlformats.org/officeDocument/2006/relationships/hyperlink" Target="https://ncdex.com/products/DHANIYA" TargetMode="External"/><Relationship Id="rId1428" Type="http://schemas.openxmlformats.org/officeDocument/2006/relationships/hyperlink" Target="https://ncdex.com/products/DHANIYA" TargetMode="External"/><Relationship Id="rId2759" Type="http://schemas.openxmlformats.org/officeDocument/2006/relationships/hyperlink" Target="https://ncdex.com/products/DHANIYA" TargetMode="External"/><Relationship Id="rId1429" Type="http://schemas.openxmlformats.org/officeDocument/2006/relationships/hyperlink" Target="https://ncdex.com/products/DHANIYA" TargetMode="External"/><Relationship Id="rId2750" Type="http://schemas.openxmlformats.org/officeDocument/2006/relationships/hyperlink" Target="https://ncdex.com/products/DHANIYA" TargetMode="External"/><Relationship Id="rId1420" Type="http://schemas.openxmlformats.org/officeDocument/2006/relationships/hyperlink" Target="https://ncdex.com/products/DHANIYA" TargetMode="External"/><Relationship Id="rId2751" Type="http://schemas.openxmlformats.org/officeDocument/2006/relationships/hyperlink" Target="https://ncdex.com/products/DHANIYA" TargetMode="External"/><Relationship Id="rId1421" Type="http://schemas.openxmlformats.org/officeDocument/2006/relationships/hyperlink" Target="https://ncdex.com/products/DHANIYA" TargetMode="External"/><Relationship Id="rId2752" Type="http://schemas.openxmlformats.org/officeDocument/2006/relationships/hyperlink" Target="https://ncdex.com/products/DHANIYA" TargetMode="External"/><Relationship Id="rId3238" Type="http://schemas.openxmlformats.org/officeDocument/2006/relationships/hyperlink" Target="https://ncdex.com/products/DHANIYA" TargetMode="External"/><Relationship Id="rId4569" Type="http://schemas.openxmlformats.org/officeDocument/2006/relationships/hyperlink" Target="https://ncdex.com/products/DHANIYA" TargetMode="External"/><Relationship Id="rId3237" Type="http://schemas.openxmlformats.org/officeDocument/2006/relationships/hyperlink" Target="https://ncdex.com/products/DHANIYA" TargetMode="External"/><Relationship Id="rId4568" Type="http://schemas.openxmlformats.org/officeDocument/2006/relationships/hyperlink" Target="https://ncdex.com/products/DHANIYA" TargetMode="External"/><Relationship Id="rId3239" Type="http://schemas.openxmlformats.org/officeDocument/2006/relationships/hyperlink" Target="https://ncdex.com/products/DHANIYA" TargetMode="External"/><Relationship Id="rId3230" Type="http://schemas.openxmlformats.org/officeDocument/2006/relationships/hyperlink" Target="https://ncdex.com/products/DHANIYA" TargetMode="External"/><Relationship Id="rId4561" Type="http://schemas.openxmlformats.org/officeDocument/2006/relationships/hyperlink" Target="https://ncdex.com/products/DHANIYA" TargetMode="External"/><Relationship Id="rId4560" Type="http://schemas.openxmlformats.org/officeDocument/2006/relationships/hyperlink" Target="https://ncdex.com/products/DHANIYA" TargetMode="External"/><Relationship Id="rId3232" Type="http://schemas.openxmlformats.org/officeDocument/2006/relationships/hyperlink" Target="https://ncdex.com/products/DHANIYA" TargetMode="External"/><Relationship Id="rId4563" Type="http://schemas.openxmlformats.org/officeDocument/2006/relationships/hyperlink" Target="https://ncdex.com/products/DHANIYA" TargetMode="External"/><Relationship Id="rId3231" Type="http://schemas.openxmlformats.org/officeDocument/2006/relationships/hyperlink" Target="https://ncdex.com/products/DHANIYA" TargetMode="External"/><Relationship Id="rId4562" Type="http://schemas.openxmlformats.org/officeDocument/2006/relationships/hyperlink" Target="https://ncdex.com/products/DHANIYA" TargetMode="External"/><Relationship Id="rId3234" Type="http://schemas.openxmlformats.org/officeDocument/2006/relationships/hyperlink" Target="https://ncdex.com/products/DHANIYA" TargetMode="External"/><Relationship Id="rId4565" Type="http://schemas.openxmlformats.org/officeDocument/2006/relationships/hyperlink" Target="https://ncdex.com/products/DHANIYA" TargetMode="External"/><Relationship Id="rId3233" Type="http://schemas.openxmlformats.org/officeDocument/2006/relationships/hyperlink" Target="https://ncdex.com/products/DHANIYA" TargetMode="External"/><Relationship Id="rId4564" Type="http://schemas.openxmlformats.org/officeDocument/2006/relationships/hyperlink" Target="https://ncdex.com/products/DHANIYA" TargetMode="External"/><Relationship Id="rId3236" Type="http://schemas.openxmlformats.org/officeDocument/2006/relationships/hyperlink" Target="https://ncdex.com/products/DHANIYA" TargetMode="External"/><Relationship Id="rId4567" Type="http://schemas.openxmlformats.org/officeDocument/2006/relationships/hyperlink" Target="https://ncdex.com/products/DHANIYA" TargetMode="External"/><Relationship Id="rId3235" Type="http://schemas.openxmlformats.org/officeDocument/2006/relationships/hyperlink" Target="https://ncdex.com/products/DHANIYA" TargetMode="External"/><Relationship Id="rId4566" Type="http://schemas.openxmlformats.org/officeDocument/2006/relationships/hyperlink" Target="https://ncdex.com/products/DHANIYA" TargetMode="External"/><Relationship Id="rId3227" Type="http://schemas.openxmlformats.org/officeDocument/2006/relationships/hyperlink" Target="https://ncdex.com/products/DHANIYA" TargetMode="External"/><Relationship Id="rId4558" Type="http://schemas.openxmlformats.org/officeDocument/2006/relationships/hyperlink" Target="https://ncdex.com/products/DHANIYA" TargetMode="External"/><Relationship Id="rId3226" Type="http://schemas.openxmlformats.org/officeDocument/2006/relationships/hyperlink" Target="https://ncdex.com/products/DHANIYA" TargetMode="External"/><Relationship Id="rId4557" Type="http://schemas.openxmlformats.org/officeDocument/2006/relationships/hyperlink" Target="https://ncdex.com/products/DHANIYA" TargetMode="External"/><Relationship Id="rId3229" Type="http://schemas.openxmlformats.org/officeDocument/2006/relationships/hyperlink" Target="https://ncdex.com/products/DHANIYA" TargetMode="External"/><Relationship Id="rId3228" Type="http://schemas.openxmlformats.org/officeDocument/2006/relationships/hyperlink" Target="https://ncdex.com/products/DHANIYA" TargetMode="External"/><Relationship Id="rId4559" Type="http://schemas.openxmlformats.org/officeDocument/2006/relationships/hyperlink" Target="https://ncdex.com/products/DHANIYA" TargetMode="External"/><Relationship Id="rId699" Type="http://schemas.openxmlformats.org/officeDocument/2006/relationships/hyperlink" Target="https://ncdex.com/products/DHANIYA" TargetMode="External"/><Relationship Id="rId698" Type="http://schemas.openxmlformats.org/officeDocument/2006/relationships/hyperlink" Target="https://ncdex.com/products/DHANIYA" TargetMode="External"/><Relationship Id="rId693" Type="http://schemas.openxmlformats.org/officeDocument/2006/relationships/hyperlink" Target="https://ncdex.com/products/DHANIYA" TargetMode="External"/><Relationship Id="rId4550" Type="http://schemas.openxmlformats.org/officeDocument/2006/relationships/hyperlink" Target="https://ncdex.com/products/DHANIYA" TargetMode="External"/><Relationship Id="rId692" Type="http://schemas.openxmlformats.org/officeDocument/2006/relationships/hyperlink" Target="https://ncdex.com/products/DHANIYA" TargetMode="External"/><Relationship Id="rId691" Type="http://schemas.openxmlformats.org/officeDocument/2006/relationships/hyperlink" Target="https://ncdex.com/products/DHANIYA" TargetMode="External"/><Relationship Id="rId3221" Type="http://schemas.openxmlformats.org/officeDocument/2006/relationships/hyperlink" Target="https://ncdex.com/products/DHANIYA" TargetMode="External"/><Relationship Id="rId4552" Type="http://schemas.openxmlformats.org/officeDocument/2006/relationships/hyperlink" Target="https://ncdex.com/products/DHANIYA" TargetMode="External"/><Relationship Id="rId690" Type="http://schemas.openxmlformats.org/officeDocument/2006/relationships/hyperlink" Target="https://ncdex.com/products/DHANIYA" TargetMode="External"/><Relationship Id="rId3220" Type="http://schemas.openxmlformats.org/officeDocument/2006/relationships/hyperlink" Target="https://ncdex.com/products/DHANIYA" TargetMode="External"/><Relationship Id="rId4551" Type="http://schemas.openxmlformats.org/officeDocument/2006/relationships/hyperlink" Target="https://ncdex.com/products/DHANIYA" TargetMode="External"/><Relationship Id="rId697" Type="http://schemas.openxmlformats.org/officeDocument/2006/relationships/hyperlink" Target="https://ncdex.com/products/DHANIYA" TargetMode="External"/><Relationship Id="rId3223" Type="http://schemas.openxmlformats.org/officeDocument/2006/relationships/hyperlink" Target="https://ncdex.com/products/DHANIYA" TargetMode="External"/><Relationship Id="rId4554" Type="http://schemas.openxmlformats.org/officeDocument/2006/relationships/hyperlink" Target="https://ncdex.com/products/DHANIYA" TargetMode="External"/><Relationship Id="rId696" Type="http://schemas.openxmlformats.org/officeDocument/2006/relationships/hyperlink" Target="https://ncdex.com/products/DHANIYA" TargetMode="External"/><Relationship Id="rId3222" Type="http://schemas.openxmlformats.org/officeDocument/2006/relationships/hyperlink" Target="https://ncdex.com/products/DHANIYA" TargetMode="External"/><Relationship Id="rId4553" Type="http://schemas.openxmlformats.org/officeDocument/2006/relationships/hyperlink" Target="https://ncdex.com/products/DHANIYA" TargetMode="External"/><Relationship Id="rId695" Type="http://schemas.openxmlformats.org/officeDocument/2006/relationships/hyperlink" Target="https://ncdex.com/products/DHANIYA" TargetMode="External"/><Relationship Id="rId3225" Type="http://schemas.openxmlformats.org/officeDocument/2006/relationships/hyperlink" Target="https://ncdex.com/products/DHANIYA" TargetMode="External"/><Relationship Id="rId4556" Type="http://schemas.openxmlformats.org/officeDocument/2006/relationships/hyperlink" Target="https://ncdex.com/products/DHANIYA" TargetMode="External"/><Relationship Id="rId694" Type="http://schemas.openxmlformats.org/officeDocument/2006/relationships/hyperlink" Target="https://ncdex.com/products/DHANIYA" TargetMode="External"/><Relationship Id="rId3224" Type="http://schemas.openxmlformats.org/officeDocument/2006/relationships/hyperlink" Target="https://ncdex.com/products/DHANIYA" TargetMode="External"/><Relationship Id="rId4555" Type="http://schemas.openxmlformats.org/officeDocument/2006/relationships/hyperlink" Target="https://ncdex.com/products/DHANIYA" TargetMode="External"/><Relationship Id="rId3259" Type="http://schemas.openxmlformats.org/officeDocument/2006/relationships/hyperlink" Target="https://ncdex.com/products/DHANIYA" TargetMode="External"/><Relationship Id="rId3250" Type="http://schemas.openxmlformats.org/officeDocument/2006/relationships/hyperlink" Target="https://ncdex.com/products/DHANIYA" TargetMode="External"/><Relationship Id="rId4581" Type="http://schemas.openxmlformats.org/officeDocument/2006/relationships/hyperlink" Target="https://ncdex.com/products/DHANIYA" TargetMode="External"/><Relationship Id="rId4580" Type="http://schemas.openxmlformats.org/officeDocument/2006/relationships/hyperlink" Target="https://ncdex.com/products/DHANIYA" TargetMode="External"/><Relationship Id="rId3252" Type="http://schemas.openxmlformats.org/officeDocument/2006/relationships/hyperlink" Target="https://ncdex.com/products/DHANIYA" TargetMode="External"/><Relationship Id="rId4583" Type="http://schemas.openxmlformats.org/officeDocument/2006/relationships/hyperlink" Target="https://ncdex.com/products/DHANIYA" TargetMode="External"/><Relationship Id="rId3251" Type="http://schemas.openxmlformats.org/officeDocument/2006/relationships/hyperlink" Target="https://ncdex.com/products/DHANIYA" TargetMode="External"/><Relationship Id="rId4582" Type="http://schemas.openxmlformats.org/officeDocument/2006/relationships/hyperlink" Target="https://ncdex.com/products/DHANIYA" TargetMode="External"/><Relationship Id="rId3254" Type="http://schemas.openxmlformats.org/officeDocument/2006/relationships/hyperlink" Target="https://ncdex.com/products/DHANIYA" TargetMode="External"/><Relationship Id="rId4585" Type="http://schemas.openxmlformats.org/officeDocument/2006/relationships/hyperlink" Target="https://ncdex.com/products/DHANIYA" TargetMode="External"/><Relationship Id="rId3253" Type="http://schemas.openxmlformats.org/officeDocument/2006/relationships/hyperlink" Target="https://ncdex.com/products/DHANIYA" TargetMode="External"/><Relationship Id="rId4584" Type="http://schemas.openxmlformats.org/officeDocument/2006/relationships/hyperlink" Target="https://ncdex.com/products/DHANIYA" TargetMode="External"/><Relationship Id="rId3256" Type="http://schemas.openxmlformats.org/officeDocument/2006/relationships/hyperlink" Target="https://ncdex.com/products/DHANIYA" TargetMode="External"/><Relationship Id="rId4587" Type="http://schemas.openxmlformats.org/officeDocument/2006/relationships/hyperlink" Target="https://ncdex.com/products/DHANIYA" TargetMode="External"/><Relationship Id="rId3255" Type="http://schemas.openxmlformats.org/officeDocument/2006/relationships/hyperlink" Target="https://ncdex.com/products/DHANIYA" TargetMode="External"/><Relationship Id="rId4586" Type="http://schemas.openxmlformats.org/officeDocument/2006/relationships/hyperlink" Target="https://ncdex.com/products/DHANIYA" TargetMode="External"/><Relationship Id="rId3258" Type="http://schemas.openxmlformats.org/officeDocument/2006/relationships/hyperlink" Target="https://ncdex.com/products/DHANIYA" TargetMode="External"/><Relationship Id="rId4589" Type="http://schemas.openxmlformats.org/officeDocument/2006/relationships/hyperlink" Target="https://ncdex.com/products/DHANIYA" TargetMode="External"/><Relationship Id="rId3257" Type="http://schemas.openxmlformats.org/officeDocument/2006/relationships/hyperlink" Target="https://ncdex.com/products/DHANIYA" TargetMode="External"/><Relationship Id="rId4588" Type="http://schemas.openxmlformats.org/officeDocument/2006/relationships/hyperlink" Target="https://ncdex.com/products/DHANIYA" TargetMode="External"/><Relationship Id="rId3249" Type="http://schemas.openxmlformats.org/officeDocument/2006/relationships/hyperlink" Target="https://ncdex.com/products/DHANIYA" TargetMode="External"/><Relationship Id="rId3248" Type="http://schemas.openxmlformats.org/officeDocument/2006/relationships/hyperlink" Target="https://ncdex.com/products/DHANIYA" TargetMode="External"/><Relationship Id="rId4579" Type="http://schemas.openxmlformats.org/officeDocument/2006/relationships/hyperlink" Target="https://ncdex.com/products/DHANIYA" TargetMode="External"/><Relationship Id="rId4570" Type="http://schemas.openxmlformats.org/officeDocument/2006/relationships/hyperlink" Target="https://ncdex.com/products/DHANIYA" TargetMode="External"/><Relationship Id="rId3241" Type="http://schemas.openxmlformats.org/officeDocument/2006/relationships/hyperlink" Target="https://ncdex.com/products/DHANIYA" TargetMode="External"/><Relationship Id="rId4572" Type="http://schemas.openxmlformats.org/officeDocument/2006/relationships/hyperlink" Target="https://ncdex.com/products/DHANIYA" TargetMode="External"/><Relationship Id="rId3240" Type="http://schemas.openxmlformats.org/officeDocument/2006/relationships/hyperlink" Target="https://ncdex.com/products/DHANIYA" TargetMode="External"/><Relationship Id="rId4571" Type="http://schemas.openxmlformats.org/officeDocument/2006/relationships/hyperlink" Target="https://ncdex.com/products/DHANIYA" TargetMode="External"/><Relationship Id="rId3243" Type="http://schemas.openxmlformats.org/officeDocument/2006/relationships/hyperlink" Target="https://ncdex.com/products/DHANIYA" TargetMode="External"/><Relationship Id="rId4574" Type="http://schemas.openxmlformats.org/officeDocument/2006/relationships/hyperlink" Target="https://ncdex.com/products/DHANIYA" TargetMode="External"/><Relationship Id="rId3242" Type="http://schemas.openxmlformats.org/officeDocument/2006/relationships/hyperlink" Target="https://ncdex.com/products/DHANIYA" TargetMode="External"/><Relationship Id="rId4573" Type="http://schemas.openxmlformats.org/officeDocument/2006/relationships/hyperlink" Target="https://ncdex.com/products/DHANIYA" TargetMode="External"/><Relationship Id="rId3245" Type="http://schemas.openxmlformats.org/officeDocument/2006/relationships/hyperlink" Target="https://ncdex.com/products/DHANIYA" TargetMode="External"/><Relationship Id="rId4576" Type="http://schemas.openxmlformats.org/officeDocument/2006/relationships/hyperlink" Target="https://ncdex.com/products/DHANIYA" TargetMode="External"/><Relationship Id="rId3244" Type="http://schemas.openxmlformats.org/officeDocument/2006/relationships/hyperlink" Target="https://ncdex.com/products/DHANIYA" TargetMode="External"/><Relationship Id="rId4575" Type="http://schemas.openxmlformats.org/officeDocument/2006/relationships/hyperlink" Target="https://ncdex.com/products/DHANIYA" TargetMode="External"/><Relationship Id="rId3247" Type="http://schemas.openxmlformats.org/officeDocument/2006/relationships/hyperlink" Target="https://ncdex.com/products/DHANIYA" TargetMode="External"/><Relationship Id="rId4578" Type="http://schemas.openxmlformats.org/officeDocument/2006/relationships/hyperlink" Target="https://ncdex.com/products/DHANIYA" TargetMode="External"/><Relationship Id="rId3246" Type="http://schemas.openxmlformats.org/officeDocument/2006/relationships/hyperlink" Target="https://ncdex.com/products/DHANIYA" TargetMode="External"/><Relationship Id="rId4577" Type="http://schemas.openxmlformats.org/officeDocument/2006/relationships/hyperlink" Target="https://ncdex.com/products/DHANIYA" TargetMode="External"/><Relationship Id="rId1499" Type="http://schemas.openxmlformats.org/officeDocument/2006/relationships/hyperlink" Target="https://ncdex.com/products/DHANIYA" TargetMode="External"/><Relationship Id="rId4525" Type="http://schemas.openxmlformats.org/officeDocument/2006/relationships/hyperlink" Target="https://ncdex.com/products/DHANIYA" TargetMode="External"/><Relationship Id="rId4524" Type="http://schemas.openxmlformats.org/officeDocument/2006/relationships/hyperlink" Target="https://ncdex.com/products/DHANIYA" TargetMode="External"/><Relationship Id="rId4527" Type="http://schemas.openxmlformats.org/officeDocument/2006/relationships/hyperlink" Target="https://ncdex.com/products/DHANIYA" TargetMode="External"/><Relationship Id="rId4526" Type="http://schemas.openxmlformats.org/officeDocument/2006/relationships/hyperlink" Target="https://ncdex.com/products/DHANIYA" TargetMode="External"/><Relationship Id="rId4529" Type="http://schemas.openxmlformats.org/officeDocument/2006/relationships/hyperlink" Target="https://ncdex.com/products/DHANIYA" TargetMode="External"/><Relationship Id="rId4528" Type="http://schemas.openxmlformats.org/officeDocument/2006/relationships/hyperlink" Target="https://ncdex.com/products/DHANIYA" TargetMode="External"/><Relationship Id="rId668" Type="http://schemas.openxmlformats.org/officeDocument/2006/relationships/hyperlink" Target="https://ncdex.com/products/DHANIYA" TargetMode="External"/><Relationship Id="rId667" Type="http://schemas.openxmlformats.org/officeDocument/2006/relationships/hyperlink" Target="https://ncdex.com/products/DHANIYA" TargetMode="External"/><Relationship Id="rId666" Type="http://schemas.openxmlformats.org/officeDocument/2006/relationships/hyperlink" Target="https://ncdex.com/products/DHANIYA" TargetMode="External"/><Relationship Id="rId665" Type="http://schemas.openxmlformats.org/officeDocument/2006/relationships/hyperlink" Target="https://ncdex.com/products/DHANIYA" TargetMode="External"/><Relationship Id="rId669" Type="http://schemas.openxmlformats.org/officeDocument/2006/relationships/hyperlink" Target="https://ncdex.com/products/DHANIYA" TargetMode="External"/><Relationship Id="rId1490" Type="http://schemas.openxmlformats.org/officeDocument/2006/relationships/hyperlink" Target="https://ncdex.com/products/DHANIYA" TargetMode="External"/><Relationship Id="rId660" Type="http://schemas.openxmlformats.org/officeDocument/2006/relationships/hyperlink" Target="https://ncdex.com/products/DHANIYA" TargetMode="External"/><Relationship Id="rId1491" Type="http://schemas.openxmlformats.org/officeDocument/2006/relationships/hyperlink" Target="https://ncdex.com/products/DHANIYA" TargetMode="External"/><Relationship Id="rId1492" Type="http://schemas.openxmlformats.org/officeDocument/2006/relationships/hyperlink" Target="https://ncdex.com/products/DHANIYA" TargetMode="External"/><Relationship Id="rId1493" Type="http://schemas.openxmlformats.org/officeDocument/2006/relationships/hyperlink" Target="https://ncdex.com/products/DHANIYA" TargetMode="External"/><Relationship Id="rId1494" Type="http://schemas.openxmlformats.org/officeDocument/2006/relationships/hyperlink" Target="https://ncdex.com/products/DHANIYA" TargetMode="External"/><Relationship Id="rId664" Type="http://schemas.openxmlformats.org/officeDocument/2006/relationships/hyperlink" Target="https://ncdex.com/products/DHANIYA" TargetMode="External"/><Relationship Id="rId1495" Type="http://schemas.openxmlformats.org/officeDocument/2006/relationships/hyperlink" Target="https://ncdex.com/products/DHANIYA" TargetMode="External"/><Relationship Id="rId4521" Type="http://schemas.openxmlformats.org/officeDocument/2006/relationships/hyperlink" Target="https://ncdex.com/products/DHANIYA" TargetMode="External"/><Relationship Id="rId663" Type="http://schemas.openxmlformats.org/officeDocument/2006/relationships/hyperlink" Target="https://ncdex.com/products/DHANIYA" TargetMode="External"/><Relationship Id="rId1496" Type="http://schemas.openxmlformats.org/officeDocument/2006/relationships/hyperlink" Target="https://ncdex.com/products/DHANIYA" TargetMode="External"/><Relationship Id="rId4520" Type="http://schemas.openxmlformats.org/officeDocument/2006/relationships/hyperlink" Target="https://ncdex.com/products/DHANIYA" TargetMode="External"/><Relationship Id="rId662" Type="http://schemas.openxmlformats.org/officeDocument/2006/relationships/hyperlink" Target="https://ncdex.com/products/DHANIYA" TargetMode="External"/><Relationship Id="rId1497" Type="http://schemas.openxmlformats.org/officeDocument/2006/relationships/hyperlink" Target="https://ncdex.com/products/DHANIYA" TargetMode="External"/><Relationship Id="rId4523" Type="http://schemas.openxmlformats.org/officeDocument/2006/relationships/hyperlink" Target="https://ncdex.com/products/DHANIYA" TargetMode="External"/><Relationship Id="rId661" Type="http://schemas.openxmlformats.org/officeDocument/2006/relationships/hyperlink" Target="https://ncdex.com/products/DHANIYA" TargetMode="External"/><Relationship Id="rId1498" Type="http://schemas.openxmlformats.org/officeDocument/2006/relationships/hyperlink" Target="https://ncdex.com/products/DHANIYA" TargetMode="External"/><Relationship Id="rId4522" Type="http://schemas.openxmlformats.org/officeDocument/2006/relationships/hyperlink" Target="https://ncdex.com/products/DHANIYA" TargetMode="External"/><Relationship Id="rId1488" Type="http://schemas.openxmlformats.org/officeDocument/2006/relationships/hyperlink" Target="https://ncdex.com/products/DHANIYA" TargetMode="External"/><Relationship Id="rId4514" Type="http://schemas.openxmlformats.org/officeDocument/2006/relationships/hyperlink" Target="https://ncdex.com/products/DHANIYA" TargetMode="External"/><Relationship Id="rId1489" Type="http://schemas.openxmlformats.org/officeDocument/2006/relationships/hyperlink" Target="https://ncdex.com/products/DHANIYA" TargetMode="External"/><Relationship Id="rId4513" Type="http://schemas.openxmlformats.org/officeDocument/2006/relationships/hyperlink" Target="https://ncdex.com/products/DHANIYA" TargetMode="External"/><Relationship Id="rId4516" Type="http://schemas.openxmlformats.org/officeDocument/2006/relationships/hyperlink" Target="https://ncdex.com/products/DHANIYA" TargetMode="External"/><Relationship Id="rId4515" Type="http://schemas.openxmlformats.org/officeDocument/2006/relationships/hyperlink" Target="https://ncdex.com/products/DHANIYA" TargetMode="External"/><Relationship Id="rId4518" Type="http://schemas.openxmlformats.org/officeDocument/2006/relationships/hyperlink" Target="https://ncdex.com/products/DHANIYA" TargetMode="External"/><Relationship Id="rId4517" Type="http://schemas.openxmlformats.org/officeDocument/2006/relationships/hyperlink" Target="https://ncdex.com/products/DHANIYA" TargetMode="External"/><Relationship Id="rId4519" Type="http://schemas.openxmlformats.org/officeDocument/2006/relationships/hyperlink" Target="https://ncdex.com/products/DHANIYA" TargetMode="External"/><Relationship Id="rId657" Type="http://schemas.openxmlformats.org/officeDocument/2006/relationships/hyperlink" Target="https://ncdex.com/products/DHANIYA" TargetMode="External"/><Relationship Id="rId656" Type="http://schemas.openxmlformats.org/officeDocument/2006/relationships/hyperlink" Target="https://ncdex.com/products/DHANIYA" TargetMode="External"/><Relationship Id="rId655" Type="http://schemas.openxmlformats.org/officeDocument/2006/relationships/hyperlink" Target="https://ncdex.com/products/DHANIYA" TargetMode="External"/><Relationship Id="rId654" Type="http://schemas.openxmlformats.org/officeDocument/2006/relationships/hyperlink" Target="https://ncdex.com/products/DHANIYA" TargetMode="External"/><Relationship Id="rId659" Type="http://schemas.openxmlformats.org/officeDocument/2006/relationships/hyperlink" Target="https://ncdex.com/products/DHANIYA" TargetMode="External"/><Relationship Id="rId658" Type="http://schemas.openxmlformats.org/officeDocument/2006/relationships/hyperlink" Target="https://ncdex.com/products/DHANIYA" TargetMode="External"/><Relationship Id="rId1480" Type="http://schemas.openxmlformats.org/officeDocument/2006/relationships/hyperlink" Target="https://ncdex.com/products/DHANIYA" TargetMode="External"/><Relationship Id="rId1481" Type="http://schemas.openxmlformats.org/officeDocument/2006/relationships/hyperlink" Target="https://ncdex.com/products/DHANIYA" TargetMode="External"/><Relationship Id="rId1482" Type="http://schemas.openxmlformats.org/officeDocument/2006/relationships/hyperlink" Target="https://ncdex.com/products/DHANIYA" TargetMode="External"/><Relationship Id="rId1483" Type="http://schemas.openxmlformats.org/officeDocument/2006/relationships/hyperlink" Target="https://ncdex.com/products/DHANIYA" TargetMode="External"/><Relationship Id="rId653" Type="http://schemas.openxmlformats.org/officeDocument/2006/relationships/hyperlink" Target="https://ncdex.com/products/DHANIYA" TargetMode="External"/><Relationship Id="rId1484" Type="http://schemas.openxmlformats.org/officeDocument/2006/relationships/hyperlink" Target="https://ncdex.com/products/DHANIYA" TargetMode="External"/><Relationship Id="rId4510" Type="http://schemas.openxmlformats.org/officeDocument/2006/relationships/hyperlink" Target="https://ncdex.com/products/DHANIYA" TargetMode="External"/><Relationship Id="rId652" Type="http://schemas.openxmlformats.org/officeDocument/2006/relationships/hyperlink" Target="https://ncdex.com/products/DHANIYA" TargetMode="External"/><Relationship Id="rId1485" Type="http://schemas.openxmlformats.org/officeDocument/2006/relationships/hyperlink" Target="https://ncdex.com/products/DHANIYA" TargetMode="External"/><Relationship Id="rId651" Type="http://schemas.openxmlformats.org/officeDocument/2006/relationships/hyperlink" Target="https://ncdex.com/products/DHANIYA" TargetMode="External"/><Relationship Id="rId1486" Type="http://schemas.openxmlformats.org/officeDocument/2006/relationships/hyperlink" Target="https://ncdex.com/products/DHANIYA" TargetMode="External"/><Relationship Id="rId4512" Type="http://schemas.openxmlformats.org/officeDocument/2006/relationships/hyperlink" Target="https://ncdex.com/products/DHANIYA" TargetMode="External"/><Relationship Id="rId650" Type="http://schemas.openxmlformats.org/officeDocument/2006/relationships/hyperlink" Target="https://ncdex.com/products/DHANIYA" TargetMode="External"/><Relationship Id="rId1487" Type="http://schemas.openxmlformats.org/officeDocument/2006/relationships/hyperlink" Target="https://ncdex.com/products/DHANIYA" TargetMode="External"/><Relationship Id="rId4511" Type="http://schemas.openxmlformats.org/officeDocument/2006/relationships/hyperlink" Target="https://ncdex.com/products/DHANIYA" TargetMode="External"/><Relationship Id="rId3216" Type="http://schemas.openxmlformats.org/officeDocument/2006/relationships/hyperlink" Target="https://ncdex.com/products/DHANIYA" TargetMode="External"/><Relationship Id="rId4547" Type="http://schemas.openxmlformats.org/officeDocument/2006/relationships/hyperlink" Target="https://ncdex.com/products/DHANIYA" TargetMode="External"/><Relationship Id="rId3215" Type="http://schemas.openxmlformats.org/officeDocument/2006/relationships/hyperlink" Target="https://ncdex.com/products/DHANIYA" TargetMode="External"/><Relationship Id="rId4546" Type="http://schemas.openxmlformats.org/officeDocument/2006/relationships/hyperlink" Target="https://ncdex.com/products/DHANIYA" TargetMode="External"/><Relationship Id="rId3218" Type="http://schemas.openxmlformats.org/officeDocument/2006/relationships/hyperlink" Target="https://ncdex.com/products/DHANIYA" TargetMode="External"/><Relationship Id="rId4549" Type="http://schemas.openxmlformats.org/officeDocument/2006/relationships/hyperlink" Target="https://ncdex.com/products/DHANIYA" TargetMode="External"/><Relationship Id="rId3217" Type="http://schemas.openxmlformats.org/officeDocument/2006/relationships/hyperlink" Target="https://ncdex.com/products/DHANIYA" TargetMode="External"/><Relationship Id="rId4548" Type="http://schemas.openxmlformats.org/officeDocument/2006/relationships/hyperlink" Target="https://ncdex.com/products/DHANIYA" TargetMode="External"/><Relationship Id="rId3219" Type="http://schemas.openxmlformats.org/officeDocument/2006/relationships/hyperlink" Target="https://ncdex.com/products/DHANIYA" TargetMode="External"/><Relationship Id="rId689" Type="http://schemas.openxmlformats.org/officeDocument/2006/relationships/hyperlink" Target="https://ncdex.com/products/DHANIYA" TargetMode="External"/><Relationship Id="rId688" Type="http://schemas.openxmlformats.org/officeDocument/2006/relationships/hyperlink" Target="https://ncdex.com/products/DHANIYA" TargetMode="External"/><Relationship Id="rId687" Type="http://schemas.openxmlformats.org/officeDocument/2006/relationships/hyperlink" Target="https://ncdex.com/products/DHANIYA" TargetMode="External"/><Relationship Id="rId682" Type="http://schemas.openxmlformats.org/officeDocument/2006/relationships/hyperlink" Target="https://ncdex.com/products/DHANIYA" TargetMode="External"/><Relationship Id="rId681" Type="http://schemas.openxmlformats.org/officeDocument/2006/relationships/hyperlink" Target="https://ncdex.com/products/DHANIYA" TargetMode="External"/><Relationship Id="rId680" Type="http://schemas.openxmlformats.org/officeDocument/2006/relationships/hyperlink" Target="https://ncdex.com/products/DHANIYA" TargetMode="External"/><Relationship Id="rId3210" Type="http://schemas.openxmlformats.org/officeDocument/2006/relationships/hyperlink" Target="https://ncdex.com/products/DHANIYA" TargetMode="External"/><Relationship Id="rId4541" Type="http://schemas.openxmlformats.org/officeDocument/2006/relationships/hyperlink" Target="https://ncdex.com/products/DHANIYA" TargetMode="External"/><Relationship Id="rId4540" Type="http://schemas.openxmlformats.org/officeDocument/2006/relationships/hyperlink" Target="https://ncdex.com/products/DHANIYA" TargetMode="External"/><Relationship Id="rId686" Type="http://schemas.openxmlformats.org/officeDocument/2006/relationships/hyperlink" Target="https://ncdex.com/products/DHANIYA" TargetMode="External"/><Relationship Id="rId3212" Type="http://schemas.openxmlformats.org/officeDocument/2006/relationships/hyperlink" Target="https://ncdex.com/products/DHANIYA" TargetMode="External"/><Relationship Id="rId4543" Type="http://schemas.openxmlformats.org/officeDocument/2006/relationships/hyperlink" Target="https://ncdex.com/products/DHANIYA" TargetMode="External"/><Relationship Id="rId685" Type="http://schemas.openxmlformats.org/officeDocument/2006/relationships/hyperlink" Target="https://ncdex.com/products/DHANIYA" TargetMode="External"/><Relationship Id="rId3211" Type="http://schemas.openxmlformats.org/officeDocument/2006/relationships/hyperlink" Target="https://ncdex.com/products/DHANIYA" TargetMode="External"/><Relationship Id="rId4542" Type="http://schemas.openxmlformats.org/officeDocument/2006/relationships/hyperlink" Target="https://ncdex.com/products/DHANIYA" TargetMode="External"/><Relationship Id="rId684" Type="http://schemas.openxmlformats.org/officeDocument/2006/relationships/hyperlink" Target="https://ncdex.com/products/DHANIYA" TargetMode="External"/><Relationship Id="rId3214" Type="http://schemas.openxmlformats.org/officeDocument/2006/relationships/hyperlink" Target="https://ncdex.com/products/DHANIYA" TargetMode="External"/><Relationship Id="rId4545" Type="http://schemas.openxmlformats.org/officeDocument/2006/relationships/hyperlink" Target="https://ncdex.com/products/DHANIYA" TargetMode="External"/><Relationship Id="rId683" Type="http://schemas.openxmlformats.org/officeDocument/2006/relationships/hyperlink" Target="https://ncdex.com/products/DHANIYA" TargetMode="External"/><Relationship Id="rId3213" Type="http://schemas.openxmlformats.org/officeDocument/2006/relationships/hyperlink" Target="https://ncdex.com/products/DHANIYA" TargetMode="External"/><Relationship Id="rId4544" Type="http://schemas.openxmlformats.org/officeDocument/2006/relationships/hyperlink" Target="https://ncdex.com/products/DHANIYA" TargetMode="External"/><Relationship Id="rId3205" Type="http://schemas.openxmlformats.org/officeDocument/2006/relationships/hyperlink" Target="https://ncdex.com/products/DHANIYA" TargetMode="External"/><Relationship Id="rId4536" Type="http://schemas.openxmlformats.org/officeDocument/2006/relationships/hyperlink" Target="https://ncdex.com/products/DHANIYA" TargetMode="External"/><Relationship Id="rId3204" Type="http://schemas.openxmlformats.org/officeDocument/2006/relationships/hyperlink" Target="https://ncdex.com/products/DHANIYA" TargetMode="External"/><Relationship Id="rId4535" Type="http://schemas.openxmlformats.org/officeDocument/2006/relationships/hyperlink" Target="https://ncdex.com/products/DHANIYA" TargetMode="External"/><Relationship Id="rId3207" Type="http://schemas.openxmlformats.org/officeDocument/2006/relationships/hyperlink" Target="https://ncdex.com/products/DHANIYA" TargetMode="External"/><Relationship Id="rId4538" Type="http://schemas.openxmlformats.org/officeDocument/2006/relationships/hyperlink" Target="https://ncdex.com/products/DHANIYA" TargetMode="External"/><Relationship Id="rId3206" Type="http://schemas.openxmlformats.org/officeDocument/2006/relationships/hyperlink" Target="https://ncdex.com/products/DHANIYA" TargetMode="External"/><Relationship Id="rId4537" Type="http://schemas.openxmlformats.org/officeDocument/2006/relationships/hyperlink" Target="https://ncdex.com/products/DHANIYA" TargetMode="External"/><Relationship Id="rId3209" Type="http://schemas.openxmlformats.org/officeDocument/2006/relationships/hyperlink" Target="https://ncdex.com/products/DHANIYA" TargetMode="External"/><Relationship Id="rId3208" Type="http://schemas.openxmlformats.org/officeDocument/2006/relationships/hyperlink" Target="https://ncdex.com/products/DHANIYA" TargetMode="External"/><Relationship Id="rId4539" Type="http://schemas.openxmlformats.org/officeDocument/2006/relationships/hyperlink" Target="https://ncdex.com/products/DHANIYA" TargetMode="External"/><Relationship Id="rId679" Type="http://schemas.openxmlformats.org/officeDocument/2006/relationships/hyperlink" Target="https://ncdex.com/products/DHANIYA" TargetMode="External"/><Relationship Id="rId678" Type="http://schemas.openxmlformats.org/officeDocument/2006/relationships/hyperlink" Target="https://ncdex.com/products/DHANIYA" TargetMode="External"/><Relationship Id="rId677" Type="http://schemas.openxmlformats.org/officeDocument/2006/relationships/hyperlink" Target="https://ncdex.com/products/DHANIYA" TargetMode="External"/><Relationship Id="rId676" Type="http://schemas.openxmlformats.org/officeDocument/2006/relationships/hyperlink" Target="https://ncdex.com/products/DHANIYA" TargetMode="External"/><Relationship Id="rId671" Type="http://schemas.openxmlformats.org/officeDocument/2006/relationships/hyperlink" Target="https://ncdex.com/products/DHANIYA" TargetMode="External"/><Relationship Id="rId670" Type="http://schemas.openxmlformats.org/officeDocument/2006/relationships/hyperlink" Target="https://ncdex.com/products/DHANIYA" TargetMode="External"/><Relationship Id="rId4530" Type="http://schemas.openxmlformats.org/officeDocument/2006/relationships/hyperlink" Target="https://ncdex.com/products/DHANIYA" TargetMode="External"/><Relationship Id="rId675" Type="http://schemas.openxmlformats.org/officeDocument/2006/relationships/hyperlink" Target="https://ncdex.com/products/DHANIYA" TargetMode="External"/><Relationship Id="rId3201" Type="http://schemas.openxmlformats.org/officeDocument/2006/relationships/hyperlink" Target="https://ncdex.com/products/DHANIYA" TargetMode="External"/><Relationship Id="rId4532" Type="http://schemas.openxmlformats.org/officeDocument/2006/relationships/hyperlink" Target="https://ncdex.com/products/DHANIYA" TargetMode="External"/><Relationship Id="rId674" Type="http://schemas.openxmlformats.org/officeDocument/2006/relationships/hyperlink" Target="https://ncdex.com/products/DHANIYA" TargetMode="External"/><Relationship Id="rId3200" Type="http://schemas.openxmlformats.org/officeDocument/2006/relationships/hyperlink" Target="https://ncdex.com/products/DHANIYA" TargetMode="External"/><Relationship Id="rId4531" Type="http://schemas.openxmlformats.org/officeDocument/2006/relationships/hyperlink" Target="https://ncdex.com/products/DHANIYA" TargetMode="External"/><Relationship Id="rId673" Type="http://schemas.openxmlformats.org/officeDocument/2006/relationships/hyperlink" Target="https://ncdex.com/products/DHANIYA" TargetMode="External"/><Relationship Id="rId3203" Type="http://schemas.openxmlformats.org/officeDocument/2006/relationships/hyperlink" Target="https://ncdex.com/products/DHANIYA" TargetMode="External"/><Relationship Id="rId4534" Type="http://schemas.openxmlformats.org/officeDocument/2006/relationships/hyperlink" Target="https://ncdex.com/products/DHANIYA" TargetMode="External"/><Relationship Id="rId672" Type="http://schemas.openxmlformats.org/officeDocument/2006/relationships/hyperlink" Target="https://ncdex.com/products/DHANIYA" TargetMode="External"/><Relationship Id="rId3202" Type="http://schemas.openxmlformats.org/officeDocument/2006/relationships/hyperlink" Target="https://ncdex.com/products/DHANIYA" TargetMode="External"/><Relationship Id="rId4533" Type="http://schemas.openxmlformats.org/officeDocument/2006/relationships/hyperlink" Target="https://ncdex.com/products/DHANIYA" TargetMode="External"/><Relationship Id="rId190" Type="http://schemas.openxmlformats.org/officeDocument/2006/relationships/hyperlink" Target="https://ncdex.com/products/DHANIYA" TargetMode="External"/><Relationship Id="rId5019" Type="http://schemas.openxmlformats.org/officeDocument/2006/relationships/hyperlink" Target="https://ncdex.com/products/DHANIYA" TargetMode="External"/><Relationship Id="rId194" Type="http://schemas.openxmlformats.org/officeDocument/2006/relationships/hyperlink" Target="https://ncdex.com/products/DHANIYA" TargetMode="External"/><Relationship Id="rId193" Type="http://schemas.openxmlformats.org/officeDocument/2006/relationships/hyperlink" Target="https://ncdex.com/products/DHANIYA" TargetMode="External"/><Relationship Id="rId192" Type="http://schemas.openxmlformats.org/officeDocument/2006/relationships/hyperlink" Target="https://ncdex.com/products/DHANIYA" TargetMode="External"/><Relationship Id="rId191" Type="http://schemas.openxmlformats.org/officeDocument/2006/relationships/hyperlink" Target="https://ncdex.com/products/DHANIYA" TargetMode="External"/><Relationship Id="rId5010" Type="http://schemas.openxmlformats.org/officeDocument/2006/relationships/hyperlink" Target="https://ncdex.com/products/DHANIYA" TargetMode="External"/><Relationship Id="rId187" Type="http://schemas.openxmlformats.org/officeDocument/2006/relationships/hyperlink" Target="https://ncdex.com/products/DHANIYA" TargetMode="External"/><Relationship Id="rId5013" Type="http://schemas.openxmlformats.org/officeDocument/2006/relationships/hyperlink" Target="https://ncdex.com/products/DHANIYA" TargetMode="External"/><Relationship Id="rId186" Type="http://schemas.openxmlformats.org/officeDocument/2006/relationships/hyperlink" Target="https://ncdex.com/products/DHANIYA" TargetMode="External"/><Relationship Id="rId5014" Type="http://schemas.openxmlformats.org/officeDocument/2006/relationships/hyperlink" Target="https://ncdex.com/products/DHANIYA" TargetMode="External"/><Relationship Id="rId185" Type="http://schemas.openxmlformats.org/officeDocument/2006/relationships/hyperlink" Target="https://ncdex.com/products/DHANIYA" TargetMode="External"/><Relationship Id="rId5011" Type="http://schemas.openxmlformats.org/officeDocument/2006/relationships/hyperlink" Target="https://ncdex.com/products/DHANIYA" TargetMode="External"/><Relationship Id="rId184" Type="http://schemas.openxmlformats.org/officeDocument/2006/relationships/hyperlink" Target="https://ncdex.com/products/DHANIYA" TargetMode="External"/><Relationship Id="rId5012" Type="http://schemas.openxmlformats.org/officeDocument/2006/relationships/hyperlink" Target="https://ncdex.com/products/DHANIYA" TargetMode="External"/><Relationship Id="rId5017" Type="http://schemas.openxmlformats.org/officeDocument/2006/relationships/hyperlink" Target="https://ncdex.com/products/DHANIYA" TargetMode="External"/><Relationship Id="rId5018" Type="http://schemas.openxmlformats.org/officeDocument/2006/relationships/hyperlink" Target="https://ncdex.com/products/DHANIYA" TargetMode="External"/><Relationship Id="rId189" Type="http://schemas.openxmlformats.org/officeDocument/2006/relationships/hyperlink" Target="https://ncdex.com/products/DHANIYA" TargetMode="External"/><Relationship Id="rId5015" Type="http://schemas.openxmlformats.org/officeDocument/2006/relationships/hyperlink" Target="https://ncdex.com/products/DHANIYA" TargetMode="External"/><Relationship Id="rId188" Type="http://schemas.openxmlformats.org/officeDocument/2006/relationships/hyperlink" Target="https://ncdex.com/products/DHANIYA" TargetMode="External"/><Relationship Id="rId5016" Type="http://schemas.openxmlformats.org/officeDocument/2006/relationships/hyperlink" Target="https://ncdex.com/products/DHANIYA" TargetMode="External"/><Relationship Id="rId5008" Type="http://schemas.openxmlformats.org/officeDocument/2006/relationships/hyperlink" Target="https://ncdex.com/products/DHANIYA" TargetMode="External"/><Relationship Id="rId5009" Type="http://schemas.openxmlformats.org/officeDocument/2006/relationships/hyperlink" Target="https://ncdex.com/products/DHANIYA" TargetMode="External"/><Relationship Id="rId183" Type="http://schemas.openxmlformats.org/officeDocument/2006/relationships/hyperlink" Target="https://ncdex.com/products/DHANIYA" TargetMode="External"/><Relationship Id="rId182" Type="http://schemas.openxmlformats.org/officeDocument/2006/relationships/hyperlink" Target="https://ncdex.com/products/DHANIYA" TargetMode="External"/><Relationship Id="rId181" Type="http://schemas.openxmlformats.org/officeDocument/2006/relationships/hyperlink" Target="https://ncdex.com/products/DHANIYA" TargetMode="External"/><Relationship Id="rId180" Type="http://schemas.openxmlformats.org/officeDocument/2006/relationships/hyperlink" Target="https://ncdex.com/products/DHANIYA" TargetMode="External"/><Relationship Id="rId176" Type="http://schemas.openxmlformats.org/officeDocument/2006/relationships/hyperlink" Target="https://ncdex.com/products/DHANIYA" TargetMode="External"/><Relationship Id="rId5002" Type="http://schemas.openxmlformats.org/officeDocument/2006/relationships/hyperlink" Target="https://ncdex.com/products/DHANIYA" TargetMode="External"/><Relationship Id="rId175" Type="http://schemas.openxmlformats.org/officeDocument/2006/relationships/hyperlink" Target="https://ncdex.com/products/DHANIYA" TargetMode="External"/><Relationship Id="rId5003" Type="http://schemas.openxmlformats.org/officeDocument/2006/relationships/hyperlink" Target="https://ncdex.com/products/DHANIYA" TargetMode="External"/><Relationship Id="rId174" Type="http://schemas.openxmlformats.org/officeDocument/2006/relationships/hyperlink" Target="https://ncdex.com/products/DHANIYA" TargetMode="External"/><Relationship Id="rId5000" Type="http://schemas.openxmlformats.org/officeDocument/2006/relationships/hyperlink" Target="https://ncdex.com/products/DHANIYA" TargetMode="External"/><Relationship Id="rId173" Type="http://schemas.openxmlformats.org/officeDocument/2006/relationships/hyperlink" Target="https://ncdex.com/products/DHANIYA" TargetMode="External"/><Relationship Id="rId5001" Type="http://schemas.openxmlformats.org/officeDocument/2006/relationships/hyperlink" Target="https://ncdex.com/products/DHANIYA" TargetMode="External"/><Relationship Id="rId5006" Type="http://schemas.openxmlformats.org/officeDocument/2006/relationships/hyperlink" Target="https://ncdex.com/products/DHANIYA" TargetMode="External"/><Relationship Id="rId179" Type="http://schemas.openxmlformats.org/officeDocument/2006/relationships/hyperlink" Target="https://ncdex.com/products/DHANIYA" TargetMode="External"/><Relationship Id="rId5007" Type="http://schemas.openxmlformats.org/officeDocument/2006/relationships/hyperlink" Target="https://ncdex.com/products/DHANIYA" TargetMode="External"/><Relationship Id="rId178" Type="http://schemas.openxmlformats.org/officeDocument/2006/relationships/hyperlink" Target="https://ncdex.com/products/DHANIYA" TargetMode="External"/><Relationship Id="rId5004" Type="http://schemas.openxmlformats.org/officeDocument/2006/relationships/hyperlink" Target="https://ncdex.com/products/DHANIYA" TargetMode="External"/><Relationship Id="rId177" Type="http://schemas.openxmlformats.org/officeDocument/2006/relationships/hyperlink" Target="https://ncdex.com/products/DHANIYA" TargetMode="External"/><Relationship Id="rId5005" Type="http://schemas.openxmlformats.org/officeDocument/2006/relationships/hyperlink" Target="https://ncdex.com/products/DHANIYA" TargetMode="External"/><Relationship Id="rId5031" Type="http://schemas.openxmlformats.org/officeDocument/2006/relationships/hyperlink" Target="https://ncdex.com/products/DHANIYA" TargetMode="External"/><Relationship Id="rId5032" Type="http://schemas.openxmlformats.org/officeDocument/2006/relationships/hyperlink" Target="https://ncdex.com/products/DHANIYA" TargetMode="External"/><Relationship Id="rId5030" Type="http://schemas.openxmlformats.org/officeDocument/2006/relationships/hyperlink" Target="https://ncdex.com/products/DHANIYA" TargetMode="External"/><Relationship Id="rId5035" Type="http://schemas.openxmlformats.org/officeDocument/2006/relationships/hyperlink" Target="https://ncdex.com/products/DHANIYA" TargetMode="External"/><Relationship Id="rId5036" Type="http://schemas.openxmlformats.org/officeDocument/2006/relationships/hyperlink" Target="https://ncdex.com/products/DHANIYA" TargetMode="External"/><Relationship Id="rId5033" Type="http://schemas.openxmlformats.org/officeDocument/2006/relationships/hyperlink" Target="https://ncdex.com/products/DHANIYA" TargetMode="External"/><Relationship Id="rId5034" Type="http://schemas.openxmlformats.org/officeDocument/2006/relationships/hyperlink" Target="https://ncdex.com/products/DHANIYA" TargetMode="External"/><Relationship Id="rId5039" Type="http://schemas.openxmlformats.org/officeDocument/2006/relationships/hyperlink" Target="https://ncdex.com/products/DHANIYA" TargetMode="External"/><Relationship Id="rId5037" Type="http://schemas.openxmlformats.org/officeDocument/2006/relationships/hyperlink" Target="https://ncdex.com/products/DHANIYA" TargetMode="External"/><Relationship Id="rId5038" Type="http://schemas.openxmlformats.org/officeDocument/2006/relationships/hyperlink" Target="https://ncdex.com/products/DHANIYA" TargetMode="External"/><Relationship Id="rId5020" Type="http://schemas.openxmlformats.org/officeDocument/2006/relationships/hyperlink" Target="https://ncdex.com/products/DHANIYA" TargetMode="External"/><Relationship Id="rId5021" Type="http://schemas.openxmlformats.org/officeDocument/2006/relationships/hyperlink" Target="https://ncdex.com/products/DHANIYA" TargetMode="External"/><Relationship Id="rId198" Type="http://schemas.openxmlformats.org/officeDocument/2006/relationships/hyperlink" Target="https://ncdex.com/products/DHANIYA" TargetMode="External"/><Relationship Id="rId5024" Type="http://schemas.openxmlformats.org/officeDocument/2006/relationships/hyperlink" Target="https://ncdex.com/products/DHANIYA" TargetMode="External"/><Relationship Id="rId197" Type="http://schemas.openxmlformats.org/officeDocument/2006/relationships/hyperlink" Target="https://ncdex.com/products/DHANIYA" TargetMode="External"/><Relationship Id="rId5025" Type="http://schemas.openxmlformats.org/officeDocument/2006/relationships/hyperlink" Target="https://ncdex.com/products/DHANIYA" TargetMode="External"/><Relationship Id="rId196" Type="http://schemas.openxmlformats.org/officeDocument/2006/relationships/hyperlink" Target="https://ncdex.com/products/DHANIYA" TargetMode="External"/><Relationship Id="rId5022" Type="http://schemas.openxmlformats.org/officeDocument/2006/relationships/hyperlink" Target="https://ncdex.com/products/DHANIYA" TargetMode="External"/><Relationship Id="rId195" Type="http://schemas.openxmlformats.org/officeDocument/2006/relationships/hyperlink" Target="https://ncdex.com/products/DHANIYA" TargetMode="External"/><Relationship Id="rId5023" Type="http://schemas.openxmlformats.org/officeDocument/2006/relationships/hyperlink" Target="https://ncdex.com/products/DHANIYA" TargetMode="External"/><Relationship Id="rId5028" Type="http://schemas.openxmlformats.org/officeDocument/2006/relationships/hyperlink" Target="https://ncdex.com/products/DHANIYA" TargetMode="External"/><Relationship Id="rId5029" Type="http://schemas.openxmlformats.org/officeDocument/2006/relationships/hyperlink" Target="https://ncdex.com/products/DHANIYA" TargetMode="External"/><Relationship Id="rId5026" Type="http://schemas.openxmlformats.org/officeDocument/2006/relationships/hyperlink" Target="https://ncdex.com/products/DHANIYA" TargetMode="External"/><Relationship Id="rId199" Type="http://schemas.openxmlformats.org/officeDocument/2006/relationships/hyperlink" Target="https://ncdex.com/products/DHANIYA" TargetMode="External"/><Relationship Id="rId5027" Type="http://schemas.openxmlformats.org/officeDocument/2006/relationships/hyperlink" Target="https://ncdex.com/products/DHANIYA" TargetMode="External"/><Relationship Id="rId150" Type="http://schemas.openxmlformats.org/officeDocument/2006/relationships/hyperlink" Target="https://ncdex.com/products/DHANIYA" TargetMode="External"/><Relationship Id="rId149" Type="http://schemas.openxmlformats.org/officeDocument/2006/relationships/hyperlink" Target="https://ncdex.com/products/DHANIYA" TargetMode="External"/><Relationship Id="rId148" Type="http://schemas.openxmlformats.org/officeDocument/2006/relationships/hyperlink" Target="https://ncdex.com/products/DHANIYA" TargetMode="External"/><Relationship Id="rId3270" Type="http://schemas.openxmlformats.org/officeDocument/2006/relationships/hyperlink" Target="https://ncdex.com/products/DHANIYA" TargetMode="External"/><Relationship Id="rId3272" Type="http://schemas.openxmlformats.org/officeDocument/2006/relationships/hyperlink" Target="https://ncdex.com/products/DHANIYA" TargetMode="External"/><Relationship Id="rId3271" Type="http://schemas.openxmlformats.org/officeDocument/2006/relationships/hyperlink" Target="https://ncdex.com/products/DHANIYA" TargetMode="External"/><Relationship Id="rId143" Type="http://schemas.openxmlformats.org/officeDocument/2006/relationships/hyperlink" Target="https://ncdex.com/products/DHANIYA" TargetMode="External"/><Relationship Id="rId3274" Type="http://schemas.openxmlformats.org/officeDocument/2006/relationships/hyperlink" Target="https://ncdex.com/products/DHANIYA" TargetMode="External"/><Relationship Id="rId142" Type="http://schemas.openxmlformats.org/officeDocument/2006/relationships/hyperlink" Target="https://ncdex.com/products/DHANIYA" TargetMode="External"/><Relationship Id="rId3273" Type="http://schemas.openxmlformats.org/officeDocument/2006/relationships/hyperlink" Target="https://ncdex.com/products/DHANIYA" TargetMode="External"/><Relationship Id="rId141" Type="http://schemas.openxmlformats.org/officeDocument/2006/relationships/hyperlink" Target="https://ncdex.com/products/DHANIYA" TargetMode="External"/><Relationship Id="rId3276" Type="http://schemas.openxmlformats.org/officeDocument/2006/relationships/hyperlink" Target="https://ncdex.com/products/DHANIYA" TargetMode="External"/><Relationship Id="rId140" Type="http://schemas.openxmlformats.org/officeDocument/2006/relationships/hyperlink" Target="https://ncdex.com/products/DHANIYA" TargetMode="External"/><Relationship Id="rId3275" Type="http://schemas.openxmlformats.org/officeDocument/2006/relationships/hyperlink" Target="https://ncdex.com/products/DHANIYA" TargetMode="External"/><Relationship Id="rId147" Type="http://schemas.openxmlformats.org/officeDocument/2006/relationships/hyperlink" Target="https://ncdex.com/products/DHANIYA" TargetMode="External"/><Relationship Id="rId3278" Type="http://schemas.openxmlformats.org/officeDocument/2006/relationships/hyperlink" Target="https://ncdex.com/products/DHANIYA" TargetMode="External"/><Relationship Id="rId146" Type="http://schemas.openxmlformats.org/officeDocument/2006/relationships/hyperlink" Target="https://ncdex.com/products/DHANIYA" TargetMode="External"/><Relationship Id="rId3277" Type="http://schemas.openxmlformats.org/officeDocument/2006/relationships/hyperlink" Target="https://ncdex.com/products/DHANIYA" TargetMode="External"/><Relationship Id="rId145" Type="http://schemas.openxmlformats.org/officeDocument/2006/relationships/hyperlink" Target="https://ncdex.com/products/DHANIYA" TargetMode="External"/><Relationship Id="rId144" Type="http://schemas.openxmlformats.org/officeDocument/2006/relationships/hyperlink" Target="https://ncdex.com/products/DHANIYA" TargetMode="External"/><Relationship Id="rId3279" Type="http://schemas.openxmlformats.org/officeDocument/2006/relationships/hyperlink" Target="https://ncdex.com/products/DHANIYA" TargetMode="External"/><Relationship Id="rId139" Type="http://schemas.openxmlformats.org/officeDocument/2006/relationships/hyperlink" Target="https://ncdex.com/products/DHANIYA" TargetMode="External"/><Relationship Id="rId138" Type="http://schemas.openxmlformats.org/officeDocument/2006/relationships/hyperlink" Target="https://ncdex.com/products/DHANIYA" TargetMode="External"/><Relationship Id="rId137" Type="http://schemas.openxmlformats.org/officeDocument/2006/relationships/hyperlink" Target="https://ncdex.com/products/DHANIYA" TargetMode="External"/><Relationship Id="rId4590" Type="http://schemas.openxmlformats.org/officeDocument/2006/relationships/hyperlink" Target="https://ncdex.com/products/DHANIYA" TargetMode="External"/><Relationship Id="rId3261" Type="http://schemas.openxmlformats.org/officeDocument/2006/relationships/hyperlink" Target="https://ncdex.com/products/DHANIYA" TargetMode="External"/><Relationship Id="rId4592" Type="http://schemas.openxmlformats.org/officeDocument/2006/relationships/hyperlink" Target="https://ncdex.com/products/DHANIYA" TargetMode="External"/><Relationship Id="rId3260" Type="http://schemas.openxmlformats.org/officeDocument/2006/relationships/hyperlink" Target="https://ncdex.com/products/DHANIYA" TargetMode="External"/><Relationship Id="rId4591" Type="http://schemas.openxmlformats.org/officeDocument/2006/relationships/hyperlink" Target="https://ncdex.com/products/DHANIYA" TargetMode="External"/><Relationship Id="rId132" Type="http://schemas.openxmlformats.org/officeDocument/2006/relationships/hyperlink" Target="https://ncdex.com/products/DHANIYA" TargetMode="External"/><Relationship Id="rId3263" Type="http://schemas.openxmlformats.org/officeDocument/2006/relationships/hyperlink" Target="https://ncdex.com/products/DHANIYA" TargetMode="External"/><Relationship Id="rId4594" Type="http://schemas.openxmlformats.org/officeDocument/2006/relationships/hyperlink" Target="https://ncdex.com/products/DHANIYA" TargetMode="External"/><Relationship Id="rId131" Type="http://schemas.openxmlformats.org/officeDocument/2006/relationships/hyperlink" Target="https://ncdex.com/products/DHANIYA" TargetMode="External"/><Relationship Id="rId3262" Type="http://schemas.openxmlformats.org/officeDocument/2006/relationships/hyperlink" Target="https://ncdex.com/products/DHANIYA" TargetMode="External"/><Relationship Id="rId4593" Type="http://schemas.openxmlformats.org/officeDocument/2006/relationships/hyperlink" Target="https://ncdex.com/products/DHANIYA" TargetMode="External"/><Relationship Id="rId130" Type="http://schemas.openxmlformats.org/officeDocument/2006/relationships/hyperlink" Target="https://ncdex.com/products/DHANIYA" TargetMode="External"/><Relationship Id="rId3265" Type="http://schemas.openxmlformats.org/officeDocument/2006/relationships/hyperlink" Target="https://ncdex.com/products/DHANIYA" TargetMode="External"/><Relationship Id="rId4596" Type="http://schemas.openxmlformats.org/officeDocument/2006/relationships/hyperlink" Target="https://ncdex.com/products/DHANIYA" TargetMode="External"/><Relationship Id="rId3264" Type="http://schemas.openxmlformats.org/officeDocument/2006/relationships/hyperlink" Target="https://ncdex.com/products/DHANIYA" TargetMode="External"/><Relationship Id="rId4595" Type="http://schemas.openxmlformats.org/officeDocument/2006/relationships/hyperlink" Target="https://ncdex.com/products/DHANIYA" TargetMode="External"/><Relationship Id="rId136" Type="http://schemas.openxmlformats.org/officeDocument/2006/relationships/hyperlink" Target="https://ncdex.com/products/DHANIYA" TargetMode="External"/><Relationship Id="rId3267" Type="http://schemas.openxmlformats.org/officeDocument/2006/relationships/hyperlink" Target="https://ncdex.com/products/DHANIYA" TargetMode="External"/><Relationship Id="rId4598" Type="http://schemas.openxmlformats.org/officeDocument/2006/relationships/hyperlink" Target="https://ncdex.com/products/DHANIYA" TargetMode="External"/><Relationship Id="rId135" Type="http://schemas.openxmlformats.org/officeDocument/2006/relationships/hyperlink" Target="https://ncdex.com/products/DHANIYA" TargetMode="External"/><Relationship Id="rId3266" Type="http://schemas.openxmlformats.org/officeDocument/2006/relationships/hyperlink" Target="https://ncdex.com/products/DHANIYA" TargetMode="External"/><Relationship Id="rId4597" Type="http://schemas.openxmlformats.org/officeDocument/2006/relationships/hyperlink" Target="https://ncdex.com/products/DHANIYA" TargetMode="External"/><Relationship Id="rId134" Type="http://schemas.openxmlformats.org/officeDocument/2006/relationships/hyperlink" Target="https://ncdex.com/products/DHANIYA" TargetMode="External"/><Relationship Id="rId3269" Type="http://schemas.openxmlformats.org/officeDocument/2006/relationships/hyperlink" Target="https://ncdex.com/products/DHANIYA" TargetMode="External"/><Relationship Id="rId133" Type="http://schemas.openxmlformats.org/officeDocument/2006/relationships/hyperlink" Target="https://ncdex.com/products/DHANIYA" TargetMode="External"/><Relationship Id="rId3268" Type="http://schemas.openxmlformats.org/officeDocument/2006/relationships/hyperlink" Target="https://ncdex.com/products/DHANIYA" TargetMode="External"/><Relationship Id="rId4599" Type="http://schemas.openxmlformats.org/officeDocument/2006/relationships/hyperlink" Target="https://ncdex.com/products/DHANIYA" TargetMode="External"/><Relationship Id="rId172" Type="http://schemas.openxmlformats.org/officeDocument/2006/relationships/hyperlink" Target="https://ncdex.com/products/DHANIYA" TargetMode="External"/><Relationship Id="rId171" Type="http://schemas.openxmlformats.org/officeDocument/2006/relationships/hyperlink" Target="https://ncdex.com/products/DHANIYA" TargetMode="External"/><Relationship Id="rId170" Type="http://schemas.openxmlformats.org/officeDocument/2006/relationships/hyperlink" Target="https://ncdex.com/products/DHANIYA" TargetMode="External"/><Relationship Id="rId3290" Type="http://schemas.openxmlformats.org/officeDocument/2006/relationships/hyperlink" Target="https://ncdex.com/products/DHANIYA" TargetMode="External"/><Relationship Id="rId3292" Type="http://schemas.openxmlformats.org/officeDocument/2006/relationships/hyperlink" Target="https://ncdex.com/products/DHANIYA" TargetMode="External"/><Relationship Id="rId3291" Type="http://schemas.openxmlformats.org/officeDocument/2006/relationships/hyperlink" Target="https://ncdex.com/products/DHANIYA" TargetMode="External"/><Relationship Id="rId3294" Type="http://schemas.openxmlformats.org/officeDocument/2006/relationships/hyperlink" Target="https://ncdex.com/products/DHANIYA" TargetMode="External"/><Relationship Id="rId3293" Type="http://schemas.openxmlformats.org/officeDocument/2006/relationships/hyperlink" Target="https://ncdex.com/products/DHANIYA" TargetMode="External"/><Relationship Id="rId165" Type="http://schemas.openxmlformats.org/officeDocument/2006/relationships/hyperlink" Target="https://ncdex.com/products/DHANIYA" TargetMode="External"/><Relationship Id="rId3296" Type="http://schemas.openxmlformats.org/officeDocument/2006/relationships/hyperlink" Target="https://ncdex.com/products/DHANIYA" TargetMode="External"/><Relationship Id="rId164" Type="http://schemas.openxmlformats.org/officeDocument/2006/relationships/hyperlink" Target="https://ncdex.com/products/DHANIYA" TargetMode="External"/><Relationship Id="rId3295" Type="http://schemas.openxmlformats.org/officeDocument/2006/relationships/hyperlink" Target="https://ncdex.com/products/DHANIYA" TargetMode="External"/><Relationship Id="rId163" Type="http://schemas.openxmlformats.org/officeDocument/2006/relationships/hyperlink" Target="https://ncdex.com/products/DHANIYA" TargetMode="External"/><Relationship Id="rId3298" Type="http://schemas.openxmlformats.org/officeDocument/2006/relationships/hyperlink" Target="https://ncdex.com/products/DHANIYA" TargetMode="External"/><Relationship Id="rId162" Type="http://schemas.openxmlformats.org/officeDocument/2006/relationships/hyperlink" Target="https://ncdex.com/products/DHANIYA" TargetMode="External"/><Relationship Id="rId3297" Type="http://schemas.openxmlformats.org/officeDocument/2006/relationships/hyperlink" Target="https://ncdex.com/products/DHANIYA" TargetMode="External"/><Relationship Id="rId169" Type="http://schemas.openxmlformats.org/officeDocument/2006/relationships/hyperlink" Target="https://ncdex.com/products/DHANIYA" TargetMode="External"/><Relationship Id="rId168" Type="http://schemas.openxmlformats.org/officeDocument/2006/relationships/hyperlink" Target="https://ncdex.com/products/DHANIYA" TargetMode="External"/><Relationship Id="rId3299" Type="http://schemas.openxmlformats.org/officeDocument/2006/relationships/hyperlink" Target="https://ncdex.com/products/DHANIYA" TargetMode="External"/><Relationship Id="rId167" Type="http://schemas.openxmlformats.org/officeDocument/2006/relationships/hyperlink" Target="https://ncdex.com/products/DHANIYA" TargetMode="External"/><Relationship Id="rId166" Type="http://schemas.openxmlformats.org/officeDocument/2006/relationships/hyperlink" Target="https://ncdex.com/products/DHANIYA" TargetMode="External"/><Relationship Id="rId161" Type="http://schemas.openxmlformats.org/officeDocument/2006/relationships/hyperlink" Target="https://ncdex.com/products/DHANIYA" TargetMode="External"/><Relationship Id="rId160" Type="http://schemas.openxmlformats.org/officeDocument/2006/relationships/hyperlink" Target="https://ncdex.com/products/DHANIYA" TargetMode="External"/><Relationship Id="rId159" Type="http://schemas.openxmlformats.org/officeDocument/2006/relationships/hyperlink" Target="https://ncdex.com/products/DHANIYA" TargetMode="External"/><Relationship Id="rId3281" Type="http://schemas.openxmlformats.org/officeDocument/2006/relationships/hyperlink" Target="https://ncdex.com/products/DHANIYA" TargetMode="External"/><Relationship Id="rId3280" Type="http://schemas.openxmlformats.org/officeDocument/2006/relationships/hyperlink" Target="https://ncdex.com/products/DHANIYA" TargetMode="External"/><Relationship Id="rId3283" Type="http://schemas.openxmlformats.org/officeDocument/2006/relationships/hyperlink" Target="https://ncdex.com/products/DHANIYA" TargetMode="External"/><Relationship Id="rId3282" Type="http://schemas.openxmlformats.org/officeDocument/2006/relationships/hyperlink" Target="https://ncdex.com/products/DHANIYA" TargetMode="External"/><Relationship Id="rId154" Type="http://schemas.openxmlformats.org/officeDocument/2006/relationships/hyperlink" Target="https://ncdex.com/products/DHANIYA" TargetMode="External"/><Relationship Id="rId3285" Type="http://schemas.openxmlformats.org/officeDocument/2006/relationships/hyperlink" Target="https://ncdex.com/products/DHANIYA" TargetMode="External"/><Relationship Id="rId153" Type="http://schemas.openxmlformats.org/officeDocument/2006/relationships/hyperlink" Target="https://ncdex.com/products/DHANIYA" TargetMode="External"/><Relationship Id="rId3284" Type="http://schemas.openxmlformats.org/officeDocument/2006/relationships/hyperlink" Target="https://ncdex.com/products/DHANIYA" TargetMode="External"/><Relationship Id="rId152" Type="http://schemas.openxmlformats.org/officeDocument/2006/relationships/hyperlink" Target="https://ncdex.com/products/DHANIYA" TargetMode="External"/><Relationship Id="rId3287" Type="http://schemas.openxmlformats.org/officeDocument/2006/relationships/hyperlink" Target="https://ncdex.com/products/DHANIYA" TargetMode="External"/><Relationship Id="rId151" Type="http://schemas.openxmlformats.org/officeDocument/2006/relationships/hyperlink" Target="https://ncdex.com/products/DHANIYA" TargetMode="External"/><Relationship Id="rId3286" Type="http://schemas.openxmlformats.org/officeDocument/2006/relationships/hyperlink" Target="https://ncdex.com/products/DHANIYA" TargetMode="External"/><Relationship Id="rId158" Type="http://schemas.openxmlformats.org/officeDocument/2006/relationships/hyperlink" Target="https://ncdex.com/products/DHANIYA" TargetMode="External"/><Relationship Id="rId3289" Type="http://schemas.openxmlformats.org/officeDocument/2006/relationships/hyperlink" Target="https://ncdex.com/products/DHANIYA" TargetMode="External"/><Relationship Id="rId157" Type="http://schemas.openxmlformats.org/officeDocument/2006/relationships/hyperlink" Target="https://ncdex.com/products/DHANIYA" TargetMode="External"/><Relationship Id="rId3288" Type="http://schemas.openxmlformats.org/officeDocument/2006/relationships/hyperlink" Target="https://ncdex.com/products/DHANIYA" TargetMode="External"/><Relationship Id="rId156" Type="http://schemas.openxmlformats.org/officeDocument/2006/relationships/hyperlink" Target="https://ncdex.com/products/DHANIYA" TargetMode="External"/><Relationship Id="rId155" Type="http://schemas.openxmlformats.org/officeDocument/2006/relationships/hyperlink" Target="https://ncdex.com/products/DHANIYA" TargetMode="External"/><Relationship Id="rId2820" Type="http://schemas.openxmlformats.org/officeDocument/2006/relationships/hyperlink" Target="https://ncdex.com/products/DHANIYA" TargetMode="External"/><Relationship Id="rId2821" Type="http://schemas.openxmlformats.org/officeDocument/2006/relationships/hyperlink" Target="https://ncdex.com/products/DHANIYA" TargetMode="External"/><Relationship Id="rId2822" Type="http://schemas.openxmlformats.org/officeDocument/2006/relationships/hyperlink" Target="https://ncdex.com/products/DHANIYA" TargetMode="External"/><Relationship Id="rId2823" Type="http://schemas.openxmlformats.org/officeDocument/2006/relationships/hyperlink" Target="https://ncdex.com/products/DHANIYA" TargetMode="External"/><Relationship Id="rId2824" Type="http://schemas.openxmlformats.org/officeDocument/2006/relationships/hyperlink" Target="https://ncdex.com/products/DHANIYA" TargetMode="External"/><Relationship Id="rId2825" Type="http://schemas.openxmlformats.org/officeDocument/2006/relationships/hyperlink" Target="https://ncdex.com/products/DHANIYA" TargetMode="External"/><Relationship Id="rId2826" Type="http://schemas.openxmlformats.org/officeDocument/2006/relationships/hyperlink" Target="https://ncdex.com/products/DHANIYA" TargetMode="External"/><Relationship Id="rId2827" Type="http://schemas.openxmlformats.org/officeDocument/2006/relationships/hyperlink" Target="https://ncdex.com/products/DHANIYA" TargetMode="External"/><Relationship Id="rId2828" Type="http://schemas.openxmlformats.org/officeDocument/2006/relationships/hyperlink" Target="https://ncdex.com/products/DHANIYA" TargetMode="External"/><Relationship Id="rId2829" Type="http://schemas.openxmlformats.org/officeDocument/2006/relationships/hyperlink" Target="https://ncdex.com/products/DHANIYA" TargetMode="External"/><Relationship Id="rId2810" Type="http://schemas.openxmlformats.org/officeDocument/2006/relationships/hyperlink" Target="https://ncdex.com/products/DHANIYA" TargetMode="External"/><Relationship Id="rId2811" Type="http://schemas.openxmlformats.org/officeDocument/2006/relationships/hyperlink" Target="https://ncdex.com/products/DHANIYA" TargetMode="External"/><Relationship Id="rId2812" Type="http://schemas.openxmlformats.org/officeDocument/2006/relationships/hyperlink" Target="https://ncdex.com/products/DHANIYA" TargetMode="External"/><Relationship Id="rId2813" Type="http://schemas.openxmlformats.org/officeDocument/2006/relationships/hyperlink" Target="https://ncdex.com/products/DHANIYA" TargetMode="External"/><Relationship Id="rId2814" Type="http://schemas.openxmlformats.org/officeDocument/2006/relationships/hyperlink" Target="https://ncdex.com/products/DHANIYA" TargetMode="External"/><Relationship Id="rId2815" Type="http://schemas.openxmlformats.org/officeDocument/2006/relationships/hyperlink" Target="https://ncdex.com/products/DHANIYA" TargetMode="External"/><Relationship Id="rId2816" Type="http://schemas.openxmlformats.org/officeDocument/2006/relationships/hyperlink" Target="https://ncdex.com/products/DHANIYA" TargetMode="External"/><Relationship Id="rId2817" Type="http://schemas.openxmlformats.org/officeDocument/2006/relationships/hyperlink" Target="https://ncdex.com/products/DHANIYA" TargetMode="External"/><Relationship Id="rId2818" Type="http://schemas.openxmlformats.org/officeDocument/2006/relationships/hyperlink" Target="https://ncdex.com/products/DHANIYA" TargetMode="External"/><Relationship Id="rId2819" Type="http://schemas.openxmlformats.org/officeDocument/2006/relationships/hyperlink" Target="https://ncdex.com/products/DHANIYA" TargetMode="External"/><Relationship Id="rId5082" Type="http://schemas.openxmlformats.org/officeDocument/2006/relationships/hyperlink" Target="https://ncdex.com/products/DHANIYA" TargetMode="External"/><Relationship Id="rId5083" Type="http://schemas.openxmlformats.org/officeDocument/2006/relationships/drawing" Target="../drawings/drawing1.xml"/><Relationship Id="rId5080" Type="http://schemas.openxmlformats.org/officeDocument/2006/relationships/hyperlink" Target="https://ncdex.com/products/DHANIYA" TargetMode="External"/><Relationship Id="rId5081" Type="http://schemas.openxmlformats.org/officeDocument/2006/relationships/hyperlink" Target="https://ncdex.com/products/DHANIYA" TargetMode="External"/><Relationship Id="rId1510" Type="http://schemas.openxmlformats.org/officeDocument/2006/relationships/hyperlink" Target="https://ncdex.com/products/DHANIYA" TargetMode="External"/><Relationship Id="rId2841" Type="http://schemas.openxmlformats.org/officeDocument/2006/relationships/hyperlink" Target="https://ncdex.com/products/DHANIYA" TargetMode="External"/><Relationship Id="rId1511" Type="http://schemas.openxmlformats.org/officeDocument/2006/relationships/hyperlink" Target="https://ncdex.com/products/DHANIYA" TargetMode="External"/><Relationship Id="rId2842" Type="http://schemas.openxmlformats.org/officeDocument/2006/relationships/hyperlink" Target="https://ncdex.com/products/DHANIYA" TargetMode="External"/><Relationship Id="rId1512" Type="http://schemas.openxmlformats.org/officeDocument/2006/relationships/hyperlink" Target="https://ncdex.com/products/DHANIYA" TargetMode="External"/><Relationship Id="rId2843" Type="http://schemas.openxmlformats.org/officeDocument/2006/relationships/hyperlink" Target="https://ncdex.com/products/DHANIYA" TargetMode="External"/><Relationship Id="rId1513" Type="http://schemas.openxmlformats.org/officeDocument/2006/relationships/hyperlink" Target="https://ncdex.com/products/DHANIYA" TargetMode="External"/><Relationship Id="rId2844" Type="http://schemas.openxmlformats.org/officeDocument/2006/relationships/hyperlink" Target="https://ncdex.com/products/DHANIYA" TargetMode="External"/><Relationship Id="rId1514" Type="http://schemas.openxmlformats.org/officeDocument/2006/relationships/hyperlink" Target="https://ncdex.com/products/DHANIYA" TargetMode="External"/><Relationship Id="rId2845" Type="http://schemas.openxmlformats.org/officeDocument/2006/relationships/hyperlink" Target="https://ncdex.com/products/DHANIYA" TargetMode="External"/><Relationship Id="rId1515" Type="http://schemas.openxmlformats.org/officeDocument/2006/relationships/hyperlink" Target="https://ncdex.com/products/DHANIYA" TargetMode="External"/><Relationship Id="rId2846" Type="http://schemas.openxmlformats.org/officeDocument/2006/relationships/hyperlink" Target="https://ncdex.com/products/DHANIYA" TargetMode="External"/><Relationship Id="rId1516" Type="http://schemas.openxmlformats.org/officeDocument/2006/relationships/hyperlink" Target="https://ncdex.com/products/DHANIYA" TargetMode="External"/><Relationship Id="rId2847" Type="http://schemas.openxmlformats.org/officeDocument/2006/relationships/hyperlink" Target="https://ncdex.com/products/DHANIYA" TargetMode="External"/><Relationship Id="rId1517" Type="http://schemas.openxmlformats.org/officeDocument/2006/relationships/hyperlink" Target="https://ncdex.com/products/DHANIYA" TargetMode="External"/><Relationship Id="rId2848" Type="http://schemas.openxmlformats.org/officeDocument/2006/relationships/hyperlink" Target="https://ncdex.com/products/DHANIYA" TargetMode="External"/><Relationship Id="rId1518" Type="http://schemas.openxmlformats.org/officeDocument/2006/relationships/hyperlink" Target="https://ncdex.com/products/DHANIYA" TargetMode="External"/><Relationship Id="rId2849" Type="http://schemas.openxmlformats.org/officeDocument/2006/relationships/hyperlink" Target="https://ncdex.com/products/DHANIYA" TargetMode="External"/><Relationship Id="rId1519" Type="http://schemas.openxmlformats.org/officeDocument/2006/relationships/hyperlink" Target="https://ncdex.com/products/DHANIYA" TargetMode="External"/><Relationship Id="rId2840" Type="http://schemas.openxmlformats.org/officeDocument/2006/relationships/hyperlink" Target="https://ncdex.com/products/DHANIYA" TargetMode="External"/><Relationship Id="rId2830" Type="http://schemas.openxmlformats.org/officeDocument/2006/relationships/hyperlink" Target="https://ncdex.com/products/DHANIYA" TargetMode="External"/><Relationship Id="rId1500" Type="http://schemas.openxmlformats.org/officeDocument/2006/relationships/hyperlink" Target="https://ncdex.com/products/DHANIYA" TargetMode="External"/><Relationship Id="rId2831" Type="http://schemas.openxmlformats.org/officeDocument/2006/relationships/hyperlink" Target="https://ncdex.com/products/DHANIYA" TargetMode="External"/><Relationship Id="rId1501" Type="http://schemas.openxmlformats.org/officeDocument/2006/relationships/hyperlink" Target="https://ncdex.com/products/DHANIYA" TargetMode="External"/><Relationship Id="rId2832" Type="http://schemas.openxmlformats.org/officeDocument/2006/relationships/hyperlink" Target="https://ncdex.com/products/DHANIYA" TargetMode="External"/><Relationship Id="rId1502" Type="http://schemas.openxmlformats.org/officeDocument/2006/relationships/hyperlink" Target="https://ncdex.com/products/DHANIYA" TargetMode="External"/><Relationship Id="rId2833" Type="http://schemas.openxmlformats.org/officeDocument/2006/relationships/hyperlink" Target="https://ncdex.com/products/DHANIYA" TargetMode="External"/><Relationship Id="rId1503" Type="http://schemas.openxmlformats.org/officeDocument/2006/relationships/hyperlink" Target="https://ncdex.com/products/DHANIYA" TargetMode="External"/><Relationship Id="rId2834" Type="http://schemas.openxmlformats.org/officeDocument/2006/relationships/hyperlink" Target="https://ncdex.com/products/DHANIYA" TargetMode="External"/><Relationship Id="rId1504" Type="http://schemas.openxmlformats.org/officeDocument/2006/relationships/hyperlink" Target="https://ncdex.com/products/DHANIYA" TargetMode="External"/><Relationship Id="rId2835" Type="http://schemas.openxmlformats.org/officeDocument/2006/relationships/hyperlink" Target="https://ncdex.com/products/DHANIYA" TargetMode="External"/><Relationship Id="rId1505" Type="http://schemas.openxmlformats.org/officeDocument/2006/relationships/hyperlink" Target="https://ncdex.com/products/DHANIYA" TargetMode="External"/><Relationship Id="rId2836" Type="http://schemas.openxmlformats.org/officeDocument/2006/relationships/hyperlink" Target="https://ncdex.com/products/DHANIYA" TargetMode="External"/><Relationship Id="rId1506" Type="http://schemas.openxmlformats.org/officeDocument/2006/relationships/hyperlink" Target="https://ncdex.com/products/DHANIYA" TargetMode="External"/><Relationship Id="rId2837" Type="http://schemas.openxmlformats.org/officeDocument/2006/relationships/hyperlink" Target="https://ncdex.com/products/DHANIYA" TargetMode="External"/><Relationship Id="rId1507" Type="http://schemas.openxmlformats.org/officeDocument/2006/relationships/hyperlink" Target="https://ncdex.com/products/DHANIYA" TargetMode="External"/><Relationship Id="rId2838" Type="http://schemas.openxmlformats.org/officeDocument/2006/relationships/hyperlink" Target="https://ncdex.com/products/DHANIYA" TargetMode="External"/><Relationship Id="rId1508" Type="http://schemas.openxmlformats.org/officeDocument/2006/relationships/hyperlink" Target="https://ncdex.com/products/DHANIYA" TargetMode="External"/><Relationship Id="rId2839" Type="http://schemas.openxmlformats.org/officeDocument/2006/relationships/hyperlink" Target="https://ncdex.com/products/DHANIYA" TargetMode="External"/><Relationship Id="rId1509" Type="http://schemas.openxmlformats.org/officeDocument/2006/relationships/hyperlink" Target="https://ncdex.com/products/DHANIYA" TargetMode="External"/><Relationship Id="rId5050" Type="http://schemas.openxmlformats.org/officeDocument/2006/relationships/hyperlink" Target="https://ncdex.com/products/DHANIYA" TargetMode="External"/><Relationship Id="rId5053" Type="http://schemas.openxmlformats.org/officeDocument/2006/relationships/hyperlink" Target="https://ncdex.com/products/DHANIYA" TargetMode="External"/><Relationship Id="rId5054" Type="http://schemas.openxmlformats.org/officeDocument/2006/relationships/hyperlink" Target="https://ncdex.com/products/DHANIYA" TargetMode="External"/><Relationship Id="rId5051" Type="http://schemas.openxmlformats.org/officeDocument/2006/relationships/hyperlink" Target="https://ncdex.com/products/DHANIYA" TargetMode="External"/><Relationship Id="rId5052" Type="http://schemas.openxmlformats.org/officeDocument/2006/relationships/hyperlink" Target="https://ncdex.com/products/DHANIYA" TargetMode="External"/><Relationship Id="rId5057" Type="http://schemas.openxmlformats.org/officeDocument/2006/relationships/hyperlink" Target="https://ncdex.com/products/DHANIYA" TargetMode="External"/><Relationship Id="rId5058" Type="http://schemas.openxmlformats.org/officeDocument/2006/relationships/hyperlink" Target="https://ncdex.com/products/DHANIYA" TargetMode="External"/><Relationship Id="rId5055" Type="http://schemas.openxmlformats.org/officeDocument/2006/relationships/hyperlink" Target="https://ncdex.com/products/DHANIYA" TargetMode="External"/><Relationship Id="rId5056" Type="http://schemas.openxmlformats.org/officeDocument/2006/relationships/hyperlink" Target="https://ncdex.com/products/DHANIYA" TargetMode="External"/><Relationship Id="rId5059" Type="http://schemas.openxmlformats.org/officeDocument/2006/relationships/hyperlink" Target="https://ncdex.com/products/DHANIYA" TargetMode="External"/><Relationship Id="rId5042" Type="http://schemas.openxmlformats.org/officeDocument/2006/relationships/hyperlink" Target="https://ncdex.com/products/DHANIYA" TargetMode="External"/><Relationship Id="rId5043" Type="http://schemas.openxmlformats.org/officeDocument/2006/relationships/hyperlink" Target="https://ncdex.com/products/DHANIYA" TargetMode="External"/><Relationship Id="rId5040" Type="http://schemas.openxmlformats.org/officeDocument/2006/relationships/hyperlink" Target="https://ncdex.com/products/DHANIYA" TargetMode="External"/><Relationship Id="rId5041" Type="http://schemas.openxmlformats.org/officeDocument/2006/relationships/hyperlink" Target="https://ncdex.com/products/DHANIYA" TargetMode="External"/><Relationship Id="rId5046" Type="http://schemas.openxmlformats.org/officeDocument/2006/relationships/hyperlink" Target="https://ncdex.com/products/DHANIYA" TargetMode="External"/><Relationship Id="rId5047" Type="http://schemas.openxmlformats.org/officeDocument/2006/relationships/hyperlink" Target="https://ncdex.com/products/DHANIYA" TargetMode="External"/><Relationship Id="rId5044" Type="http://schemas.openxmlformats.org/officeDocument/2006/relationships/hyperlink" Target="https://ncdex.com/products/DHANIYA" TargetMode="External"/><Relationship Id="rId5045" Type="http://schemas.openxmlformats.org/officeDocument/2006/relationships/hyperlink" Target="https://ncdex.com/products/DHANIYA" TargetMode="External"/><Relationship Id="rId5048" Type="http://schemas.openxmlformats.org/officeDocument/2006/relationships/hyperlink" Target="https://ncdex.com/products/DHANIYA" TargetMode="External"/><Relationship Id="rId5049" Type="http://schemas.openxmlformats.org/officeDocument/2006/relationships/hyperlink" Target="https://ncdex.com/products/DHANIYA" TargetMode="External"/><Relationship Id="rId2800" Type="http://schemas.openxmlformats.org/officeDocument/2006/relationships/hyperlink" Target="https://ncdex.com/products/DHANIYA" TargetMode="External"/><Relationship Id="rId2801" Type="http://schemas.openxmlformats.org/officeDocument/2006/relationships/hyperlink" Target="https://ncdex.com/products/DHANIYA" TargetMode="External"/><Relationship Id="rId2802" Type="http://schemas.openxmlformats.org/officeDocument/2006/relationships/hyperlink" Target="https://ncdex.com/products/DHANIYA" TargetMode="External"/><Relationship Id="rId2803" Type="http://schemas.openxmlformats.org/officeDocument/2006/relationships/hyperlink" Target="https://ncdex.com/products/DHANIYA" TargetMode="External"/><Relationship Id="rId2804" Type="http://schemas.openxmlformats.org/officeDocument/2006/relationships/hyperlink" Target="https://ncdex.com/products/DHANIYA" TargetMode="External"/><Relationship Id="rId2805" Type="http://schemas.openxmlformats.org/officeDocument/2006/relationships/hyperlink" Target="https://ncdex.com/products/DHANIYA" TargetMode="External"/><Relationship Id="rId2806" Type="http://schemas.openxmlformats.org/officeDocument/2006/relationships/hyperlink" Target="https://ncdex.com/products/DHANIYA" TargetMode="External"/><Relationship Id="rId2807" Type="http://schemas.openxmlformats.org/officeDocument/2006/relationships/hyperlink" Target="https://ncdex.com/products/DHANIYA" TargetMode="External"/><Relationship Id="rId2808" Type="http://schemas.openxmlformats.org/officeDocument/2006/relationships/hyperlink" Target="https://ncdex.com/products/DHANIYA" TargetMode="External"/><Relationship Id="rId2809" Type="http://schemas.openxmlformats.org/officeDocument/2006/relationships/hyperlink" Target="https://ncdex.com/products/DHANIYA" TargetMode="External"/><Relationship Id="rId5071" Type="http://schemas.openxmlformats.org/officeDocument/2006/relationships/hyperlink" Target="https://ncdex.com/products/DHANIYA" TargetMode="External"/><Relationship Id="rId5072" Type="http://schemas.openxmlformats.org/officeDocument/2006/relationships/hyperlink" Target="https://ncdex.com/products/DHANIYA" TargetMode="External"/><Relationship Id="rId5070" Type="http://schemas.openxmlformats.org/officeDocument/2006/relationships/hyperlink" Target="https://ncdex.com/products/DHANIYA" TargetMode="External"/><Relationship Id="rId5075" Type="http://schemas.openxmlformats.org/officeDocument/2006/relationships/hyperlink" Target="https://ncdex.com/products/DHANIYA" TargetMode="External"/><Relationship Id="rId5076" Type="http://schemas.openxmlformats.org/officeDocument/2006/relationships/hyperlink" Target="https://ncdex.com/products/DHANIYA" TargetMode="External"/><Relationship Id="rId5073" Type="http://schemas.openxmlformats.org/officeDocument/2006/relationships/hyperlink" Target="https://ncdex.com/products/DHANIYA" TargetMode="External"/><Relationship Id="rId5074" Type="http://schemas.openxmlformats.org/officeDocument/2006/relationships/hyperlink" Target="https://ncdex.com/products/DHANIYA" TargetMode="External"/><Relationship Id="rId5079" Type="http://schemas.openxmlformats.org/officeDocument/2006/relationships/hyperlink" Target="https://ncdex.com/products/DHANIYA" TargetMode="External"/><Relationship Id="rId5077" Type="http://schemas.openxmlformats.org/officeDocument/2006/relationships/hyperlink" Target="https://ncdex.com/products/DHANIYA" TargetMode="External"/><Relationship Id="rId5078" Type="http://schemas.openxmlformats.org/officeDocument/2006/relationships/hyperlink" Target="https://ncdex.com/products/DHANIYA" TargetMode="External"/><Relationship Id="rId5060" Type="http://schemas.openxmlformats.org/officeDocument/2006/relationships/hyperlink" Target="https://ncdex.com/products/DHANIYA" TargetMode="External"/><Relationship Id="rId5061" Type="http://schemas.openxmlformats.org/officeDocument/2006/relationships/hyperlink" Target="https://ncdex.com/products/DHANIYA" TargetMode="External"/><Relationship Id="rId5064" Type="http://schemas.openxmlformats.org/officeDocument/2006/relationships/hyperlink" Target="https://ncdex.com/products/DHANIYA" TargetMode="External"/><Relationship Id="rId5065" Type="http://schemas.openxmlformats.org/officeDocument/2006/relationships/hyperlink" Target="https://ncdex.com/products/DHANIYA" TargetMode="External"/><Relationship Id="rId5062" Type="http://schemas.openxmlformats.org/officeDocument/2006/relationships/hyperlink" Target="https://ncdex.com/products/DHANIYA" TargetMode="External"/><Relationship Id="rId5063" Type="http://schemas.openxmlformats.org/officeDocument/2006/relationships/hyperlink" Target="https://ncdex.com/products/DHANIYA" TargetMode="External"/><Relationship Id="rId5068" Type="http://schemas.openxmlformats.org/officeDocument/2006/relationships/hyperlink" Target="https://ncdex.com/products/DHANIYA" TargetMode="External"/><Relationship Id="rId5069" Type="http://schemas.openxmlformats.org/officeDocument/2006/relationships/hyperlink" Target="https://ncdex.com/products/DHANIYA" TargetMode="External"/><Relationship Id="rId5066" Type="http://schemas.openxmlformats.org/officeDocument/2006/relationships/hyperlink" Target="https://ncdex.com/products/DHANIYA" TargetMode="External"/><Relationship Id="rId5067" Type="http://schemas.openxmlformats.org/officeDocument/2006/relationships/hyperlink" Target="https://ncdex.com/products/DHANIYA" TargetMode="External"/><Relationship Id="rId1576" Type="http://schemas.openxmlformats.org/officeDocument/2006/relationships/hyperlink" Target="https://ncdex.com/products/DHANIYA" TargetMode="External"/><Relationship Id="rId4602" Type="http://schemas.openxmlformats.org/officeDocument/2006/relationships/hyperlink" Target="https://ncdex.com/products/DHANIYA" TargetMode="External"/><Relationship Id="rId1577" Type="http://schemas.openxmlformats.org/officeDocument/2006/relationships/hyperlink" Target="https://ncdex.com/products/DHANIYA" TargetMode="External"/><Relationship Id="rId4601" Type="http://schemas.openxmlformats.org/officeDocument/2006/relationships/hyperlink" Target="https://ncdex.com/products/DHANIYA" TargetMode="External"/><Relationship Id="rId1578" Type="http://schemas.openxmlformats.org/officeDocument/2006/relationships/hyperlink" Target="https://ncdex.com/products/DHANIYA" TargetMode="External"/><Relationship Id="rId4604" Type="http://schemas.openxmlformats.org/officeDocument/2006/relationships/hyperlink" Target="https://ncdex.com/products/DHANIYA" TargetMode="External"/><Relationship Id="rId1579" Type="http://schemas.openxmlformats.org/officeDocument/2006/relationships/hyperlink" Target="https://ncdex.com/products/DHANIYA" TargetMode="External"/><Relationship Id="rId4603" Type="http://schemas.openxmlformats.org/officeDocument/2006/relationships/hyperlink" Target="https://ncdex.com/products/DHANIYA" TargetMode="External"/><Relationship Id="rId4606" Type="http://schemas.openxmlformats.org/officeDocument/2006/relationships/hyperlink" Target="https://ncdex.com/products/DHANIYA" TargetMode="External"/><Relationship Id="rId4605" Type="http://schemas.openxmlformats.org/officeDocument/2006/relationships/hyperlink" Target="https://ncdex.com/products/DHANIYA" TargetMode="External"/><Relationship Id="rId4608" Type="http://schemas.openxmlformats.org/officeDocument/2006/relationships/hyperlink" Target="https://ncdex.com/products/DHANIYA" TargetMode="External"/><Relationship Id="rId4607" Type="http://schemas.openxmlformats.org/officeDocument/2006/relationships/hyperlink" Target="https://ncdex.com/products/DHANIYA" TargetMode="External"/><Relationship Id="rId4609" Type="http://schemas.openxmlformats.org/officeDocument/2006/relationships/hyperlink" Target="https://ncdex.com/products/DHANIYA" TargetMode="External"/><Relationship Id="rId987" Type="http://schemas.openxmlformats.org/officeDocument/2006/relationships/hyperlink" Target="https://ncdex.com/products/DHANIYA" TargetMode="External"/><Relationship Id="rId986" Type="http://schemas.openxmlformats.org/officeDocument/2006/relationships/hyperlink" Target="https://ncdex.com/products/DHANIYA" TargetMode="External"/><Relationship Id="rId985" Type="http://schemas.openxmlformats.org/officeDocument/2006/relationships/hyperlink" Target="https://ncdex.com/products/DHANIYA" TargetMode="External"/><Relationship Id="rId984" Type="http://schemas.openxmlformats.org/officeDocument/2006/relationships/hyperlink" Target="https://ncdex.com/products/DHANIYA" TargetMode="External"/><Relationship Id="rId989" Type="http://schemas.openxmlformats.org/officeDocument/2006/relationships/hyperlink" Target="https://ncdex.com/products/DHANIYA" TargetMode="External"/><Relationship Id="rId988" Type="http://schemas.openxmlformats.org/officeDocument/2006/relationships/hyperlink" Target="https://ncdex.com/products/DHANIYA" TargetMode="External"/><Relationship Id="rId1570" Type="http://schemas.openxmlformats.org/officeDocument/2006/relationships/hyperlink" Target="https://ncdex.com/products/DHANIYA" TargetMode="External"/><Relationship Id="rId1571" Type="http://schemas.openxmlformats.org/officeDocument/2006/relationships/hyperlink" Target="https://ncdex.com/products/DHANIYA" TargetMode="External"/><Relationship Id="rId983" Type="http://schemas.openxmlformats.org/officeDocument/2006/relationships/hyperlink" Target="https://ncdex.com/products/DHANIYA" TargetMode="External"/><Relationship Id="rId1572" Type="http://schemas.openxmlformats.org/officeDocument/2006/relationships/hyperlink" Target="https://ncdex.com/products/DHANIYA" TargetMode="External"/><Relationship Id="rId982" Type="http://schemas.openxmlformats.org/officeDocument/2006/relationships/hyperlink" Target="https://ncdex.com/products/DHANIYA" TargetMode="External"/><Relationship Id="rId1573" Type="http://schemas.openxmlformats.org/officeDocument/2006/relationships/hyperlink" Target="https://ncdex.com/products/DHANIYA" TargetMode="External"/><Relationship Id="rId981" Type="http://schemas.openxmlformats.org/officeDocument/2006/relationships/hyperlink" Target="https://ncdex.com/products/DHANIYA" TargetMode="External"/><Relationship Id="rId1574" Type="http://schemas.openxmlformats.org/officeDocument/2006/relationships/hyperlink" Target="https://ncdex.com/products/DHANIYA" TargetMode="External"/><Relationship Id="rId4600" Type="http://schemas.openxmlformats.org/officeDocument/2006/relationships/hyperlink" Target="https://ncdex.com/products/DHANIYA" TargetMode="External"/><Relationship Id="rId980" Type="http://schemas.openxmlformats.org/officeDocument/2006/relationships/hyperlink" Target="https://ncdex.com/products/DHANIYA" TargetMode="External"/><Relationship Id="rId1575" Type="http://schemas.openxmlformats.org/officeDocument/2006/relationships/hyperlink" Target="https://ncdex.com/products/DHANIYA" TargetMode="External"/><Relationship Id="rId1565" Type="http://schemas.openxmlformats.org/officeDocument/2006/relationships/hyperlink" Target="https://ncdex.com/products/DHANIYA" TargetMode="External"/><Relationship Id="rId2896" Type="http://schemas.openxmlformats.org/officeDocument/2006/relationships/hyperlink" Target="https://ncdex.com/products/DHANIYA" TargetMode="External"/><Relationship Id="rId1566" Type="http://schemas.openxmlformats.org/officeDocument/2006/relationships/hyperlink" Target="https://ncdex.com/products/DHANIYA" TargetMode="External"/><Relationship Id="rId2897" Type="http://schemas.openxmlformats.org/officeDocument/2006/relationships/hyperlink" Target="https://ncdex.com/products/DHANIYA" TargetMode="External"/><Relationship Id="rId1567" Type="http://schemas.openxmlformats.org/officeDocument/2006/relationships/hyperlink" Target="https://ncdex.com/products/DHANIYA" TargetMode="External"/><Relationship Id="rId2898" Type="http://schemas.openxmlformats.org/officeDocument/2006/relationships/hyperlink" Target="https://ncdex.com/products/DHANIYA" TargetMode="External"/><Relationship Id="rId1568" Type="http://schemas.openxmlformats.org/officeDocument/2006/relationships/hyperlink" Target="https://ncdex.com/products/DHANIYA" TargetMode="External"/><Relationship Id="rId2899" Type="http://schemas.openxmlformats.org/officeDocument/2006/relationships/hyperlink" Target="https://ncdex.com/products/DHANIYA" TargetMode="External"/><Relationship Id="rId1569" Type="http://schemas.openxmlformats.org/officeDocument/2006/relationships/hyperlink" Target="https://ncdex.com/products/DHANIYA" TargetMode="External"/><Relationship Id="rId976" Type="http://schemas.openxmlformats.org/officeDocument/2006/relationships/hyperlink" Target="https://ncdex.com/products/DHANIYA" TargetMode="External"/><Relationship Id="rId975" Type="http://schemas.openxmlformats.org/officeDocument/2006/relationships/hyperlink" Target="https://ncdex.com/products/DHANIYA" TargetMode="External"/><Relationship Id="rId974" Type="http://schemas.openxmlformats.org/officeDocument/2006/relationships/hyperlink" Target="https://ncdex.com/products/DHANIYA" TargetMode="External"/><Relationship Id="rId973" Type="http://schemas.openxmlformats.org/officeDocument/2006/relationships/hyperlink" Target="https://ncdex.com/products/DHANIYA" TargetMode="External"/><Relationship Id="rId979" Type="http://schemas.openxmlformats.org/officeDocument/2006/relationships/hyperlink" Target="https://ncdex.com/products/DHANIYA" TargetMode="External"/><Relationship Id="rId978" Type="http://schemas.openxmlformats.org/officeDocument/2006/relationships/hyperlink" Target="https://ncdex.com/products/DHANIYA" TargetMode="External"/><Relationship Id="rId977" Type="http://schemas.openxmlformats.org/officeDocument/2006/relationships/hyperlink" Target="https://ncdex.com/products/DHANIYA" TargetMode="External"/><Relationship Id="rId2890" Type="http://schemas.openxmlformats.org/officeDocument/2006/relationships/hyperlink" Target="https://ncdex.com/products/DHANIYA" TargetMode="External"/><Relationship Id="rId1560" Type="http://schemas.openxmlformats.org/officeDocument/2006/relationships/hyperlink" Target="https://ncdex.com/products/DHANIYA" TargetMode="External"/><Relationship Id="rId2891" Type="http://schemas.openxmlformats.org/officeDocument/2006/relationships/hyperlink" Target="https://ncdex.com/products/DHANIYA" TargetMode="External"/><Relationship Id="rId972" Type="http://schemas.openxmlformats.org/officeDocument/2006/relationships/hyperlink" Target="https://ncdex.com/products/DHANIYA" TargetMode="External"/><Relationship Id="rId1561" Type="http://schemas.openxmlformats.org/officeDocument/2006/relationships/hyperlink" Target="https://ncdex.com/products/DHANIYA" TargetMode="External"/><Relationship Id="rId2892" Type="http://schemas.openxmlformats.org/officeDocument/2006/relationships/hyperlink" Target="https://ncdex.com/products/DHANIYA" TargetMode="External"/><Relationship Id="rId971" Type="http://schemas.openxmlformats.org/officeDocument/2006/relationships/hyperlink" Target="https://ncdex.com/products/DHANIYA" TargetMode="External"/><Relationship Id="rId1562" Type="http://schemas.openxmlformats.org/officeDocument/2006/relationships/hyperlink" Target="https://ncdex.com/products/DHANIYA" TargetMode="External"/><Relationship Id="rId2893" Type="http://schemas.openxmlformats.org/officeDocument/2006/relationships/hyperlink" Target="https://ncdex.com/products/DHANIYA" TargetMode="External"/><Relationship Id="rId970" Type="http://schemas.openxmlformats.org/officeDocument/2006/relationships/hyperlink" Target="https://ncdex.com/products/DHANIYA" TargetMode="External"/><Relationship Id="rId1563" Type="http://schemas.openxmlformats.org/officeDocument/2006/relationships/hyperlink" Target="https://ncdex.com/products/DHANIYA" TargetMode="External"/><Relationship Id="rId2894" Type="http://schemas.openxmlformats.org/officeDocument/2006/relationships/hyperlink" Target="https://ncdex.com/products/DHANIYA" TargetMode="External"/><Relationship Id="rId1564" Type="http://schemas.openxmlformats.org/officeDocument/2006/relationships/hyperlink" Target="https://ncdex.com/products/DHANIYA" TargetMode="External"/><Relationship Id="rId2895" Type="http://schemas.openxmlformats.org/officeDocument/2006/relationships/hyperlink" Target="https://ncdex.com/products/DHANIYA" TargetMode="External"/><Relationship Id="rId1598" Type="http://schemas.openxmlformats.org/officeDocument/2006/relationships/hyperlink" Target="https://ncdex.com/products/DHANIYA" TargetMode="External"/><Relationship Id="rId4624" Type="http://schemas.openxmlformats.org/officeDocument/2006/relationships/hyperlink" Target="https://ncdex.com/products/DHANIYA" TargetMode="External"/><Relationship Id="rId1599" Type="http://schemas.openxmlformats.org/officeDocument/2006/relationships/hyperlink" Target="https://ncdex.com/products/DHANIYA" TargetMode="External"/><Relationship Id="rId4623" Type="http://schemas.openxmlformats.org/officeDocument/2006/relationships/hyperlink" Target="https://ncdex.com/products/DHANIYA" TargetMode="External"/><Relationship Id="rId4626" Type="http://schemas.openxmlformats.org/officeDocument/2006/relationships/hyperlink" Target="https://ncdex.com/products/DHANIYA" TargetMode="External"/><Relationship Id="rId4625" Type="http://schemas.openxmlformats.org/officeDocument/2006/relationships/hyperlink" Target="https://ncdex.com/products/DHANIYA" TargetMode="External"/><Relationship Id="rId4628" Type="http://schemas.openxmlformats.org/officeDocument/2006/relationships/hyperlink" Target="https://ncdex.com/products/DHANIYA" TargetMode="External"/><Relationship Id="rId4627" Type="http://schemas.openxmlformats.org/officeDocument/2006/relationships/hyperlink" Target="https://ncdex.com/products/DHANIYA" TargetMode="External"/><Relationship Id="rId4629" Type="http://schemas.openxmlformats.org/officeDocument/2006/relationships/hyperlink" Target="https://ncdex.com/products/DHANIYA" TargetMode="External"/><Relationship Id="rId1590" Type="http://schemas.openxmlformats.org/officeDocument/2006/relationships/hyperlink" Target="https://ncdex.com/products/DHANIYA" TargetMode="External"/><Relationship Id="rId1591" Type="http://schemas.openxmlformats.org/officeDocument/2006/relationships/hyperlink" Target="https://ncdex.com/products/DHANIYA" TargetMode="External"/><Relationship Id="rId1592" Type="http://schemas.openxmlformats.org/officeDocument/2006/relationships/hyperlink" Target="https://ncdex.com/products/DHANIYA" TargetMode="External"/><Relationship Id="rId1593" Type="http://schemas.openxmlformats.org/officeDocument/2006/relationships/hyperlink" Target="https://ncdex.com/products/DHANIYA" TargetMode="External"/><Relationship Id="rId1594" Type="http://schemas.openxmlformats.org/officeDocument/2006/relationships/hyperlink" Target="https://ncdex.com/products/DHANIYA" TargetMode="External"/><Relationship Id="rId4620" Type="http://schemas.openxmlformats.org/officeDocument/2006/relationships/hyperlink" Target="https://ncdex.com/products/DHANIYA" TargetMode="External"/><Relationship Id="rId1595" Type="http://schemas.openxmlformats.org/officeDocument/2006/relationships/hyperlink" Target="https://ncdex.com/products/DHANIYA" TargetMode="External"/><Relationship Id="rId1596" Type="http://schemas.openxmlformats.org/officeDocument/2006/relationships/hyperlink" Target="https://ncdex.com/products/DHANIYA" TargetMode="External"/><Relationship Id="rId4622" Type="http://schemas.openxmlformats.org/officeDocument/2006/relationships/hyperlink" Target="https://ncdex.com/products/DHANIYA" TargetMode="External"/><Relationship Id="rId1597" Type="http://schemas.openxmlformats.org/officeDocument/2006/relationships/hyperlink" Target="https://ncdex.com/products/DHANIYA" TargetMode="External"/><Relationship Id="rId4621" Type="http://schemas.openxmlformats.org/officeDocument/2006/relationships/hyperlink" Target="https://ncdex.com/products/DHANIYA" TargetMode="External"/><Relationship Id="rId1587" Type="http://schemas.openxmlformats.org/officeDocument/2006/relationships/hyperlink" Target="https://ncdex.com/products/DHANIYA" TargetMode="External"/><Relationship Id="rId4613" Type="http://schemas.openxmlformats.org/officeDocument/2006/relationships/hyperlink" Target="https://ncdex.com/products/DHANIYA" TargetMode="External"/><Relationship Id="rId1588" Type="http://schemas.openxmlformats.org/officeDocument/2006/relationships/hyperlink" Target="https://ncdex.com/products/DHANIYA" TargetMode="External"/><Relationship Id="rId4612" Type="http://schemas.openxmlformats.org/officeDocument/2006/relationships/hyperlink" Target="https://ncdex.com/products/DHANIYA" TargetMode="External"/><Relationship Id="rId1589" Type="http://schemas.openxmlformats.org/officeDocument/2006/relationships/hyperlink" Target="https://ncdex.com/products/DHANIYA" TargetMode="External"/><Relationship Id="rId4615" Type="http://schemas.openxmlformats.org/officeDocument/2006/relationships/hyperlink" Target="https://ncdex.com/products/DHANIYA" TargetMode="External"/><Relationship Id="rId4614" Type="http://schemas.openxmlformats.org/officeDocument/2006/relationships/hyperlink" Target="https://ncdex.com/products/DHANIYA" TargetMode="External"/><Relationship Id="rId4617" Type="http://schemas.openxmlformats.org/officeDocument/2006/relationships/hyperlink" Target="https://ncdex.com/products/DHANIYA" TargetMode="External"/><Relationship Id="rId4616" Type="http://schemas.openxmlformats.org/officeDocument/2006/relationships/hyperlink" Target="https://ncdex.com/products/DHANIYA" TargetMode="External"/><Relationship Id="rId4619" Type="http://schemas.openxmlformats.org/officeDocument/2006/relationships/hyperlink" Target="https://ncdex.com/products/DHANIYA" TargetMode="External"/><Relationship Id="rId4618" Type="http://schemas.openxmlformats.org/officeDocument/2006/relationships/hyperlink" Target="https://ncdex.com/products/DHANIYA" TargetMode="External"/><Relationship Id="rId998" Type="http://schemas.openxmlformats.org/officeDocument/2006/relationships/hyperlink" Target="https://ncdex.com/products/DHANIYA" TargetMode="External"/><Relationship Id="rId997" Type="http://schemas.openxmlformats.org/officeDocument/2006/relationships/hyperlink" Target="https://ncdex.com/products/DHANIYA" TargetMode="External"/><Relationship Id="rId996" Type="http://schemas.openxmlformats.org/officeDocument/2006/relationships/hyperlink" Target="https://ncdex.com/products/DHANIYA" TargetMode="External"/><Relationship Id="rId995" Type="http://schemas.openxmlformats.org/officeDocument/2006/relationships/hyperlink" Target="https://ncdex.com/products/DHANIYA" TargetMode="External"/><Relationship Id="rId999" Type="http://schemas.openxmlformats.org/officeDocument/2006/relationships/hyperlink" Target="https://ncdex.com/products/DHANIYA" TargetMode="External"/><Relationship Id="rId990" Type="http://schemas.openxmlformats.org/officeDocument/2006/relationships/hyperlink" Target="https://ncdex.com/products/DHANIYA" TargetMode="External"/><Relationship Id="rId1580" Type="http://schemas.openxmlformats.org/officeDocument/2006/relationships/hyperlink" Target="https://ncdex.com/products/DHANIYA" TargetMode="External"/><Relationship Id="rId1581" Type="http://schemas.openxmlformats.org/officeDocument/2006/relationships/hyperlink" Target="https://ncdex.com/products/DHANIYA" TargetMode="External"/><Relationship Id="rId1582" Type="http://schemas.openxmlformats.org/officeDocument/2006/relationships/hyperlink" Target="https://ncdex.com/products/DHANIYA" TargetMode="External"/><Relationship Id="rId994" Type="http://schemas.openxmlformats.org/officeDocument/2006/relationships/hyperlink" Target="https://ncdex.com/products/DHANIYA" TargetMode="External"/><Relationship Id="rId1583" Type="http://schemas.openxmlformats.org/officeDocument/2006/relationships/hyperlink" Target="https://ncdex.com/products/DHANIYA" TargetMode="External"/><Relationship Id="rId993" Type="http://schemas.openxmlformats.org/officeDocument/2006/relationships/hyperlink" Target="https://ncdex.com/products/DHANIYA" TargetMode="External"/><Relationship Id="rId1584" Type="http://schemas.openxmlformats.org/officeDocument/2006/relationships/hyperlink" Target="https://ncdex.com/products/DHANIYA" TargetMode="External"/><Relationship Id="rId992" Type="http://schemas.openxmlformats.org/officeDocument/2006/relationships/hyperlink" Target="https://ncdex.com/products/DHANIYA" TargetMode="External"/><Relationship Id="rId1585" Type="http://schemas.openxmlformats.org/officeDocument/2006/relationships/hyperlink" Target="https://ncdex.com/products/DHANIYA" TargetMode="External"/><Relationship Id="rId4611" Type="http://schemas.openxmlformats.org/officeDocument/2006/relationships/hyperlink" Target="https://ncdex.com/products/DHANIYA" TargetMode="External"/><Relationship Id="rId991" Type="http://schemas.openxmlformats.org/officeDocument/2006/relationships/hyperlink" Target="https://ncdex.com/products/DHANIYA" TargetMode="External"/><Relationship Id="rId1586" Type="http://schemas.openxmlformats.org/officeDocument/2006/relationships/hyperlink" Target="https://ncdex.com/products/DHANIYA" TargetMode="External"/><Relationship Id="rId4610" Type="http://schemas.openxmlformats.org/officeDocument/2006/relationships/hyperlink" Target="https://ncdex.com/products/DHANIYA" TargetMode="External"/><Relationship Id="rId1532" Type="http://schemas.openxmlformats.org/officeDocument/2006/relationships/hyperlink" Target="https://ncdex.com/products/DHANIYA" TargetMode="External"/><Relationship Id="rId2863" Type="http://schemas.openxmlformats.org/officeDocument/2006/relationships/hyperlink" Target="https://ncdex.com/products/DHANIYA" TargetMode="External"/><Relationship Id="rId1533" Type="http://schemas.openxmlformats.org/officeDocument/2006/relationships/hyperlink" Target="https://ncdex.com/products/DHANIYA" TargetMode="External"/><Relationship Id="rId2864" Type="http://schemas.openxmlformats.org/officeDocument/2006/relationships/hyperlink" Target="https://ncdex.com/products/DHANIYA" TargetMode="External"/><Relationship Id="rId1534" Type="http://schemas.openxmlformats.org/officeDocument/2006/relationships/hyperlink" Target="https://ncdex.com/products/DHANIYA" TargetMode="External"/><Relationship Id="rId2865" Type="http://schemas.openxmlformats.org/officeDocument/2006/relationships/hyperlink" Target="https://ncdex.com/products/DHANIYA" TargetMode="External"/><Relationship Id="rId1535" Type="http://schemas.openxmlformats.org/officeDocument/2006/relationships/hyperlink" Target="https://ncdex.com/products/DHANIYA" TargetMode="External"/><Relationship Id="rId2866" Type="http://schemas.openxmlformats.org/officeDocument/2006/relationships/hyperlink" Target="https://ncdex.com/products/DHANIYA" TargetMode="External"/><Relationship Id="rId1536" Type="http://schemas.openxmlformats.org/officeDocument/2006/relationships/hyperlink" Target="https://ncdex.com/products/DHANIYA" TargetMode="External"/><Relationship Id="rId2867" Type="http://schemas.openxmlformats.org/officeDocument/2006/relationships/hyperlink" Target="https://ncdex.com/products/DHANIYA" TargetMode="External"/><Relationship Id="rId1537" Type="http://schemas.openxmlformats.org/officeDocument/2006/relationships/hyperlink" Target="https://ncdex.com/products/DHANIYA" TargetMode="External"/><Relationship Id="rId2868" Type="http://schemas.openxmlformats.org/officeDocument/2006/relationships/hyperlink" Target="https://ncdex.com/products/DHANIYA" TargetMode="External"/><Relationship Id="rId1538" Type="http://schemas.openxmlformats.org/officeDocument/2006/relationships/hyperlink" Target="https://ncdex.com/products/DHANIYA" TargetMode="External"/><Relationship Id="rId2869" Type="http://schemas.openxmlformats.org/officeDocument/2006/relationships/hyperlink" Target="https://ncdex.com/products/DHANIYA" TargetMode="External"/><Relationship Id="rId1539" Type="http://schemas.openxmlformats.org/officeDocument/2006/relationships/hyperlink" Target="https://ncdex.com/products/DHANIYA" TargetMode="External"/><Relationship Id="rId949" Type="http://schemas.openxmlformats.org/officeDocument/2006/relationships/hyperlink" Target="https://ncdex.com/products/DHANIYA" TargetMode="External"/><Relationship Id="rId948" Type="http://schemas.openxmlformats.org/officeDocument/2006/relationships/hyperlink" Target="https://ncdex.com/products/DHANIYA" TargetMode="External"/><Relationship Id="rId943" Type="http://schemas.openxmlformats.org/officeDocument/2006/relationships/hyperlink" Target="https://ncdex.com/products/DHANIYA" TargetMode="External"/><Relationship Id="rId942" Type="http://schemas.openxmlformats.org/officeDocument/2006/relationships/hyperlink" Target="https://ncdex.com/products/DHANIYA" TargetMode="External"/><Relationship Id="rId941" Type="http://schemas.openxmlformats.org/officeDocument/2006/relationships/hyperlink" Target="https://ncdex.com/products/DHANIYA" TargetMode="External"/><Relationship Id="rId940" Type="http://schemas.openxmlformats.org/officeDocument/2006/relationships/hyperlink" Target="https://ncdex.com/products/DHANIYA" TargetMode="External"/><Relationship Id="rId947" Type="http://schemas.openxmlformats.org/officeDocument/2006/relationships/hyperlink" Target="https://ncdex.com/products/DHANIYA" TargetMode="External"/><Relationship Id="rId946" Type="http://schemas.openxmlformats.org/officeDocument/2006/relationships/hyperlink" Target="https://ncdex.com/products/DHANIYA" TargetMode="External"/><Relationship Id="rId945" Type="http://schemas.openxmlformats.org/officeDocument/2006/relationships/hyperlink" Target="https://ncdex.com/products/DHANIYA" TargetMode="External"/><Relationship Id="rId944" Type="http://schemas.openxmlformats.org/officeDocument/2006/relationships/hyperlink" Target="https://ncdex.com/products/DHANIYA" TargetMode="External"/><Relationship Id="rId2860" Type="http://schemas.openxmlformats.org/officeDocument/2006/relationships/hyperlink" Target="https://ncdex.com/products/DHANIYA" TargetMode="External"/><Relationship Id="rId1530" Type="http://schemas.openxmlformats.org/officeDocument/2006/relationships/hyperlink" Target="https://ncdex.com/products/DHANIYA" TargetMode="External"/><Relationship Id="rId2861" Type="http://schemas.openxmlformats.org/officeDocument/2006/relationships/hyperlink" Target="https://ncdex.com/products/DHANIYA" TargetMode="External"/><Relationship Id="rId1531" Type="http://schemas.openxmlformats.org/officeDocument/2006/relationships/hyperlink" Target="https://ncdex.com/products/DHANIYA" TargetMode="External"/><Relationship Id="rId2862" Type="http://schemas.openxmlformats.org/officeDocument/2006/relationships/hyperlink" Target="https://ncdex.com/products/DHANIYA" TargetMode="External"/><Relationship Id="rId1521" Type="http://schemas.openxmlformats.org/officeDocument/2006/relationships/hyperlink" Target="https://ncdex.com/products/DHANIYA" TargetMode="External"/><Relationship Id="rId2852" Type="http://schemas.openxmlformats.org/officeDocument/2006/relationships/hyperlink" Target="https://ncdex.com/products/DHANIYA" TargetMode="External"/><Relationship Id="rId1522" Type="http://schemas.openxmlformats.org/officeDocument/2006/relationships/hyperlink" Target="https://ncdex.com/products/DHANIYA" TargetMode="External"/><Relationship Id="rId2853" Type="http://schemas.openxmlformats.org/officeDocument/2006/relationships/hyperlink" Target="https://ncdex.com/products/DHANIYA" TargetMode="External"/><Relationship Id="rId1523" Type="http://schemas.openxmlformats.org/officeDocument/2006/relationships/hyperlink" Target="https://ncdex.com/products/DHANIYA" TargetMode="External"/><Relationship Id="rId2854" Type="http://schemas.openxmlformats.org/officeDocument/2006/relationships/hyperlink" Target="https://ncdex.com/products/DHANIYA" TargetMode="External"/><Relationship Id="rId1524" Type="http://schemas.openxmlformats.org/officeDocument/2006/relationships/hyperlink" Target="https://ncdex.com/products/DHANIYA" TargetMode="External"/><Relationship Id="rId2855" Type="http://schemas.openxmlformats.org/officeDocument/2006/relationships/hyperlink" Target="https://ncdex.com/products/DHANIYA" TargetMode="External"/><Relationship Id="rId1525" Type="http://schemas.openxmlformats.org/officeDocument/2006/relationships/hyperlink" Target="https://ncdex.com/products/DHANIYA" TargetMode="External"/><Relationship Id="rId2856" Type="http://schemas.openxmlformats.org/officeDocument/2006/relationships/hyperlink" Target="https://ncdex.com/products/DHANIYA" TargetMode="External"/><Relationship Id="rId1526" Type="http://schemas.openxmlformats.org/officeDocument/2006/relationships/hyperlink" Target="https://ncdex.com/products/DHANIYA" TargetMode="External"/><Relationship Id="rId2857" Type="http://schemas.openxmlformats.org/officeDocument/2006/relationships/hyperlink" Target="https://ncdex.com/products/DHANIYA" TargetMode="External"/><Relationship Id="rId1527" Type="http://schemas.openxmlformats.org/officeDocument/2006/relationships/hyperlink" Target="https://ncdex.com/products/DHANIYA" TargetMode="External"/><Relationship Id="rId2858" Type="http://schemas.openxmlformats.org/officeDocument/2006/relationships/hyperlink" Target="https://ncdex.com/products/DHANIYA" TargetMode="External"/><Relationship Id="rId1528" Type="http://schemas.openxmlformats.org/officeDocument/2006/relationships/hyperlink" Target="https://ncdex.com/products/DHANIYA" TargetMode="External"/><Relationship Id="rId2859" Type="http://schemas.openxmlformats.org/officeDocument/2006/relationships/hyperlink" Target="https://ncdex.com/products/DHANIYA" TargetMode="External"/><Relationship Id="rId1529" Type="http://schemas.openxmlformats.org/officeDocument/2006/relationships/hyperlink" Target="https://ncdex.com/products/DHANIYA" TargetMode="External"/><Relationship Id="rId939" Type="http://schemas.openxmlformats.org/officeDocument/2006/relationships/hyperlink" Target="https://ncdex.com/products/DHANIYA" TargetMode="External"/><Relationship Id="rId938" Type="http://schemas.openxmlformats.org/officeDocument/2006/relationships/hyperlink" Target="https://ncdex.com/products/DHANIYA" TargetMode="External"/><Relationship Id="rId937" Type="http://schemas.openxmlformats.org/officeDocument/2006/relationships/hyperlink" Target="https://ncdex.com/products/DHANIYA" TargetMode="External"/><Relationship Id="rId932" Type="http://schemas.openxmlformats.org/officeDocument/2006/relationships/hyperlink" Target="https://ncdex.com/products/DHANIYA" TargetMode="External"/><Relationship Id="rId931" Type="http://schemas.openxmlformats.org/officeDocument/2006/relationships/hyperlink" Target="https://ncdex.com/products/DHANIYA" TargetMode="External"/><Relationship Id="rId930" Type="http://schemas.openxmlformats.org/officeDocument/2006/relationships/hyperlink" Target="https://ncdex.com/products/DHANIYA" TargetMode="External"/><Relationship Id="rId936" Type="http://schemas.openxmlformats.org/officeDocument/2006/relationships/hyperlink" Target="https://ncdex.com/products/DHANIYA" TargetMode="External"/><Relationship Id="rId935" Type="http://schemas.openxmlformats.org/officeDocument/2006/relationships/hyperlink" Target="https://ncdex.com/products/DHANIYA" TargetMode="External"/><Relationship Id="rId934" Type="http://schemas.openxmlformats.org/officeDocument/2006/relationships/hyperlink" Target="https://ncdex.com/products/DHANIYA" TargetMode="External"/><Relationship Id="rId933" Type="http://schemas.openxmlformats.org/officeDocument/2006/relationships/hyperlink" Target="https://ncdex.com/products/DHANIYA" TargetMode="External"/><Relationship Id="rId2850" Type="http://schemas.openxmlformats.org/officeDocument/2006/relationships/hyperlink" Target="https://ncdex.com/products/DHANIYA" TargetMode="External"/><Relationship Id="rId1520" Type="http://schemas.openxmlformats.org/officeDocument/2006/relationships/hyperlink" Target="https://ncdex.com/products/DHANIYA" TargetMode="External"/><Relationship Id="rId2851" Type="http://schemas.openxmlformats.org/officeDocument/2006/relationships/hyperlink" Target="https://ncdex.com/products/DHANIYA" TargetMode="External"/><Relationship Id="rId1554" Type="http://schemas.openxmlformats.org/officeDocument/2006/relationships/hyperlink" Target="https://ncdex.com/products/DHANIYA" TargetMode="External"/><Relationship Id="rId2885" Type="http://schemas.openxmlformats.org/officeDocument/2006/relationships/hyperlink" Target="https://ncdex.com/products/DHANIYA" TargetMode="External"/><Relationship Id="rId1555" Type="http://schemas.openxmlformats.org/officeDocument/2006/relationships/hyperlink" Target="https://ncdex.com/products/DHANIYA" TargetMode="External"/><Relationship Id="rId2886" Type="http://schemas.openxmlformats.org/officeDocument/2006/relationships/hyperlink" Target="https://ncdex.com/products/DHANIYA" TargetMode="External"/><Relationship Id="rId1556" Type="http://schemas.openxmlformats.org/officeDocument/2006/relationships/hyperlink" Target="https://ncdex.com/products/DHANIYA" TargetMode="External"/><Relationship Id="rId2887" Type="http://schemas.openxmlformats.org/officeDocument/2006/relationships/hyperlink" Target="https://ncdex.com/products/DHANIYA" TargetMode="External"/><Relationship Id="rId1557" Type="http://schemas.openxmlformats.org/officeDocument/2006/relationships/hyperlink" Target="https://ncdex.com/products/DHANIYA" TargetMode="External"/><Relationship Id="rId2888" Type="http://schemas.openxmlformats.org/officeDocument/2006/relationships/hyperlink" Target="https://ncdex.com/products/DHANIYA" TargetMode="External"/><Relationship Id="rId1558" Type="http://schemas.openxmlformats.org/officeDocument/2006/relationships/hyperlink" Target="https://ncdex.com/products/DHANIYA" TargetMode="External"/><Relationship Id="rId2889" Type="http://schemas.openxmlformats.org/officeDocument/2006/relationships/hyperlink" Target="https://ncdex.com/products/DHANIYA" TargetMode="External"/><Relationship Id="rId1559" Type="http://schemas.openxmlformats.org/officeDocument/2006/relationships/hyperlink" Target="https://ncdex.com/products/DHANIYA" TargetMode="External"/><Relationship Id="rId965" Type="http://schemas.openxmlformats.org/officeDocument/2006/relationships/hyperlink" Target="https://ncdex.com/products/DHANIYA" TargetMode="External"/><Relationship Id="rId964" Type="http://schemas.openxmlformats.org/officeDocument/2006/relationships/hyperlink" Target="https://ncdex.com/products/DHANIYA" TargetMode="External"/><Relationship Id="rId963" Type="http://schemas.openxmlformats.org/officeDocument/2006/relationships/hyperlink" Target="https://ncdex.com/products/DHANIYA" TargetMode="External"/><Relationship Id="rId962" Type="http://schemas.openxmlformats.org/officeDocument/2006/relationships/hyperlink" Target="https://ncdex.com/products/DHANIYA" TargetMode="External"/><Relationship Id="rId969" Type="http://schemas.openxmlformats.org/officeDocument/2006/relationships/hyperlink" Target="https://ncdex.com/products/DHANIYA" TargetMode="External"/><Relationship Id="rId968" Type="http://schemas.openxmlformats.org/officeDocument/2006/relationships/hyperlink" Target="https://ncdex.com/products/DHANIYA" TargetMode="External"/><Relationship Id="rId967" Type="http://schemas.openxmlformats.org/officeDocument/2006/relationships/hyperlink" Target="https://ncdex.com/products/DHANIYA" TargetMode="External"/><Relationship Id="rId966" Type="http://schemas.openxmlformats.org/officeDocument/2006/relationships/hyperlink" Target="https://ncdex.com/products/DHANIYA" TargetMode="External"/><Relationship Id="rId2880" Type="http://schemas.openxmlformats.org/officeDocument/2006/relationships/hyperlink" Target="https://ncdex.com/products/DHANIYA" TargetMode="External"/><Relationship Id="rId961" Type="http://schemas.openxmlformats.org/officeDocument/2006/relationships/hyperlink" Target="https://ncdex.com/products/DHANIYA" TargetMode="External"/><Relationship Id="rId1550" Type="http://schemas.openxmlformats.org/officeDocument/2006/relationships/hyperlink" Target="https://ncdex.com/products/DHANIYA" TargetMode="External"/><Relationship Id="rId2881" Type="http://schemas.openxmlformats.org/officeDocument/2006/relationships/hyperlink" Target="https://ncdex.com/products/DHANIYA" TargetMode="External"/><Relationship Id="rId960" Type="http://schemas.openxmlformats.org/officeDocument/2006/relationships/hyperlink" Target="https://ncdex.com/products/DHANIYA" TargetMode="External"/><Relationship Id="rId1551" Type="http://schemas.openxmlformats.org/officeDocument/2006/relationships/hyperlink" Target="https://ncdex.com/products/DHANIYA" TargetMode="External"/><Relationship Id="rId2882" Type="http://schemas.openxmlformats.org/officeDocument/2006/relationships/hyperlink" Target="https://ncdex.com/products/DHANIYA" TargetMode="External"/><Relationship Id="rId1552" Type="http://schemas.openxmlformats.org/officeDocument/2006/relationships/hyperlink" Target="https://ncdex.com/products/DHANIYA" TargetMode="External"/><Relationship Id="rId2883" Type="http://schemas.openxmlformats.org/officeDocument/2006/relationships/hyperlink" Target="https://ncdex.com/products/DHANIYA" TargetMode="External"/><Relationship Id="rId1553" Type="http://schemas.openxmlformats.org/officeDocument/2006/relationships/hyperlink" Target="https://ncdex.com/products/DHANIYA" TargetMode="External"/><Relationship Id="rId2884" Type="http://schemas.openxmlformats.org/officeDocument/2006/relationships/hyperlink" Target="https://ncdex.com/products/DHANIYA" TargetMode="External"/><Relationship Id="rId1543" Type="http://schemas.openxmlformats.org/officeDocument/2006/relationships/hyperlink" Target="https://ncdex.com/products/DHANIYA" TargetMode="External"/><Relationship Id="rId2874" Type="http://schemas.openxmlformats.org/officeDocument/2006/relationships/hyperlink" Target="https://ncdex.com/products/DHANIYA" TargetMode="External"/><Relationship Id="rId1544" Type="http://schemas.openxmlformats.org/officeDocument/2006/relationships/hyperlink" Target="https://ncdex.com/products/DHANIYA" TargetMode="External"/><Relationship Id="rId2875" Type="http://schemas.openxmlformats.org/officeDocument/2006/relationships/hyperlink" Target="https://ncdex.com/products/DHANIYA" TargetMode="External"/><Relationship Id="rId1545" Type="http://schemas.openxmlformats.org/officeDocument/2006/relationships/hyperlink" Target="https://ncdex.com/products/DHANIYA" TargetMode="External"/><Relationship Id="rId2876" Type="http://schemas.openxmlformats.org/officeDocument/2006/relationships/hyperlink" Target="https://ncdex.com/products/DHANIYA" TargetMode="External"/><Relationship Id="rId1546" Type="http://schemas.openxmlformats.org/officeDocument/2006/relationships/hyperlink" Target="https://ncdex.com/products/DHANIYA" TargetMode="External"/><Relationship Id="rId2877" Type="http://schemas.openxmlformats.org/officeDocument/2006/relationships/hyperlink" Target="https://ncdex.com/products/DHANIYA" TargetMode="External"/><Relationship Id="rId1547" Type="http://schemas.openxmlformats.org/officeDocument/2006/relationships/hyperlink" Target="https://ncdex.com/products/DHANIYA" TargetMode="External"/><Relationship Id="rId2878" Type="http://schemas.openxmlformats.org/officeDocument/2006/relationships/hyperlink" Target="https://ncdex.com/products/DHANIYA" TargetMode="External"/><Relationship Id="rId1548" Type="http://schemas.openxmlformats.org/officeDocument/2006/relationships/hyperlink" Target="https://ncdex.com/products/DHANIYA" TargetMode="External"/><Relationship Id="rId2879" Type="http://schemas.openxmlformats.org/officeDocument/2006/relationships/hyperlink" Target="https://ncdex.com/products/DHANIYA" TargetMode="External"/><Relationship Id="rId1549" Type="http://schemas.openxmlformats.org/officeDocument/2006/relationships/hyperlink" Target="https://ncdex.com/products/DHANIYA" TargetMode="External"/><Relationship Id="rId959" Type="http://schemas.openxmlformats.org/officeDocument/2006/relationships/hyperlink" Target="https://ncdex.com/products/DHANIYA" TargetMode="External"/><Relationship Id="rId954" Type="http://schemas.openxmlformats.org/officeDocument/2006/relationships/hyperlink" Target="https://ncdex.com/products/DHANIYA" TargetMode="External"/><Relationship Id="rId953" Type="http://schemas.openxmlformats.org/officeDocument/2006/relationships/hyperlink" Target="https://ncdex.com/products/DHANIYA" TargetMode="External"/><Relationship Id="rId952" Type="http://schemas.openxmlformats.org/officeDocument/2006/relationships/hyperlink" Target="https://ncdex.com/products/DHANIYA" TargetMode="External"/><Relationship Id="rId951" Type="http://schemas.openxmlformats.org/officeDocument/2006/relationships/hyperlink" Target="https://ncdex.com/products/DHANIYA" TargetMode="External"/><Relationship Id="rId958" Type="http://schemas.openxmlformats.org/officeDocument/2006/relationships/hyperlink" Target="https://ncdex.com/products/DHANIYA" TargetMode="External"/><Relationship Id="rId957" Type="http://schemas.openxmlformats.org/officeDocument/2006/relationships/hyperlink" Target="https://ncdex.com/products/DHANIYA" TargetMode="External"/><Relationship Id="rId956" Type="http://schemas.openxmlformats.org/officeDocument/2006/relationships/hyperlink" Target="https://ncdex.com/products/DHANIYA" TargetMode="External"/><Relationship Id="rId955" Type="http://schemas.openxmlformats.org/officeDocument/2006/relationships/hyperlink" Target="https://ncdex.com/products/DHANIYA" TargetMode="External"/><Relationship Id="rId950" Type="http://schemas.openxmlformats.org/officeDocument/2006/relationships/hyperlink" Target="https://ncdex.com/products/DHANIYA" TargetMode="External"/><Relationship Id="rId2870" Type="http://schemas.openxmlformats.org/officeDocument/2006/relationships/hyperlink" Target="https://ncdex.com/products/DHANIYA" TargetMode="External"/><Relationship Id="rId1540" Type="http://schemas.openxmlformats.org/officeDocument/2006/relationships/hyperlink" Target="https://ncdex.com/products/DHANIYA" TargetMode="External"/><Relationship Id="rId2871" Type="http://schemas.openxmlformats.org/officeDocument/2006/relationships/hyperlink" Target="https://ncdex.com/products/DHANIYA" TargetMode="External"/><Relationship Id="rId1541" Type="http://schemas.openxmlformats.org/officeDocument/2006/relationships/hyperlink" Target="https://ncdex.com/products/DHANIYA" TargetMode="External"/><Relationship Id="rId2872" Type="http://schemas.openxmlformats.org/officeDocument/2006/relationships/hyperlink" Target="https://ncdex.com/products/DHANIYA" TargetMode="External"/><Relationship Id="rId1542" Type="http://schemas.openxmlformats.org/officeDocument/2006/relationships/hyperlink" Target="https://ncdex.com/products/DHANIYA" TargetMode="External"/><Relationship Id="rId2873" Type="http://schemas.openxmlformats.org/officeDocument/2006/relationships/hyperlink" Target="https://ncdex.com/products/DHANIYA" TargetMode="External"/><Relationship Id="rId2027" Type="http://schemas.openxmlformats.org/officeDocument/2006/relationships/hyperlink" Target="https://ncdex.com/products/DHANIYA" TargetMode="External"/><Relationship Id="rId3359" Type="http://schemas.openxmlformats.org/officeDocument/2006/relationships/hyperlink" Target="https://ncdex.com/products/DHANIYA" TargetMode="External"/><Relationship Id="rId2028" Type="http://schemas.openxmlformats.org/officeDocument/2006/relationships/hyperlink" Target="https://ncdex.com/products/DHANIYA" TargetMode="External"/><Relationship Id="rId3358" Type="http://schemas.openxmlformats.org/officeDocument/2006/relationships/hyperlink" Target="https://ncdex.com/products/DHANIYA" TargetMode="External"/><Relationship Id="rId4689" Type="http://schemas.openxmlformats.org/officeDocument/2006/relationships/hyperlink" Target="https://ncdex.com/products/DHANIYA" TargetMode="External"/><Relationship Id="rId2029" Type="http://schemas.openxmlformats.org/officeDocument/2006/relationships/hyperlink" Target="https://ncdex.com/products/DHANIYA" TargetMode="External"/><Relationship Id="rId107" Type="http://schemas.openxmlformats.org/officeDocument/2006/relationships/hyperlink" Target="https://ncdex.com/products/DHANIYA" TargetMode="External"/><Relationship Id="rId106" Type="http://schemas.openxmlformats.org/officeDocument/2006/relationships/hyperlink" Target="https://ncdex.com/products/DHANIYA" TargetMode="External"/><Relationship Id="rId105" Type="http://schemas.openxmlformats.org/officeDocument/2006/relationships/hyperlink" Target="https://ncdex.com/products/DHANIYA" TargetMode="External"/><Relationship Id="rId104" Type="http://schemas.openxmlformats.org/officeDocument/2006/relationships/hyperlink" Target="https://ncdex.com/products/DHANIYA" TargetMode="External"/><Relationship Id="rId109" Type="http://schemas.openxmlformats.org/officeDocument/2006/relationships/hyperlink" Target="https://ncdex.com/products/DHANIYA" TargetMode="External"/><Relationship Id="rId4680" Type="http://schemas.openxmlformats.org/officeDocument/2006/relationships/hyperlink" Target="https://ncdex.com/products/DHANIYA" TargetMode="External"/><Relationship Id="rId108" Type="http://schemas.openxmlformats.org/officeDocument/2006/relationships/hyperlink" Target="https://ncdex.com/products/DHANIYA" TargetMode="External"/><Relationship Id="rId3351" Type="http://schemas.openxmlformats.org/officeDocument/2006/relationships/hyperlink" Target="https://ncdex.com/products/DHANIYA" TargetMode="External"/><Relationship Id="rId4682" Type="http://schemas.openxmlformats.org/officeDocument/2006/relationships/hyperlink" Target="https://ncdex.com/products/DHANIYA" TargetMode="External"/><Relationship Id="rId2020" Type="http://schemas.openxmlformats.org/officeDocument/2006/relationships/hyperlink" Target="https://ncdex.com/products/DHANIYA" TargetMode="External"/><Relationship Id="rId3350" Type="http://schemas.openxmlformats.org/officeDocument/2006/relationships/hyperlink" Target="https://ncdex.com/products/DHANIYA" TargetMode="External"/><Relationship Id="rId4681" Type="http://schemas.openxmlformats.org/officeDocument/2006/relationships/hyperlink" Target="https://ncdex.com/products/DHANIYA" TargetMode="External"/><Relationship Id="rId2021" Type="http://schemas.openxmlformats.org/officeDocument/2006/relationships/hyperlink" Target="https://ncdex.com/products/DHANIYA" TargetMode="External"/><Relationship Id="rId3353" Type="http://schemas.openxmlformats.org/officeDocument/2006/relationships/hyperlink" Target="https://ncdex.com/products/DHANIYA" TargetMode="External"/><Relationship Id="rId4684" Type="http://schemas.openxmlformats.org/officeDocument/2006/relationships/hyperlink" Target="https://ncdex.com/products/DHANIYA" TargetMode="External"/><Relationship Id="rId2022" Type="http://schemas.openxmlformats.org/officeDocument/2006/relationships/hyperlink" Target="https://ncdex.com/products/DHANIYA" TargetMode="External"/><Relationship Id="rId3352" Type="http://schemas.openxmlformats.org/officeDocument/2006/relationships/hyperlink" Target="https://ncdex.com/products/DHANIYA" TargetMode="External"/><Relationship Id="rId4683" Type="http://schemas.openxmlformats.org/officeDocument/2006/relationships/hyperlink" Target="https://ncdex.com/products/DHANIYA" TargetMode="External"/><Relationship Id="rId103" Type="http://schemas.openxmlformats.org/officeDocument/2006/relationships/hyperlink" Target="https://ncdex.com/products/DHANIYA" TargetMode="External"/><Relationship Id="rId2023" Type="http://schemas.openxmlformats.org/officeDocument/2006/relationships/hyperlink" Target="https://ncdex.com/products/DHANIYA" TargetMode="External"/><Relationship Id="rId3355" Type="http://schemas.openxmlformats.org/officeDocument/2006/relationships/hyperlink" Target="https://ncdex.com/products/DHANIYA" TargetMode="External"/><Relationship Id="rId4686" Type="http://schemas.openxmlformats.org/officeDocument/2006/relationships/hyperlink" Target="https://ncdex.com/products/DHANIYA" TargetMode="External"/><Relationship Id="rId102" Type="http://schemas.openxmlformats.org/officeDocument/2006/relationships/hyperlink" Target="https://ncdex.com/products/DHANIYA" TargetMode="External"/><Relationship Id="rId2024" Type="http://schemas.openxmlformats.org/officeDocument/2006/relationships/hyperlink" Target="https://ncdex.com/products/DHANIYA" TargetMode="External"/><Relationship Id="rId3354" Type="http://schemas.openxmlformats.org/officeDocument/2006/relationships/hyperlink" Target="https://ncdex.com/products/DHANIYA" TargetMode="External"/><Relationship Id="rId4685" Type="http://schemas.openxmlformats.org/officeDocument/2006/relationships/hyperlink" Target="https://ncdex.com/products/DHANIYA" TargetMode="External"/><Relationship Id="rId101" Type="http://schemas.openxmlformats.org/officeDocument/2006/relationships/hyperlink" Target="https://ncdex.com/products/DHANIYA" TargetMode="External"/><Relationship Id="rId2025" Type="http://schemas.openxmlformats.org/officeDocument/2006/relationships/hyperlink" Target="https://ncdex.com/products/DHANIYA" TargetMode="External"/><Relationship Id="rId3357" Type="http://schemas.openxmlformats.org/officeDocument/2006/relationships/hyperlink" Target="https://ncdex.com/products/DHANIYA" TargetMode="External"/><Relationship Id="rId4688" Type="http://schemas.openxmlformats.org/officeDocument/2006/relationships/hyperlink" Target="https://ncdex.com/products/DHANIYA" TargetMode="External"/><Relationship Id="rId100" Type="http://schemas.openxmlformats.org/officeDocument/2006/relationships/hyperlink" Target="https://ncdex.com/products/DHANIYA" TargetMode="External"/><Relationship Id="rId2026" Type="http://schemas.openxmlformats.org/officeDocument/2006/relationships/hyperlink" Target="https://ncdex.com/products/DHANIYA" TargetMode="External"/><Relationship Id="rId3356" Type="http://schemas.openxmlformats.org/officeDocument/2006/relationships/hyperlink" Target="https://ncdex.com/products/DHANIYA" TargetMode="External"/><Relationship Id="rId4687" Type="http://schemas.openxmlformats.org/officeDocument/2006/relationships/hyperlink" Target="https://ncdex.com/products/DHANIYA" TargetMode="External"/><Relationship Id="rId2016" Type="http://schemas.openxmlformats.org/officeDocument/2006/relationships/hyperlink" Target="https://ncdex.com/products/DHANIYA" TargetMode="External"/><Relationship Id="rId3348" Type="http://schemas.openxmlformats.org/officeDocument/2006/relationships/hyperlink" Target="https://ncdex.com/products/DHANIYA" TargetMode="External"/><Relationship Id="rId4679" Type="http://schemas.openxmlformats.org/officeDocument/2006/relationships/hyperlink" Target="https://ncdex.com/products/DHANIYA" TargetMode="External"/><Relationship Id="rId2017" Type="http://schemas.openxmlformats.org/officeDocument/2006/relationships/hyperlink" Target="https://ncdex.com/products/DHANIYA" TargetMode="External"/><Relationship Id="rId3347" Type="http://schemas.openxmlformats.org/officeDocument/2006/relationships/hyperlink" Target="https://ncdex.com/products/DHANIYA" TargetMode="External"/><Relationship Id="rId4678" Type="http://schemas.openxmlformats.org/officeDocument/2006/relationships/hyperlink" Target="https://ncdex.com/products/DHANIYA" TargetMode="External"/><Relationship Id="rId2018" Type="http://schemas.openxmlformats.org/officeDocument/2006/relationships/hyperlink" Target="https://ncdex.com/products/DHANIYA" TargetMode="External"/><Relationship Id="rId2019" Type="http://schemas.openxmlformats.org/officeDocument/2006/relationships/hyperlink" Target="https://ncdex.com/products/DHANIYA" TargetMode="External"/><Relationship Id="rId3349" Type="http://schemas.openxmlformats.org/officeDocument/2006/relationships/hyperlink" Target="https://ncdex.com/products/DHANIYA" TargetMode="External"/><Relationship Id="rId3340" Type="http://schemas.openxmlformats.org/officeDocument/2006/relationships/hyperlink" Target="https://ncdex.com/products/DHANIYA" TargetMode="External"/><Relationship Id="rId4671" Type="http://schemas.openxmlformats.org/officeDocument/2006/relationships/hyperlink" Target="https://ncdex.com/products/DHANIYA" TargetMode="External"/><Relationship Id="rId4670" Type="http://schemas.openxmlformats.org/officeDocument/2006/relationships/hyperlink" Target="https://ncdex.com/products/DHANIYA" TargetMode="External"/><Relationship Id="rId2010" Type="http://schemas.openxmlformats.org/officeDocument/2006/relationships/hyperlink" Target="https://ncdex.com/products/DHANIYA" TargetMode="External"/><Relationship Id="rId3342" Type="http://schemas.openxmlformats.org/officeDocument/2006/relationships/hyperlink" Target="https://ncdex.com/products/DHANIYA" TargetMode="External"/><Relationship Id="rId4673" Type="http://schemas.openxmlformats.org/officeDocument/2006/relationships/hyperlink" Target="https://ncdex.com/products/DHANIYA" TargetMode="External"/><Relationship Id="rId2011" Type="http://schemas.openxmlformats.org/officeDocument/2006/relationships/hyperlink" Target="https://ncdex.com/products/DHANIYA" TargetMode="External"/><Relationship Id="rId3341" Type="http://schemas.openxmlformats.org/officeDocument/2006/relationships/hyperlink" Target="https://ncdex.com/products/DHANIYA" TargetMode="External"/><Relationship Id="rId4672" Type="http://schemas.openxmlformats.org/officeDocument/2006/relationships/hyperlink" Target="https://ncdex.com/products/DHANIYA" TargetMode="External"/><Relationship Id="rId2012" Type="http://schemas.openxmlformats.org/officeDocument/2006/relationships/hyperlink" Target="https://ncdex.com/products/DHANIYA" TargetMode="External"/><Relationship Id="rId3344" Type="http://schemas.openxmlformats.org/officeDocument/2006/relationships/hyperlink" Target="https://ncdex.com/products/DHANIYA" TargetMode="External"/><Relationship Id="rId4675" Type="http://schemas.openxmlformats.org/officeDocument/2006/relationships/hyperlink" Target="https://ncdex.com/products/DHANIYA" TargetMode="External"/><Relationship Id="rId2013" Type="http://schemas.openxmlformats.org/officeDocument/2006/relationships/hyperlink" Target="https://ncdex.com/products/DHANIYA" TargetMode="External"/><Relationship Id="rId3343" Type="http://schemas.openxmlformats.org/officeDocument/2006/relationships/hyperlink" Target="https://ncdex.com/products/DHANIYA" TargetMode="External"/><Relationship Id="rId4674" Type="http://schemas.openxmlformats.org/officeDocument/2006/relationships/hyperlink" Target="https://ncdex.com/products/DHANIYA" TargetMode="External"/><Relationship Id="rId2014" Type="http://schemas.openxmlformats.org/officeDocument/2006/relationships/hyperlink" Target="https://ncdex.com/products/DHANIYA" TargetMode="External"/><Relationship Id="rId3346" Type="http://schemas.openxmlformats.org/officeDocument/2006/relationships/hyperlink" Target="https://ncdex.com/products/DHANIYA" TargetMode="External"/><Relationship Id="rId4677" Type="http://schemas.openxmlformats.org/officeDocument/2006/relationships/hyperlink" Target="https://ncdex.com/products/DHANIYA" TargetMode="External"/><Relationship Id="rId2015" Type="http://schemas.openxmlformats.org/officeDocument/2006/relationships/hyperlink" Target="https://ncdex.com/products/DHANIYA" TargetMode="External"/><Relationship Id="rId3345" Type="http://schemas.openxmlformats.org/officeDocument/2006/relationships/hyperlink" Target="https://ncdex.com/products/DHANIYA" TargetMode="External"/><Relationship Id="rId4676" Type="http://schemas.openxmlformats.org/officeDocument/2006/relationships/hyperlink" Target="https://ncdex.com/products/DHANIYA" TargetMode="External"/><Relationship Id="rId2049" Type="http://schemas.openxmlformats.org/officeDocument/2006/relationships/hyperlink" Target="https://ncdex.com/products/DHANIYA" TargetMode="External"/><Relationship Id="rId129" Type="http://schemas.openxmlformats.org/officeDocument/2006/relationships/hyperlink" Target="https://ncdex.com/products/DHANIYA" TargetMode="External"/><Relationship Id="rId128" Type="http://schemas.openxmlformats.org/officeDocument/2006/relationships/hyperlink" Target="https://ncdex.com/products/DHANIYA" TargetMode="External"/><Relationship Id="rId127" Type="http://schemas.openxmlformats.org/officeDocument/2006/relationships/hyperlink" Target="https://ncdex.com/products/DHANIYA" TargetMode="External"/><Relationship Id="rId126" Type="http://schemas.openxmlformats.org/officeDocument/2006/relationships/hyperlink" Target="https://ncdex.com/products/DHANIYA" TargetMode="External"/><Relationship Id="rId3371" Type="http://schemas.openxmlformats.org/officeDocument/2006/relationships/hyperlink" Target="https://ncdex.com/products/DHANIYA" TargetMode="External"/><Relationship Id="rId2040" Type="http://schemas.openxmlformats.org/officeDocument/2006/relationships/hyperlink" Target="https://ncdex.com/products/DHANIYA" TargetMode="External"/><Relationship Id="rId3370" Type="http://schemas.openxmlformats.org/officeDocument/2006/relationships/hyperlink" Target="https://ncdex.com/products/DHANIYA" TargetMode="External"/><Relationship Id="rId121" Type="http://schemas.openxmlformats.org/officeDocument/2006/relationships/hyperlink" Target="https://ncdex.com/products/DHANIYA" TargetMode="External"/><Relationship Id="rId2041" Type="http://schemas.openxmlformats.org/officeDocument/2006/relationships/hyperlink" Target="https://ncdex.com/products/DHANIYA" TargetMode="External"/><Relationship Id="rId3373" Type="http://schemas.openxmlformats.org/officeDocument/2006/relationships/hyperlink" Target="https://ncdex.com/products/DHANIYA" TargetMode="External"/><Relationship Id="rId120" Type="http://schemas.openxmlformats.org/officeDocument/2006/relationships/hyperlink" Target="https://ncdex.com/products/DHANIYA" TargetMode="External"/><Relationship Id="rId2042" Type="http://schemas.openxmlformats.org/officeDocument/2006/relationships/hyperlink" Target="https://ncdex.com/products/DHANIYA" TargetMode="External"/><Relationship Id="rId3372" Type="http://schemas.openxmlformats.org/officeDocument/2006/relationships/hyperlink" Target="https://ncdex.com/products/DHANIYA" TargetMode="External"/><Relationship Id="rId2043" Type="http://schemas.openxmlformats.org/officeDocument/2006/relationships/hyperlink" Target="https://ncdex.com/products/DHANIYA" TargetMode="External"/><Relationship Id="rId3375" Type="http://schemas.openxmlformats.org/officeDocument/2006/relationships/hyperlink" Target="https://ncdex.com/products/DHANIYA" TargetMode="External"/><Relationship Id="rId2044" Type="http://schemas.openxmlformats.org/officeDocument/2006/relationships/hyperlink" Target="https://ncdex.com/products/DHANIYA" TargetMode="External"/><Relationship Id="rId3374" Type="http://schemas.openxmlformats.org/officeDocument/2006/relationships/hyperlink" Target="https://ncdex.com/products/DHANIYA" TargetMode="External"/><Relationship Id="rId125" Type="http://schemas.openxmlformats.org/officeDocument/2006/relationships/hyperlink" Target="https://ncdex.com/products/DHANIYA" TargetMode="External"/><Relationship Id="rId2045" Type="http://schemas.openxmlformats.org/officeDocument/2006/relationships/hyperlink" Target="https://ncdex.com/products/DHANIYA" TargetMode="External"/><Relationship Id="rId3377" Type="http://schemas.openxmlformats.org/officeDocument/2006/relationships/hyperlink" Target="https://ncdex.com/products/DHANIYA" TargetMode="External"/><Relationship Id="rId124" Type="http://schemas.openxmlformats.org/officeDocument/2006/relationships/hyperlink" Target="https://ncdex.com/products/DHANIYA" TargetMode="External"/><Relationship Id="rId2046" Type="http://schemas.openxmlformats.org/officeDocument/2006/relationships/hyperlink" Target="https://ncdex.com/products/DHANIYA" TargetMode="External"/><Relationship Id="rId3376" Type="http://schemas.openxmlformats.org/officeDocument/2006/relationships/hyperlink" Target="https://ncdex.com/products/DHANIYA" TargetMode="External"/><Relationship Id="rId123" Type="http://schemas.openxmlformats.org/officeDocument/2006/relationships/hyperlink" Target="https://ncdex.com/products/DHANIYA" TargetMode="External"/><Relationship Id="rId2047" Type="http://schemas.openxmlformats.org/officeDocument/2006/relationships/hyperlink" Target="https://ncdex.com/products/DHANIYA" TargetMode="External"/><Relationship Id="rId3379" Type="http://schemas.openxmlformats.org/officeDocument/2006/relationships/hyperlink" Target="https://ncdex.com/products/DHANIYA" TargetMode="External"/><Relationship Id="rId122" Type="http://schemas.openxmlformats.org/officeDocument/2006/relationships/hyperlink" Target="https://ncdex.com/products/DHANIYA" TargetMode="External"/><Relationship Id="rId2048" Type="http://schemas.openxmlformats.org/officeDocument/2006/relationships/hyperlink" Target="https://ncdex.com/products/DHANIYA" TargetMode="External"/><Relationship Id="rId3378" Type="http://schemas.openxmlformats.org/officeDocument/2006/relationships/hyperlink" Target="https://ncdex.com/products/DHANIYA" TargetMode="External"/><Relationship Id="rId2038" Type="http://schemas.openxmlformats.org/officeDocument/2006/relationships/hyperlink" Target="https://ncdex.com/products/DHANIYA" TargetMode="External"/><Relationship Id="rId2039" Type="http://schemas.openxmlformats.org/officeDocument/2006/relationships/hyperlink" Target="https://ncdex.com/products/DHANIYA" TargetMode="External"/><Relationship Id="rId3369" Type="http://schemas.openxmlformats.org/officeDocument/2006/relationships/hyperlink" Target="https://ncdex.com/products/DHANIYA" TargetMode="External"/><Relationship Id="rId118" Type="http://schemas.openxmlformats.org/officeDocument/2006/relationships/hyperlink" Target="https://ncdex.com/products/DHANIYA" TargetMode="External"/><Relationship Id="rId117" Type="http://schemas.openxmlformats.org/officeDocument/2006/relationships/hyperlink" Target="https://ncdex.com/products/DHANIYA" TargetMode="External"/><Relationship Id="rId116" Type="http://schemas.openxmlformats.org/officeDocument/2006/relationships/hyperlink" Target="https://ncdex.com/products/DHANIYA" TargetMode="External"/><Relationship Id="rId115" Type="http://schemas.openxmlformats.org/officeDocument/2006/relationships/hyperlink" Target="https://ncdex.com/products/DHANIYA" TargetMode="External"/><Relationship Id="rId3360" Type="http://schemas.openxmlformats.org/officeDocument/2006/relationships/hyperlink" Target="https://ncdex.com/products/DHANIYA" TargetMode="External"/><Relationship Id="rId4691" Type="http://schemas.openxmlformats.org/officeDocument/2006/relationships/hyperlink" Target="https://ncdex.com/products/DHANIYA" TargetMode="External"/><Relationship Id="rId119" Type="http://schemas.openxmlformats.org/officeDocument/2006/relationships/hyperlink" Target="https://ncdex.com/products/DHANIYA" TargetMode="External"/><Relationship Id="rId4690" Type="http://schemas.openxmlformats.org/officeDocument/2006/relationships/hyperlink" Target="https://ncdex.com/products/DHANIYA" TargetMode="External"/><Relationship Id="rId110" Type="http://schemas.openxmlformats.org/officeDocument/2006/relationships/hyperlink" Target="https://ncdex.com/products/DHANIYA" TargetMode="External"/><Relationship Id="rId2030" Type="http://schemas.openxmlformats.org/officeDocument/2006/relationships/hyperlink" Target="https://ncdex.com/products/DHANIYA" TargetMode="External"/><Relationship Id="rId3362" Type="http://schemas.openxmlformats.org/officeDocument/2006/relationships/hyperlink" Target="https://ncdex.com/products/DHANIYA" TargetMode="External"/><Relationship Id="rId4693" Type="http://schemas.openxmlformats.org/officeDocument/2006/relationships/hyperlink" Target="https://ncdex.com/products/DHANIYA" TargetMode="External"/><Relationship Id="rId2031" Type="http://schemas.openxmlformats.org/officeDocument/2006/relationships/hyperlink" Target="https://ncdex.com/products/DHANIYA" TargetMode="External"/><Relationship Id="rId3361" Type="http://schemas.openxmlformats.org/officeDocument/2006/relationships/hyperlink" Target="https://ncdex.com/products/DHANIYA" TargetMode="External"/><Relationship Id="rId4692" Type="http://schemas.openxmlformats.org/officeDocument/2006/relationships/hyperlink" Target="https://ncdex.com/products/DHANIYA" TargetMode="External"/><Relationship Id="rId2032" Type="http://schemas.openxmlformats.org/officeDocument/2006/relationships/hyperlink" Target="https://ncdex.com/products/DHANIYA" TargetMode="External"/><Relationship Id="rId3364" Type="http://schemas.openxmlformats.org/officeDocument/2006/relationships/hyperlink" Target="https://ncdex.com/products/DHANIYA" TargetMode="External"/><Relationship Id="rId4695" Type="http://schemas.openxmlformats.org/officeDocument/2006/relationships/hyperlink" Target="https://ncdex.com/products/DHANIYA" TargetMode="External"/><Relationship Id="rId2033" Type="http://schemas.openxmlformats.org/officeDocument/2006/relationships/hyperlink" Target="https://ncdex.com/products/DHANIYA" TargetMode="External"/><Relationship Id="rId3363" Type="http://schemas.openxmlformats.org/officeDocument/2006/relationships/hyperlink" Target="https://ncdex.com/products/DHANIYA" TargetMode="External"/><Relationship Id="rId4694" Type="http://schemas.openxmlformats.org/officeDocument/2006/relationships/hyperlink" Target="https://ncdex.com/products/DHANIYA" TargetMode="External"/><Relationship Id="rId114" Type="http://schemas.openxmlformats.org/officeDocument/2006/relationships/hyperlink" Target="https://ncdex.com/products/DHANIYA" TargetMode="External"/><Relationship Id="rId2034" Type="http://schemas.openxmlformats.org/officeDocument/2006/relationships/hyperlink" Target="https://ncdex.com/products/DHANIYA" TargetMode="External"/><Relationship Id="rId3366" Type="http://schemas.openxmlformats.org/officeDocument/2006/relationships/hyperlink" Target="https://ncdex.com/products/DHANIYA" TargetMode="External"/><Relationship Id="rId4697" Type="http://schemas.openxmlformats.org/officeDocument/2006/relationships/hyperlink" Target="https://ncdex.com/products/DHANIYA" TargetMode="External"/><Relationship Id="rId113" Type="http://schemas.openxmlformats.org/officeDocument/2006/relationships/hyperlink" Target="https://ncdex.com/products/DHANIYA" TargetMode="External"/><Relationship Id="rId2035" Type="http://schemas.openxmlformats.org/officeDocument/2006/relationships/hyperlink" Target="https://ncdex.com/products/DHANIYA" TargetMode="External"/><Relationship Id="rId3365" Type="http://schemas.openxmlformats.org/officeDocument/2006/relationships/hyperlink" Target="https://ncdex.com/products/DHANIYA" TargetMode="External"/><Relationship Id="rId4696" Type="http://schemas.openxmlformats.org/officeDocument/2006/relationships/hyperlink" Target="https://ncdex.com/products/DHANIYA" TargetMode="External"/><Relationship Id="rId112" Type="http://schemas.openxmlformats.org/officeDocument/2006/relationships/hyperlink" Target="https://ncdex.com/products/DHANIYA" TargetMode="External"/><Relationship Id="rId2036" Type="http://schemas.openxmlformats.org/officeDocument/2006/relationships/hyperlink" Target="https://ncdex.com/products/DHANIYA" TargetMode="External"/><Relationship Id="rId3368" Type="http://schemas.openxmlformats.org/officeDocument/2006/relationships/hyperlink" Target="https://ncdex.com/products/DHANIYA" TargetMode="External"/><Relationship Id="rId4699" Type="http://schemas.openxmlformats.org/officeDocument/2006/relationships/hyperlink" Target="https://ncdex.com/products/DHANIYA" TargetMode="External"/><Relationship Id="rId111" Type="http://schemas.openxmlformats.org/officeDocument/2006/relationships/hyperlink" Target="https://ncdex.com/products/DHANIYA" TargetMode="External"/><Relationship Id="rId2037" Type="http://schemas.openxmlformats.org/officeDocument/2006/relationships/hyperlink" Target="https://ncdex.com/products/DHANIYA" TargetMode="External"/><Relationship Id="rId3367" Type="http://schemas.openxmlformats.org/officeDocument/2006/relationships/hyperlink" Target="https://ncdex.com/products/DHANIYA" TargetMode="External"/><Relationship Id="rId4698" Type="http://schemas.openxmlformats.org/officeDocument/2006/relationships/hyperlink" Target="https://ncdex.com/products/DHANIYA" TargetMode="External"/><Relationship Id="rId3315" Type="http://schemas.openxmlformats.org/officeDocument/2006/relationships/hyperlink" Target="https://ncdex.com/products/DHANIYA" TargetMode="External"/><Relationship Id="rId4646" Type="http://schemas.openxmlformats.org/officeDocument/2006/relationships/hyperlink" Target="https://ncdex.com/products/DHANIYA" TargetMode="External"/><Relationship Id="rId3314" Type="http://schemas.openxmlformats.org/officeDocument/2006/relationships/hyperlink" Target="https://ncdex.com/products/DHANIYA" TargetMode="External"/><Relationship Id="rId4645" Type="http://schemas.openxmlformats.org/officeDocument/2006/relationships/hyperlink" Target="https://ncdex.com/products/DHANIYA" TargetMode="External"/><Relationship Id="rId3317" Type="http://schemas.openxmlformats.org/officeDocument/2006/relationships/hyperlink" Target="https://ncdex.com/products/DHANIYA" TargetMode="External"/><Relationship Id="rId4648" Type="http://schemas.openxmlformats.org/officeDocument/2006/relationships/hyperlink" Target="https://ncdex.com/products/DHANIYA" TargetMode="External"/><Relationship Id="rId3316" Type="http://schemas.openxmlformats.org/officeDocument/2006/relationships/hyperlink" Target="https://ncdex.com/products/DHANIYA" TargetMode="External"/><Relationship Id="rId4647" Type="http://schemas.openxmlformats.org/officeDocument/2006/relationships/hyperlink" Target="https://ncdex.com/products/DHANIYA" TargetMode="External"/><Relationship Id="rId3319" Type="http://schemas.openxmlformats.org/officeDocument/2006/relationships/hyperlink" Target="https://ncdex.com/products/DHANIYA" TargetMode="External"/><Relationship Id="rId3318" Type="http://schemas.openxmlformats.org/officeDocument/2006/relationships/hyperlink" Target="https://ncdex.com/products/DHANIYA" TargetMode="External"/><Relationship Id="rId4649" Type="http://schemas.openxmlformats.org/officeDocument/2006/relationships/hyperlink" Target="https://ncdex.com/products/DHANIYA" TargetMode="External"/><Relationship Id="rId4640" Type="http://schemas.openxmlformats.org/officeDocument/2006/relationships/hyperlink" Target="https://ncdex.com/products/DHANIYA" TargetMode="External"/><Relationship Id="rId3311" Type="http://schemas.openxmlformats.org/officeDocument/2006/relationships/hyperlink" Target="https://ncdex.com/products/DHANIYA" TargetMode="External"/><Relationship Id="rId4642" Type="http://schemas.openxmlformats.org/officeDocument/2006/relationships/hyperlink" Target="https://ncdex.com/products/DHANIYA" TargetMode="External"/><Relationship Id="rId3310" Type="http://schemas.openxmlformats.org/officeDocument/2006/relationships/hyperlink" Target="https://ncdex.com/products/DHANIYA" TargetMode="External"/><Relationship Id="rId4641" Type="http://schemas.openxmlformats.org/officeDocument/2006/relationships/hyperlink" Target="https://ncdex.com/products/DHANIYA" TargetMode="External"/><Relationship Id="rId3313" Type="http://schemas.openxmlformats.org/officeDocument/2006/relationships/hyperlink" Target="https://ncdex.com/products/DHANIYA" TargetMode="External"/><Relationship Id="rId4644" Type="http://schemas.openxmlformats.org/officeDocument/2006/relationships/hyperlink" Target="https://ncdex.com/products/DHANIYA" TargetMode="External"/><Relationship Id="rId3312" Type="http://schemas.openxmlformats.org/officeDocument/2006/relationships/hyperlink" Target="https://ncdex.com/products/DHANIYA" TargetMode="External"/><Relationship Id="rId4643" Type="http://schemas.openxmlformats.org/officeDocument/2006/relationships/hyperlink" Target="https://ncdex.com/products/DHANIYA" TargetMode="External"/><Relationship Id="rId3304" Type="http://schemas.openxmlformats.org/officeDocument/2006/relationships/hyperlink" Target="https://ncdex.com/products/DHANIYA" TargetMode="External"/><Relationship Id="rId4635" Type="http://schemas.openxmlformats.org/officeDocument/2006/relationships/hyperlink" Target="https://ncdex.com/products/DHANIYA" TargetMode="External"/><Relationship Id="rId3303" Type="http://schemas.openxmlformats.org/officeDocument/2006/relationships/hyperlink" Target="https://ncdex.com/products/DHANIYA" TargetMode="External"/><Relationship Id="rId4634" Type="http://schemas.openxmlformats.org/officeDocument/2006/relationships/hyperlink" Target="https://ncdex.com/products/DHANIYA" TargetMode="External"/><Relationship Id="rId3306" Type="http://schemas.openxmlformats.org/officeDocument/2006/relationships/hyperlink" Target="https://ncdex.com/products/DHANIYA" TargetMode="External"/><Relationship Id="rId4637" Type="http://schemas.openxmlformats.org/officeDocument/2006/relationships/hyperlink" Target="https://ncdex.com/products/DHANIYA" TargetMode="External"/><Relationship Id="rId3305" Type="http://schemas.openxmlformats.org/officeDocument/2006/relationships/hyperlink" Target="https://ncdex.com/products/DHANIYA" TargetMode="External"/><Relationship Id="rId4636" Type="http://schemas.openxmlformats.org/officeDocument/2006/relationships/hyperlink" Target="https://ncdex.com/products/DHANIYA" TargetMode="External"/><Relationship Id="rId3308" Type="http://schemas.openxmlformats.org/officeDocument/2006/relationships/hyperlink" Target="https://ncdex.com/products/DHANIYA" TargetMode="External"/><Relationship Id="rId4639" Type="http://schemas.openxmlformats.org/officeDocument/2006/relationships/hyperlink" Target="https://ncdex.com/products/DHANIYA" TargetMode="External"/><Relationship Id="rId3307" Type="http://schemas.openxmlformats.org/officeDocument/2006/relationships/hyperlink" Target="https://ncdex.com/products/DHANIYA" TargetMode="External"/><Relationship Id="rId4638" Type="http://schemas.openxmlformats.org/officeDocument/2006/relationships/hyperlink" Target="https://ncdex.com/products/DHANIYA" TargetMode="External"/><Relationship Id="rId3309" Type="http://schemas.openxmlformats.org/officeDocument/2006/relationships/hyperlink" Target="https://ncdex.com/products/DHANIYA" TargetMode="External"/><Relationship Id="rId3300" Type="http://schemas.openxmlformats.org/officeDocument/2006/relationships/hyperlink" Target="https://ncdex.com/products/DHANIYA" TargetMode="External"/><Relationship Id="rId4631" Type="http://schemas.openxmlformats.org/officeDocument/2006/relationships/hyperlink" Target="https://ncdex.com/products/DHANIYA" TargetMode="External"/><Relationship Id="rId4630" Type="http://schemas.openxmlformats.org/officeDocument/2006/relationships/hyperlink" Target="https://ncdex.com/products/DHANIYA" TargetMode="External"/><Relationship Id="rId3302" Type="http://schemas.openxmlformats.org/officeDocument/2006/relationships/hyperlink" Target="https://ncdex.com/products/DHANIYA" TargetMode="External"/><Relationship Id="rId4633" Type="http://schemas.openxmlformats.org/officeDocument/2006/relationships/hyperlink" Target="https://ncdex.com/products/DHANIYA" TargetMode="External"/><Relationship Id="rId3301" Type="http://schemas.openxmlformats.org/officeDocument/2006/relationships/hyperlink" Target="https://ncdex.com/products/DHANIYA" TargetMode="External"/><Relationship Id="rId4632" Type="http://schemas.openxmlformats.org/officeDocument/2006/relationships/hyperlink" Target="https://ncdex.com/products/DHANIYA" TargetMode="External"/><Relationship Id="rId2005" Type="http://schemas.openxmlformats.org/officeDocument/2006/relationships/hyperlink" Target="https://ncdex.com/products/DHANIYA" TargetMode="External"/><Relationship Id="rId3337" Type="http://schemas.openxmlformats.org/officeDocument/2006/relationships/hyperlink" Target="https://ncdex.com/products/DHANIYA" TargetMode="External"/><Relationship Id="rId4668" Type="http://schemas.openxmlformats.org/officeDocument/2006/relationships/hyperlink" Target="https://ncdex.com/products/DHANIYA" TargetMode="External"/><Relationship Id="rId2006" Type="http://schemas.openxmlformats.org/officeDocument/2006/relationships/hyperlink" Target="https://ncdex.com/products/DHANIYA" TargetMode="External"/><Relationship Id="rId3336" Type="http://schemas.openxmlformats.org/officeDocument/2006/relationships/hyperlink" Target="https://ncdex.com/products/DHANIYA" TargetMode="External"/><Relationship Id="rId4667" Type="http://schemas.openxmlformats.org/officeDocument/2006/relationships/hyperlink" Target="https://ncdex.com/products/DHANIYA" TargetMode="External"/><Relationship Id="rId2007" Type="http://schemas.openxmlformats.org/officeDocument/2006/relationships/hyperlink" Target="https://ncdex.com/products/DHANIYA" TargetMode="External"/><Relationship Id="rId3339" Type="http://schemas.openxmlformats.org/officeDocument/2006/relationships/hyperlink" Target="https://ncdex.com/products/DHANIYA" TargetMode="External"/><Relationship Id="rId2008" Type="http://schemas.openxmlformats.org/officeDocument/2006/relationships/hyperlink" Target="https://ncdex.com/products/DHANIYA" TargetMode="External"/><Relationship Id="rId3338" Type="http://schemas.openxmlformats.org/officeDocument/2006/relationships/hyperlink" Target="https://ncdex.com/products/DHANIYA" TargetMode="External"/><Relationship Id="rId4669" Type="http://schemas.openxmlformats.org/officeDocument/2006/relationships/hyperlink" Target="https://ncdex.com/products/DHANIYA" TargetMode="External"/><Relationship Id="rId2009" Type="http://schemas.openxmlformats.org/officeDocument/2006/relationships/hyperlink" Target="https://ncdex.com/products/DHANIYA" TargetMode="External"/><Relationship Id="rId4660" Type="http://schemas.openxmlformats.org/officeDocument/2006/relationships/hyperlink" Target="https://ncdex.com/products/DHANIYA" TargetMode="External"/><Relationship Id="rId3331" Type="http://schemas.openxmlformats.org/officeDocument/2006/relationships/hyperlink" Target="https://ncdex.com/products/DHANIYA" TargetMode="External"/><Relationship Id="rId4662" Type="http://schemas.openxmlformats.org/officeDocument/2006/relationships/hyperlink" Target="https://ncdex.com/products/DHANIYA" TargetMode="External"/><Relationship Id="rId2000" Type="http://schemas.openxmlformats.org/officeDocument/2006/relationships/hyperlink" Target="https://ncdex.com/products/DHANIYA" TargetMode="External"/><Relationship Id="rId3330" Type="http://schemas.openxmlformats.org/officeDocument/2006/relationships/hyperlink" Target="https://ncdex.com/products/DHANIYA" TargetMode="External"/><Relationship Id="rId4661" Type="http://schemas.openxmlformats.org/officeDocument/2006/relationships/hyperlink" Target="https://ncdex.com/products/DHANIYA" TargetMode="External"/><Relationship Id="rId2001" Type="http://schemas.openxmlformats.org/officeDocument/2006/relationships/hyperlink" Target="https://ncdex.com/products/DHANIYA" TargetMode="External"/><Relationship Id="rId3333" Type="http://schemas.openxmlformats.org/officeDocument/2006/relationships/hyperlink" Target="https://ncdex.com/products/DHANIYA" TargetMode="External"/><Relationship Id="rId4664" Type="http://schemas.openxmlformats.org/officeDocument/2006/relationships/hyperlink" Target="https://ncdex.com/products/DHANIYA" TargetMode="External"/><Relationship Id="rId2002" Type="http://schemas.openxmlformats.org/officeDocument/2006/relationships/hyperlink" Target="https://ncdex.com/products/DHANIYA" TargetMode="External"/><Relationship Id="rId3332" Type="http://schemas.openxmlformats.org/officeDocument/2006/relationships/hyperlink" Target="https://ncdex.com/products/DHANIYA" TargetMode="External"/><Relationship Id="rId4663" Type="http://schemas.openxmlformats.org/officeDocument/2006/relationships/hyperlink" Target="https://ncdex.com/products/DHANIYA" TargetMode="External"/><Relationship Id="rId2003" Type="http://schemas.openxmlformats.org/officeDocument/2006/relationships/hyperlink" Target="https://ncdex.com/products/DHANIYA" TargetMode="External"/><Relationship Id="rId3335" Type="http://schemas.openxmlformats.org/officeDocument/2006/relationships/hyperlink" Target="https://ncdex.com/products/DHANIYA" TargetMode="External"/><Relationship Id="rId4666" Type="http://schemas.openxmlformats.org/officeDocument/2006/relationships/hyperlink" Target="https://ncdex.com/products/DHANIYA" TargetMode="External"/><Relationship Id="rId2004" Type="http://schemas.openxmlformats.org/officeDocument/2006/relationships/hyperlink" Target="https://ncdex.com/products/DHANIYA" TargetMode="External"/><Relationship Id="rId3334" Type="http://schemas.openxmlformats.org/officeDocument/2006/relationships/hyperlink" Target="https://ncdex.com/products/DHANIYA" TargetMode="External"/><Relationship Id="rId4665" Type="http://schemas.openxmlformats.org/officeDocument/2006/relationships/hyperlink" Target="https://ncdex.com/products/DHANIYA" TargetMode="External"/><Relationship Id="rId3326" Type="http://schemas.openxmlformats.org/officeDocument/2006/relationships/hyperlink" Target="https://ncdex.com/products/DHANIYA" TargetMode="External"/><Relationship Id="rId4657" Type="http://schemas.openxmlformats.org/officeDocument/2006/relationships/hyperlink" Target="https://ncdex.com/products/DHANIYA" TargetMode="External"/><Relationship Id="rId3325" Type="http://schemas.openxmlformats.org/officeDocument/2006/relationships/hyperlink" Target="https://ncdex.com/products/DHANIYA" TargetMode="External"/><Relationship Id="rId4656" Type="http://schemas.openxmlformats.org/officeDocument/2006/relationships/hyperlink" Target="https://ncdex.com/products/DHANIYA" TargetMode="External"/><Relationship Id="rId3328" Type="http://schemas.openxmlformats.org/officeDocument/2006/relationships/hyperlink" Target="https://ncdex.com/products/DHANIYA" TargetMode="External"/><Relationship Id="rId4659" Type="http://schemas.openxmlformats.org/officeDocument/2006/relationships/hyperlink" Target="https://ncdex.com/products/DHANIYA" TargetMode="External"/><Relationship Id="rId3327" Type="http://schemas.openxmlformats.org/officeDocument/2006/relationships/hyperlink" Target="https://ncdex.com/products/DHANIYA" TargetMode="External"/><Relationship Id="rId4658" Type="http://schemas.openxmlformats.org/officeDocument/2006/relationships/hyperlink" Target="https://ncdex.com/products/DHANIYA" TargetMode="External"/><Relationship Id="rId3329" Type="http://schemas.openxmlformats.org/officeDocument/2006/relationships/hyperlink" Target="https://ncdex.com/products/DHANIYA" TargetMode="External"/><Relationship Id="rId3320" Type="http://schemas.openxmlformats.org/officeDocument/2006/relationships/hyperlink" Target="https://ncdex.com/products/DHANIYA" TargetMode="External"/><Relationship Id="rId4651" Type="http://schemas.openxmlformats.org/officeDocument/2006/relationships/hyperlink" Target="https://ncdex.com/products/DHANIYA" TargetMode="External"/><Relationship Id="rId4650" Type="http://schemas.openxmlformats.org/officeDocument/2006/relationships/hyperlink" Target="https://ncdex.com/products/DHANIYA" TargetMode="External"/><Relationship Id="rId3322" Type="http://schemas.openxmlformats.org/officeDocument/2006/relationships/hyperlink" Target="https://ncdex.com/products/DHANIYA" TargetMode="External"/><Relationship Id="rId4653" Type="http://schemas.openxmlformats.org/officeDocument/2006/relationships/hyperlink" Target="https://ncdex.com/products/DHANIYA" TargetMode="External"/><Relationship Id="rId3321" Type="http://schemas.openxmlformats.org/officeDocument/2006/relationships/hyperlink" Target="https://ncdex.com/products/DHANIYA" TargetMode="External"/><Relationship Id="rId4652" Type="http://schemas.openxmlformats.org/officeDocument/2006/relationships/hyperlink" Target="https://ncdex.com/products/DHANIYA" TargetMode="External"/><Relationship Id="rId3324" Type="http://schemas.openxmlformats.org/officeDocument/2006/relationships/hyperlink" Target="https://ncdex.com/products/DHANIYA" TargetMode="External"/><Relationship Id="rId4655" Type="http://schemas.openxmlformats.org/officeDocument/2006/relationships/hyperlink" Target="https://ncdex.com/products/DHANIYA" TargetMode="External"/><Relationship Id="rId3323" Type="http://schemas.openxmlformats.org/officeDocument/2006/relationships/hyperlink" Target="https://ncdex.com/products/DHANIYA" TargetMode="External"/><Relationship Id="rId4654" Type="http://schemas.openxmlformats.org/officeDocument/2006/relationships/hyperlink" Target="https://ncdex.com/products/DHANIYA" TargetMode="External"/><Relationship Id="rId2090" Type="http://schemas.openxmlformats.org/officeDocument/2006/relationships/hyperlink" Target="https://ncdex.com/products/DHANIYA" TargetMode="External"/><Relationship Id="rId2091" Type="http://schemas.openxmlformats.org/officeDocument/2006/relationships/hyperlink" Target="https://ncdex.com/products/DHANIYA" TargetMode="External"/><Relationship Id="rId2092" Type="http://schemas.openxmlformats.org/officeDocument/2006/relationships/hyperlink" Target="https://ncdex.com/products/DHANIYA" TargetMode="External"/><Relationship Id="rId2093" Type="http://schemas.openxmlformats.org/officeDocument/2006/relationships/hyperlink" Target="https://ncdex.com/products/DHANIYA" TargetMode="External"/><Relationship Id="rId2094" Type="http://schemas.openxmlformats.org/officeDocument/2006/relationships/hyperlink" Target="https://ncdex.com/products/DHANIYA" TargetMode="External"/><Relationship Id="rId2095" Type="http://schemas.openxmlformats.org/officeDocument/2006/relationships/hyperlink" Target="https://ncdex.com/products/DHANIYA" TargetMode="External"/><Relationship Id="rId2096" Type="http://schemas.openxmlformats.org/officeDocument/2006/relationships/hyperlink" Target="https://ncdex.com/products/DHANIYA" TargetMode="External"/><Relationship Id="rId2097" Type="http://schemas.openxmlformats.org/officeDocument/2006/relationships/hyperlink" Target="https://ncdex.com/products/DHANIYA" TargetMode="External"/><Relationship Id="rId2098" Type="http://schemas.openxmlformats.org/officeDocument/2006/relationships/hyperlink" Target="https://ncdex.com/products/DHANIYA" TargetMode="External"/><Relationship Id="rId2099" Type="http://schemas.openxmlformats.org/officeDocument/2006/relationships/hyperlink" Target="https://ncdex.com/products/DHANIYA" TargetMode="External"/><Relationship Id="rId3391" Type="http://schemas.openxmlformats.org/officeDocument/2006/relationships/hyperlink" Target="https://ncdex.com/products/DHANIYA" TargetMode="External"/><Relationship Id="rId2060" Type="http://schemas.openxmlformats.org/officeDocument/2006/relationships/hyperlink" Target="https://ncdex.com/products/DHANIYA" TargetMode="External"/><Relationship Id="rId3390" Type="http://schemas.openxmlformats.org/officeDocument/2006/relationships/hyperlink" Target="https://ncdex.com/products/DHANIYA" TargetMode="External"/><Relationship Id="rId2061" Type="http://schemas.openxmlformats.org/officeDocument/2006/relationships/hyperlink" Target="https://ncdex.com/products/DHANIYA" TargetMode="External"/><Relationship Id="rId3393" Type="http://schemas.openxmlformats.org/officeDocument/2006/relationships/hyperlink" Target="https://ncdex.com/products/DHANIYA" TargetMode="External"/><Relationship Id="rId2062" Type="http://schemas.openxmlformats.org/officeDocument/2006/relationships/hyperlink" Target="https://ncdex.com/products/DHANIYA" TargetMode="External"/><Relationship Id="rId3392" Type="http://schemas.openxmlformats.org/officeDocument/2006/relationships/hyperlink" Target="https://ncdex.com/products/DHANIYA" TargetMode="External"/><Relationship Id="rId2063" Type="http://schemas.openxmlformats.org/officeDocument/2006/relationships/hyperlink" Target="https://ncdex.com/products/DHANIYA" TargetMode="External"/><Relationship Id="rId3395" Type="http://schemas.openxmlformats.org/officeDocument/2006/relationships/hyperlink" Target="https://ncdex.com/products/DHANIYA" TargetMode="External"/><Relationship Id="rId2064" Type="http://schemas.openxmlformats.org/officeDocument/2006/relationships/hyperlink" Target="https://ncdex.com/products/DHANIYA" TargetMode="External"/><Relationship Id="rId3394" Type="http://schemas.openxmlformats.org/officeDocument/2006/relationships/hyperlink" Target="https://ncdex.com/products/DHANIYA" TargetMode="External"/><Relationship Id="rId2065" Type="http://schemas.openxmlformats.org/officeDocument/2006/relationships/hyperlink" Target="https://ncdex.com/products/DHANIYA" TargetMode="External"/><Relationship Id="rId3397" Type="http://schemas.openxmlformats.org/officeDocument/2006/relationships/hyperlink" Target="https://ncdex.com/products/DHANIYA" TargetMode="External"/><Relationship Id="rId2066" Type="http://schemas.openxmlformats.org/officeDocument/2006/relationships/hyperlink" Target="https://ncdex.com/products/DHANIYA" TargetMode="External"/><Relationship Id="rId3396" Type="http://schemas.openxmlformats.org/officeDocument/2006/relationships/hyperlink" Target="https://ncdex.com/products/DHANIYA" TargetMode="External"/><Relationship Id="rId2067" Type="http://schemas.openxmlformats.org/officeDocument/2006/relationships/hyperlink" Target="https://ncdex.com/products/DHANIYA" TargetMode="External"/><Relationship Id="rId3399" Type="http://schemas.openxmlformats.org/officeDocument/2006/relationships/hyperlink" Target="https://ncdex.com/products/DHANIYA" TargetMode="External"/><Relationship Id="rId2068" Type="http://schemas.openxmlformats.org/officeDocument/2006/relationships/hyperlink" Target="https://ncdex.com/products/DHANIYA" TargetMode="External"/><Relationship Id="rId3398" Type="http://schemas.openxmlformats.org/officeDocument/2006/relationships/hyperlink" Target="https://ncdex.com/products/DHANIYA" TargetMode="External"/><Relationship Id="rId2069" Type="http://schemas.openxmlformats.org/officeDocument/2006/relationships/hyperlink" Target="https://ncdex.com/products/DHANIYA" TargetMode="External"/><Relationship Id="rId3380" Type="http://schemas.openxmlformats.org/officeDocument/2006/relationships/hyperlink" Target="https://ncdex.com/products/DHANIYA" TargetMode="External"/><Relationship Id="rId2050" Type="http://schemas.openxmlformats.org/officeDocument/2006/relationships/hyperlink" Target="https://ncdex.com/products/DHANIYA" TargetMode="External"/><Relationship Id="rId3382" Type="http://schemas.openxmlformats.org/officeDocument/2006/relationships/hyperlink" Target="https://ncdex.com/products/DHANIYA" TargetMode="External"/><Relationship Id="rId2051" Type="http://schemas.openxmlformats.org/officeDocument/2006/relationships/hyperlink" Target="https://ncdex.com/products/DHANIYA" TargetMode="External"/><Relationship Id="rId3381" Type="http://schemas.openxmlformats.org/officeDocument/2006/relationships/hyperlink" Target="https://ncdex.com/products/DHANIYA" TargetMode="External"/><Relationship Id="rId2052" Type="http://schemas.openxmlformats.org/officeDocument/2006/relationships/hyperlink" Target="https://ncdex.com/products/DHANIYA" TargetMode="External"/><Relationship Id="rId3384" Type="http://schemas.openxmlformats.org/officeDocument/2006/relationships/hyperlink" Target="https://ncdex.com/products/DHANIYA" TargetMode="External"/><Relationship Id="rId2053" Type="http://schemas.openxmlformats.org/officeDocument/2006/relationships/hyperlink" Target="https://ncdex.com/products/DHANIYA" TargetMode="External"/><Relationship Id="rId3383" Type="http://schemas.openxmlformats.org/officeDocument/2006/relationships/hyperlink" Target="https://ncdex.com/products/DHANIYA" TargetMode="External"/><Relationship Id="rId2054" Type="http://schemas.openxmlformats.org/officeDocument/2006/relationships/hyperlink" Target="https://ncdex.com/products/DHANIYA" TargetMode="External"/><Relationship Id="rId3386" Type="http://schemas.openxmlformats.org/officeDocument/2006/relationships/hyperlink" Target="https://ncdex.com/products/DHANIYA" TargetMode="External"/><Relationship Id="rId2055" Type="http://schemas.openxmlformats.org/officeDocument/2006/relationships/hyperlink" Target="https://ncdex.com/products/DHANIYA" TargetMode="External"/><Relationship Id="rId3385" Type="http://schemas.openxmlformats.org/officeDocument/2006/relationships/hyperlink" Target="https://ncdex.com/products/DHANIYA" TargetMode="External"/><Relationship Id="rId2056" Type="http://schemas.openxmlformats.org/officeDocument/2006/relationships/hyperlink" Target="https://ncdex.com/products/DHANIYA" TargetMode="External"/><Relationship Id="rId3388" Type="http://schemas.openxmlformats.org/officeDocument/2006/relationships/hyperlink" Target="https://ncdex.com/products/DHANIYA" TargetMode="External"/><Relationship Id="rId2057" Type="http://schemas.openxmlformats.org/officeDocument/2006/relationships/hyperlink" Target="https://ncdex.com/products/DHANIYA" TargetMode="External"/><Relationship Id="rId3387" Type="http://schemas.openxmlformats.org/officeDocument/2006/relationships/hyperlink" Target="https://ncdex.com/products/DHANIYA" TargetMode="External"/><Relationship Id="rId2058" Type="http://schemas.openxmlformats.org/officeDocument/2006/relationships/hyperlink" Target="https://ncdex.com/products/DHANIYA" TargetMode="External"/><Relationship Id="rId2059" Type="http://schemas.openxmlformats.org/officeDocument/2006/relationships/hyperlink" Target="https://ncdex.com/products/DHANIYA" TargetMode="External"/><Relationship Id="rId3389" Type="http://schemas.openxmlformats.org/officeDocument/2006/relationships/hyperlink" Target="https://ncdex.com/products/DHANIYA" TargetMode="External"/><Relationship Id="rId2080" Type="http://schemas.openxmlformats.org/officeDocument/2006/relationships/hyperlink" Target="https://ncdex.com/products/DHANIYA" TargetMode="External"/><Relationship Id="rId2081" Type="http://schemas.openxmlformats.org/officeDocument/2006/relationships/hyperlink" Target="https://ncdex.com/products/DHANIYA" TargetMode="External"/><Relationship Id="rId2082" Type="http://schemas.openxmlformats.org/officeDocument/2006/relationships/hyperlink" Target="https://ncdex.com/products/DHANIYA" TargetMode="External"/><Relationship Id="rId2083" Type="http://schemas.openxmlformats.org/officeDocument/2006/relationships/hyperlink" Target="https://ncdex.com/products/DHANIYA" TargetMode="External"/><Relationship Id="rId2084" Type="http://schemas.openxmlformats.org/officeDocument/2006/relationships/hyperlink" Target="https://ncdex.com/products/DHANIYA" TargetMode="External"/><Relationship Id="rId2085" Type="http://schemas.openxmlformats.org/officeDocument/2006/relationships/hyperlink" Target="https://ncdex.com/products/DHANIYA" TargetMode="External"/><Relationship Id="rId2086" Type="http://schemas.openxmlformats.org/officeDocument/2006/relationships/hyperlink" Target="https://ncdex.com/products/DHANIYA" TargetMode="External"/><Relationship Id="rId2087" Type="http://schemas.openxmlformats.org/officeDocument/2006/relationships/hyperlink" Target="https://ncdex.com/products/DHANIYA" TargetMode="External"/><Relationship Id="rId2088" Type="http://schemas.openxmlformats.org/officeDocument/2006/relationships/hyperlink" Target="https://ncdex.com/products/DHANIYA" TargetMode="External"/><Relationship Id="rId2089" Type="http://schemas.openxmlformats.org/officeDocument/2006/relationships/hyperlink" Target="https://ncdex.com/products/DHANIYA" TargetMode="External"/><Relationship Id="rId2070" Type="http://schemas.openxmlformats.org/officeDocument/2006/relationships/hyperlink" Target="https://ncdex.com/products/DHANIYA" TargetMode="External"/><Relationship Id="rId2071" Type="http://schemas.openxmlformats.org/officeDocument/2006/relationships/hyperlink" Target="https://ncdex.com/products/DHANIYA" TargetMode="External"/><Relationship Id="rId2072" Type="http://schemas.openxmlformats.org/officeDocument/2006/relationships/hyperlink" Target="https://ncdex.com/products/DHANIYA" TargetMode="External"/><Relationship Id="rId2073" Type="http://schemas.openxmlformats.org/officeDocument/2006/relationships/hyperlink" Target="https://ncdex.com/products/DHANIYA" TargetMode="External"/><Relationship Id="rId2074" Type="http://schemas.openxmlformats.org/officeDocument/2006/relationships/hyperlink" Target="https://ncdex.com/products/DHANIYA" TargetMode="External"/><Relationship Id="rId2075" Type="http://schemas.openxmlformats.org/officeDocument/2006/relationships/hyperlink" Target="https://ncdex.com/products/DHANIYA" TargetMode="External"/><Relationship Id="rId2076" Type="http://schemas.openxmlformats.org/officeDocument/2006/relationships/hyperlink" Target="https://ncdex.com/products/DHANIYA" TargetMode="External"/><Relationship Id="rId2077" Type="http://schemas.openxmlformats.org/officeDocument/2006/relationships/hyperlink" Target="https://ncdex.com/products/DHANIYA" TargetMode="External"/><Relationship Id="rId2078" Type="http://schemas.openxmlformats.org/officeDocument/2006/relationships/hyperlink" Target="https://ncdex.com/products/DHANIYA" TargetMode="External"/><Relationship Id="rId2079" Type="http://schemas.openxmlformats.org/officeDocument/2006/relationships/hyperlink" Target="https://ncdex.com/products/DHANIYA" TargetMode="External"/><Relationship Id="rId2940" Type="http://schemas.openxmlformats.org/officeDocument/2006/relationships/hyperlink" Target="https://ncdex.com/products/DHANIYA" TargetMode="External"/><Relationship Id="rId1610" Type="http://schemas.openxmlformats.org/officeDocument/2006/relationships/hyperlink" Target="https://ncdex.com/products/DHANIYA" TargetMode="External"/><Relationship Id="rId2941" Type="http://schemas.openxmlformats.org/officeDocument/2006/relationships/hyperlink" Target="https://ncdex.com/products/DHANIYA" TargetMode="External"/><Relationship Id="rId1611" Type="http://schemas.openxmlformats.org/officeDocument/2006/relationships/hyperlink" Target="https://ncdex.com/products/DHANIYA" TargetMode="External"/><Relationship Id="rId2942" Type="http://schemas.openxmlformats.org/officeDocument/2006/relationships/hyperlink" Target="https://ncdex.com/products/DHANIYA" TargetMode="External"/><Relationship Id="rId1612" Type="http://schemas.openxmlformats.org/officeDocument/2006/relationships/hyperlink" Target="https://ncdex.com/products/DHANIYA" TargetMode="External"/><Relationship Id="rId2943" Type="http://schemas.openxmlformats.org/officeDocument/2006/relationships/hyperlink" Target="https://ncdex.com/products/DHANIYA" TargetMode="External"/><Relationship Id="rId1613" Type="http://schemas.openxmlformats.org/officeDocument/2006/relationships/hyperlink" Target="https://ncdex.com/products/DHANIYA" TargetMode="External"/><Relationship Id="rId2944" Type="http://schemas.openxmlformats.org/officeDocument/2006/relationships/hyperlink" Target="https://ncdex.com/products/DHANIYA" TargetMode="External"/><Relationship Id="rId1614" Type="http://schemas.openxmlformats.org/officeDocument/2006/relationships/hyperlink" Target="https://ncdex.com/products/DHANIYA" TargetMode="External"/><Relationship Id="rId2945" Type="http://schemas.openxmlformats.org/officeDocument/2006/relationships/hyperlink" Target="https://ncdex.com/products/DHANIYA" TargetMode="External"/><Relationship Id="rId1615" Type="http://schemas.openxmlformats.org/officeDocument/2006/relationships/hyperlink" Target="https://ncdex.com/products/DHANIYA" TargetMode="External"/><Relationship Id="rId2946" Type="http://schemas.openxmlformats.org/officeDocument/2006/relationships/hyperlink" Target="https://ncdex.com/products/DHANIYA" TargetMode="External"/><Relationship Id="rId1616" Type="http://schemas.openxmlformats.org/officeDocument/2006/relationships/hyperlink" Target="https://ncdex.com/products/DHANIYA" TargetMode="External"/><Relationship Id="rId2947" Type="http://schemas.openxmlformats.org/officeDocument/2006/relationships/hyperlink" Target="https://ncdex.com/products/DHANIYA" TargetMode="External"/><Relationship Id="rId907" Type="http://schemas.openxmlformats.org/officeDocument/2006/relationships/hyperlink" Target="https://ncdex.com/products/DHANIYA" TargetMode="External"/><Relationship Id="rId1617" Type="http://schemas.openxmlformats.org/officeDocument/2006/relationships/hyperlink" Target="https://ncdex.com/products/DHANIYA" TargetMode="External"/><Relationship Id="rId2948" Type="http://schemas.openxmlformats.org/officeDocument/2006/relationships/hyperlink" Target="https://ncdex.com/products/DHANIYA" TargetMode="External"/><Relationship Id="rId906" Type="http://schemas.openxmlformats.org/officeDocument/2006/relationships/hyperlink" Target="https://ncdex.com/products/DHANIYA" TargetMode="External"/><Relationship Id="rId1618" Type="http://schemas.openxmlformats.org/officeDocument/2006/relationships/hyperlink" Target="https://ncdex.com/products/DHANIYA" TargetMode="External"/><Relationship Id="rId2949" Type="http://schemas.openxmlformats.org/officeDocument/2006/relationships/hyperlink" Target="https://ncdex.com/products/DHANIYA" TargetMode="External"/><Relationship Id="rId905" Type="http://schemas.openxmlformats.org/officeDocument/2006/relationships/hyperlink" Target="https://ncdex.com/products/DHANIYA" TargetMode="External"/><Relationship Id="rId1619" Type="http://schemas.openxmlformats.org/officeDocument/2006/relationships/hyperlink" Target="https://ncdex.com/products/DHANIYA" TargetMode="External"/><Relationship Id="rId904" Type="http://schemas.openxmlformats.org/officeDocument/2006/relationships/hyperlink" Target="https://ncdex.com/products/DHANIYA" TargetMode="External"/><Relationship Id="rId909" Type="http://schemas.openxmlformats.org/officeDocument/2006/relationships/hyperlink" Target="https://ncdex.com/products/DHANIYA" TargetMode="External"/><Relationship Id="rId908" Type="http://schemas.openxmlformats.org/officeDocument/2006/relationships/hyperlink" Target="https://ncdex.com/products/DHANIYA" TargetMode="External"/><Relationship Id="rId903" Type="http://schemas.openxmlformats.org/officeDocument/2006/relationships/hyperlink" Target="https://ncdex.com/products/DHANIYA" TargetMode="External"/><Relationship Id="rId902" Type="http://schemas.openxmlformats.org/officeDocument/2006/relationships/hyperlink" Target="https://ncdex.com/products/DHANIYA" TargetMode="External"/><Relationship Id="rId901" Type="http://schemas.openxmlformats.org/officeDocument/2006/relationships/hyperlink" Target="https://ncdex.com/products/DHANIYA" TargetMode="External"/><Relationship Id="rId900" Type="http://schemas.openxmlformats.org/officeDocument/2006/relationships/hyperlink" Target="https://ncdex.com/products/DHANIYA" TargetMode="External"/><Relationship Id="rId2930" Type="http://schemas.openxmlformats.org/officeDocument/2006/relationships/hyperlink" Target="https://ncdex.com/products/DHANIYA" TargetMode="External"/><Relationship Id="rId1600" Type="http://schemas.openxmlformats.org/officeDocument/2006/relationships/hyperlink" Target="https://ncdex.com/products/DHANIYA" TargetMode="External"/><Relationship Id="rId2931" Type="http://schemas.openxmlformats.org/officeDocument/2006/relationships/hyperlink" Target="https://ncdex.com/products/DHANIYA" TargetMode="External"/><Relationship Id="rId1601" Type="http://schemas.openxmlformats.org/officeDocument/2006/relationships/hyperlink" Target="https://ncdex.com/products/DHANIYA" TargetMode="External"/><Relationship Id="rId2932" Type="http://schemas.openxmlformats.org/officeDocument/2006/relationships/hyperlink" Target="https://ncdex.com/products/DHANIYA" TargetMode="External"/><Relationship Id="rId1602" Type="http://schemas.openxmlformats.org/officeDocument/2006/relationships/hyperlink" Target="https://ncdex.com/products/DHANIYA" TargetMode="External"/><Relationship Id="rId2933" Type="http://schemas.openxmlformats.org/officeDocument/2006/relationships/hyperlink" Target="https://ncdex.com/products/DHANIYA" TargetMode="External"/><Relationship Id="rId1603" Type="http://schemas.openxmlformats.org/officeDocument/2006/relationships/hyperlink" Target="https://ncdex.com/products/DHANIYA" TargetMode="External"/><Relationship Id="rId2934" Type="http://schemas.openxmlformats.org/officeDocument/2006/relationships/hyperlink" Target="https://ncdex.com/products/DHANIYA" TargetMode="External"/><Relationship Id="rId1604" Type="http://schemas.openxmlformats.org/officeDocument/2006/relationships/hyperlink" Target="https://ncdex.com/products/DHANIYA" TargetMode="External"/><Relationship Id="rId2935" Type="http://schemas.openxmlformats.org/officeDocument/2006/relationships/hyperlink" Target="https://ncdex.com/products/DHANIYA" TargetMode="External"/><Relationship Id="rId1605" Type="http://schemas.openxmlformats.org/officeDocument/2006/relationships/hyperlink" Target="https://ncdex.com/products/DHANIYA" TargetMode="External"/><Relationship Id="rId2936" Type="http://schemas.openxmlformats.org/officeDocument/2006/relationships/hyperlink" Target="https://ncdex.com/products/DHANIYA" TargetMode="External"/><Relationship Id="rId1606" Type="http://schemas.openxmlformats.org/officeDocument/2006/relationships/hyperlink" Target="https://ncdex.com/products/DHANIYA" TargetMode="External"/><Relationship Id="rId2937" Type="http://schemas.openxmlformats.org/officeDocument/2006/relationships/hyperlink" Target="https://ncdex.com/products/DHANIYA" TargetMode="External"/><Relationship Id="rId1607" Type="http://schemas.openxmlformats.org/officeDocument/2006/relationships/hyperlink" Target="https://ncdex.com/products/DHANIYA" TargetMode="External"/><Relationship Id="rId2938" Type="http://schemas.openxmlformats.org/officeDocument/2006/relationships/hyperlink" Target="https://ncdex.com/products/DHANIYA" TargetMode="External"/><Relationship Id="rId1608" Type="http://schemas.openxmlformats.org/officeDocument/2006/relationships/hyperlink" Target="https://ncdex.com/products/DHANIYA" TargetMode="External"/><Relationship Id="rId2939" Type="http://schemas.openxmlformats.org/officeDocument/2006/relationships/hyperlink" Target="https://ncdex.com/products/DHANIYA" TargetMode="External"/><Relationship Id="rId1609" Type="http://schemas.openxmlformats.org/officeDocument/2006/relationships/hyperlink" Target="https://ncdex.com/products/DHANIYA" TargetMode="External"/><Relationship Id="rId1631" Type="http://schemas.openxmlformats.org/officeDocument/2006/relationships/hyperlink" Target="https://ncdex.com/products/DHANIYA" TargetMode="External"/><Relationship Id="rId2962" Type="http://schemas.openxmlformats.org/officeDocument/2006/relationships/hyperlink" Target="https://ncdex.com/products/DHANIYA" TargetMode="External"/><Relationship Id="rId1632" Type="http://schemas.openxmlformats.org/officeDocument/2006/relationships/hyperlink" Target="https://ncdex.com/products/DHANIYA" TargetMode="External"/><Relationship Id="rId2963" Type="http://schemas.openxmlformats.org/officeDocument/2006/relationships/hyperlink" Target="https://ncdex.com/products/DHANIYA" TargetMode="External"/><Relationship Id="rId1633" Type="http://schemas.openxmlformats.org/officeDocument/2006/relationships/hyperlink" Target="https://ncdex.com/products/DHANIYA" TargetMode="External"/><Relationship Id="rId2964" Type="http://schemas.openxmlformats.org/officeDocument/2006/relationships/hyperlink" Target="https://ncdex.com/products/DHANIYA" TargetMode="External"/><Relationship Id="rId1634" Type="http://schemas.openxmlformats.org/officeDocument/2006/relationships/hyperlink" Target="https://ncdex.com/products/DHANIYA" TargetMode="External"/><Relationship Id="rId2965" Type="http://schemas.openxmlformats.org/officeDocument/2006/relationships/hyperlink" Target="https://ncdex.com/products/DHANIYA" TargetMode="External"/><Relationship Id="rId1635" Type="http://schemas.openxmlformats.org/officeDocument/2006/relationships/hyperlink" Target="https://ncdex.com/products/DHANIYA" TargetMode="External"/><Relationship Id="rId2966" Type="http://schemas.openxmlformats.org/officeDocument/2006/relationships/hyperlink" Target="https://ncdex.com/products/DHANIYA" TargetMode="External"/><Relationship Id="rId1636" Type="http://schemas.openxmlformats.org/officeDocument/2006/relationships/hyperlink" Target="https://ncdex.com/products/DHANIYA" TargetMode="External"/><Relationship Id="rId2967" Type="http://schemas.openxmlformats.org/officeDocument/2006/relationships/hyperlink" Target="https://ncdex.com/products/DHANIYA" TargetMode="External"/><Relationship Id="rId1637" Type="http://schemas.openxmlformats.org/officeDocument/2006/relationships/hyperlink" Target="https://ncdex.com/products/DHANIYA" TargetMode="External"/><Relationship Id="rId2968" Type="http://schemas.openxmlformats.org/officeDocument/2006/relationships/hyperlink" Target="https://ncdex.com/products/DHANIYA" TargetMode="External"/><Relationship Id="rId1638" Type="http://schemas.openxmlformats.org/officeDocument/2006/relationships/hyperlink" Target="https://ncdex.com/products/DHANIYA" TargetMode="External"/><Relationship Id="rId2969" Type="http://schemas.openxmlformats.org/officeDocument/2006/relationships/hyperlink" Target="https://ncdex.com/products/DHANIYA" TargetMode="External"/><Relationship Id="rId929" Type="http://schemas.openxmlformats.org/officeDocument/2006/relationships/hyperlink" Target="https://ncdex.com/products/DHANIYA" TargetMode="External"/><Relationship Id="rId1639" Type="http://schemas.openxmlformats.org/officeDocument/2006/relationships/hyperlink" Target="https://ncdex.com/products/DHANIYA" TargetMode="External"/><Relationship Id="rId928" Type="http://schemas.openxmlformats.org/officeDocument/2006/relationships/hyperlink" Target="https://ncdex.com/products/DHANIYA" TargetMode="External"/><Relationship Id="rId927" Type="http://schemas.openxmlformats.org/officeDocument/2006/relationships/hyperlink" Target="https://ncdex.com/products/DHANIYA" TargetMode="External"/><Relationship Id="rId926" Type="http://schemas.openxmlformats.org/officeDocument/2006/relationships/hyperlink" Target="https://ncdex.com/products/DHANIYA" TargetMode="External"/><Relationship Id="rId921" Type="http://schemas.openxmlformats.org/officeDocument/2006/relationships/hyperlink" Target="https://ncdex.com/products/DHANIYA" TargetMode="External"/><Relationship Id="rId920" Type="http://schemas.openxmlformats.org/officeDocument/2006/relationships/hyperlink" Target="https://ncdex.com/products/DHANIYA" TargetMode="External"/><Relationship Id="rId925" Type="http://schemas.openxmlformats.org/officeDocument/2006/relationships/hyperlink" Target="https://ncdex.com/products/DHANIYA" TargetMode="External"/><Relationship Id="rId924" Type="http://schemas.openxmlformats.org/officeDocument/2006/relationships/hyperlink" Target="https://ncdex.com/products/DHANIYA" TargetMode="External"/><Relationship Id="rId923" Type="http://schemas.openxmlformats.org/officeDocument/2006/relationships/hyperlink" Target="https://ncdex.com/products/DHANIYA" TargetMode="External"/><Relationship Id="rId922" Type="http://schemas.openxmlformats.org/officeDocument/2006/relationships/hyperlink" Target="https://ncdex.com/products/DHANIYA" TargetMode="External"/><Relationship Id="rId2960" Type="http://schemas.openxmlformats.org/officeDocument/2006/relationships/hyperlink" Target="https://ncdex.com/products/DHANIYA" TargetMode="External"/><Relationship Id="rId1630" Type="http://schemas.openxmlformats.org/officeDocument/2006/relationships/hyperlink" Target="https://ncdex.com/products/DHANIYA" TargetMode="External"/><Relationship Id="rId2961" Type="http://schemas.openxmlformats.org/officeDocument/2006/relationships/hyperlink" Target="https://ncdex.com/products/DHANIYA" TargetMode="External"/><Relationship Id="rId1620" Type="http://schemas.openxmlformats.org/officeDocument/2006/relationships/hyperlink" Target="https://ncdex.com/products/DHANIYA" TargetMode="External"/><Relationship Id="rId2951" Type="http://schemas.openxmlformats.org/officeDocument/2006/relationships/hyperlink" Target="https://ncdex.com/products/DHANIYA" TargetMode="External"/><Relationship Id="rId1621" Type="http://schemas.openxmlformats.org/officeDocument/2006/relationships/hyperlink" Target="https://ncdex.com/products/DHANIYA" TargetMode="External"/><Relationship Id="rId2952" Type="http://schemas.openxmlformats.org/officeDocument/2006/relationships/hyperlink" Target="https://ncdex.com/products/DHANIYA" TargetMode="External"/><Relationship Id="rId1622" Type="http://schemas.openxmlformats.org/officeDocument/2006/relationships/hyperlink" Target="https://ncdex.com/products/DHANIYA" TargetMode="External"/><Relationship Id="rId2953" Type="http://schemas.openxmlformats.org/officeDocument/2006/relationships/hyperlink" Target="https://ncdex.com/products/DHANIYA" TargetMode="External"/><Relationship Id="rId1623" Type="http://schemas.openxmlformats.org/officeDocument/2006/relationships/hyperlink" Target="https://ncdex.com/products/DHANIYA" TargetMode="External"/><Relationship Id="rId2954" Type="http://schemas.openxmlformats.org/officeDocument/2006/relationships/hyperlink" Target="https://ncdex.com/products/DHANIYA" TargetMode="External"/><Relationship Id="rId1624" Type="http://schemas.openxmlformats.org/officeDocument/2006/relationships/hyperlink" Target="https://ncdex.com/products/DHANIYA" TargetMode="External"/><Relationship Id="rId2955" Type="http://schemas.openxmlformats.org/officeDocument/2006/relationships/hyperlink" Target="https://ncdex.com/products/DHANIYA" TargetMode="External"/><Relationship Id="rId1625" Type="http://schemas.openxmlformats.org/officeDocument/2006/relationships/hyperlink" Target="https://ncdex.com/products/DHANIYA" TargetMode="External"/><Relationship Id="rId2956" Type="http://schemas.openxmlformats.org/officeDocument/2006/relationships/hyperlink" Target="https://ncdex.com/products/DHANIYA" TargetMode="External"/><Relationship Id="rId1626" Type="http://schemas.openxmlformats.org/officeDocument/2006/relationships/hyperlink" Target="https://ncdex.com/products/DHANIYA" TargetMode="External"/><Relationship Id="rId2957" Type="http://schemas.openxmlformats.org/officeDocument/2006/relationships/hyperlink" Target="https://ncdex.com/products/DHANIYA" TargetMode="External"/><Relationship Id="rId1627" Type="http://schemas.openxmlformats.org/officeDocument/2006/relationships/hyperlink" Target="https://ncdex.com/products/DHANIYA" TargetMode="External"/><Relationship Id="rId2958" Type="http://schemas.openxmlformats.org/officeDocument/2006/relationships/hyperlink" Target="https://ncdex.com/products/DHANIYA" TargetMode="External"/><Relationship Id="rId918" Type="http://schemas.openxmlformats.org/officeDocument/2006/relationships/hyperlink" Target="https://ncdex.com/products/DHANIYA" TargetMode="External"/><Relationship Id="rId1628" Type="http://schemas.openxmlformats.org/officeDocument/2006/relationships/hyperlink" Target="https://ncdex.com/products/DHANIYA" TargetMode="External"/><Relationship Id="rId2959" Type="http://schemas.openxmlformats.org/officeDocument/2006/relationships/hyperlink" Target="https://ncdex.com/products/DHANIYA" TargetMode="External"/><Relationship Id="rId917" Type="http://schemas.openxmlformats.org/officeDocument/2006/relationships/hyperlink" Target="https://ncdex.com/products/DHANIYA" TargetMode="External"/><Relationship Id="rId1629" Type="http://schemas.openxmlformats.org/officeDocument/2006/relationships/hyperlink" Target="https://ncdex.com/products/DHANIYA" TargetMode="External"/><Relationship Id="rId916" Type="http://schemas.openxmlformats.org/officeDocument/2006/relationships/hyperlink" Target="https://ncdex.com/products/DHANIYA" TargetMode="External"/><Relationship Id="rId915" Type="http://schemas.openxmlformats.org/officeDocument/2006/relationships/hyperlink" Target="https://ncdex.com/products/DHANIYA" TargetMode="External"/><Relationship Id="rId919" Type="http://schemas.openxmlformats.org/officeDocument/2006/relationships/hyperlink" Target="https://ncdex.com/products/DHANIYA" TargetMode="External"/><Relationship Id="rId910" Type="http://schemas.openxmlformats.org/officeDocument/2006/relationships/hyperlink" Target="https://ncdex.com/products/DHANIYA" TargetMode="External"/><Relationship Id="rId914" Type="http://schemas.openxmlformats.org/officeDocument/2006/relationships/hyperlink" Target="https://ncdex.com/products/DHANIYA" TargetMode="External"/><Relationship Id="rId913" Type="http://schemas.openxmlformats.org/officeDocument/2006/relationships/hyperlink" Target="https://ncdex.com/products/DHANIYA" TargetMode="External"/><Relationship Id="rId912" Type="http://schemas.openxmlformats.org/officeDocument/2006/relationships/hyperlink" Target="https://ncdex.com/products/DHANIYA" TargetMode="External"/><Relationship Id="rId911" Type="http://schemas.openxmlformats.org/officeDocument/2006/relationships/hyperlink" Target="https://ncdex.com/products/DHANIYA" TargetMode="External"/><Relationship Id="rId2950" Type="http://schemas.openxmlformats.org/officeDocument/2006/relationships/hyperlink" Target="https://ncdex.com/products/DHANIYA" TargetMode="External"/><Relationship Id="rId2900" Type="http://schemas.openxmlformats.org/officeDocument/2006/relationships/hyperlink" Target="https://ncdex.com/products/DHANIYA" TargetMode="External"/><Relationship Id="rId2901" Type="http://schemas.openxmlformats.org/officeDocument/2006/relationships/hyperlink" Target="https://ncdex.com/products/DHANIYA" TargetMode="External"/><Relationship Id="rId2902" Type="http://schemas.openxmlformats.org/officeDocument/2006/relationships/hyperlink" Target="https://ncdex.com/products/DHANIYA" TargetMode="External"/><Relationship Id="rId2903" Type="http://schemas.openxmlformats.org/officeDocument/2006/relationships/hyperlink" Target="https://ncdex.com/products/DHANIYA" TargetMode="External"/><Relationship Id="rId2904" Type="http://schemas.openxmlformats.org/officeDocument/2006/relationships/hyperlink" Target="https://ncdex.com/products/DHANIYA" TargetMode="External"/><Relationship Id="rId2905" Type="http://schemas.openxmlformats.org/officeDocument/2006/relationships/hyperlink" Target="https://ncdex.com/products/DHANIYA" TargetMode="External"/><Relationship Id="rId2906" Type="http://schemas.openxmlformats.org/officeDocument/2006/relationships/hyperlink" Target="https://ncdex.com/products/DHANIYA" TargetMode="External"/><Relationship Id="rId2907" Type="http://schemas.openxmlformats.org/officeDocument/2006/relationships/hyperlink" Target="https://ncdex.com/products/DHANIYA" TargetMode="External"/><Relationship Id="rId2908" Type="http://schemas.openxmlformats.org/officeDocument/2006/relationships/hyperlink" Target="https://ncdex.com/products/DHANIYA" TargetMode="External"/><Relationship Id="rId2909" Type="http://schemas.openxmlformats.org/officeDocument/2006/relationships/hyperlink" Target="https://ncdex.com/products/DHANIYA" TargetMode="External"/><Relationship Id="rId2920" Type="http://schemas.openxmlformats.org/officeDocument/2006/relationships/hyperlink" Target="https://ncdex.com/products/DHANIYA" TargetMode="External"/><Relationship Id="rId2921" Type="http://schemas.openxmlformats.org/officeDocument/2006/relationships/hyperlink" Target="https://ncdex.com/products/DHANIYA" TargetMode="External"/><Relationship Id="rId2922" Type="http://schemas.openxmlformats.org/officeDocument/2006/relationships/hyperlink" Target="https://ncdex.com/products/DHANIYA" TargetMode="External"/><Relationship Id="rId2923" Type="http://schemas.openxmlformats.org/officeDocument/2006/relationships/hyperlink" Target="https://ncdex.com/products/DHANIYA" TargetMode="External"/><Relationship Id="rId2924" Type="http://schemas.openxmlformats.org/officeDocument/2006/relationships/hyperlink" Target="https://ncdex.com/products/DHANIYA" TargetMode="External"/><Relationship Id="rId2925" Type="http://schemas.openxmlformats.org/officeDocument/2006/relationships/hyperlink" Target="https://ncdex.com/products/DHANIYA" TargetMode="External"/><Relationship Id="rId2926" Type="http://schemas.openxmlformats.org/officeDocument/2006/relationships/hyperlink" Target="https://ncdex.com/products/DHANIYA" TargetMode="External"/><Relationship Id="rId2927" Type="http://schemas.openxmlformats.org/officeDocument/2006/relationships/hyperlink" Target="https://ncdex.com/products/DHANIYA" TargetMode="External"/><Relationship Id="rId2928" Type="http://schemas.openxmlformats.org/officeDocument/2006/relationships/hyperlink" Target="https://ncdex.com/products/DHANIYA" TargetMode="External"/><Relationship Id="rId2929" Type="http://schemas.openxmlformats.org/officeDocument/2006/relationships/hyperlink" Target="https://ncdex.com/products/DHANIYA" TargetMode="External"/><Relationship Id="rId2910" Type="http://schemas.openxmlformats.org/officeDocument/2006/relationships/hyperlink" Target="https://ncdex.com/products/DHANIYA" TargetMode="External"/><Relationship Id="rId2911" Type="http://schemas.openxmlformats.org/officeDocument/2006/relationships/hyperlink" Target="https://ncdex.com/products/DHANIYA" TargetMode="External"/><Relationship Id="rId2912" Type="http://schemas.openxmlformats.org/officeDocument/2006/relationships/hyperlink" Target="https://ncdex.com/products/DHANIYA" TargetMode="External"/><Relationship Id="rId2913" Type="http://schemas.openxmlformats.org/officeDocument/2006/relationships/hyperlink" Target="https://ncdex.com/products/DHANIYA" TargetMode="External"/><Relationship Id="rId2914" Type="http://schemas.openxmlformats.org/officeDocument/2006/relationships/hyperlink" Target="https://ncdex.com/products/DHANIYA" TargetMode="External"/><Relationship Id="rId2915" Type="http://schemas.openxmlformats.org/officeDocument/2006/relationships/hyperlink" Target="https://ncdex.com/products/DHANIYA" TargetMode="External"/><Relationship Id="rId2916" Type="http://schemas.openxmlformats.org/officeDocument/2006/relationships/hyperlink" Target="https://ncdex.com/products/DHANIYA" TargetMode="External"/><Relationship Id="rId2917" Type="http://schemas.openxmlformats.org/officeDocument/2006/relationships/hyperlink" Target="https://ncdex.com/products/DHANIYA" TargetMode="External"/><Relationship Id="rId2918" Type="http://schemas.openxmlformats.org/officeDocument/2006/relationships/hyperlink" Target="https://ncdex.com/products/DHANIYA" TargetMode="External"/><Relationship Id="rId2919" Type="http://schemas.openxmlformats.org/officeDocument/2006/relationships/hyperlink" Target="https://ncdex.com/products/DHANIYA" TargetMode="External"/><Relationship Id="rId1697" Type="http://schemas.openxmlformats.org/officeDocument/2006/relationships/hyperlink" Target="https://ncdex.com/products/DHANIYA" TargetMode="External"/><Relationship Id="rId4723" Type="http://schemas.openxmlformats.org/officeDocument/2006/relationships/hyperlink" Target="https://ncdex.com/products/DHANIYA" TargetMode="External"/><Relationship Id="rId1698" Type="http://schemas.openxmlformats.org/officeDocument/2006/relationships/hyperlink" Target="https://ncdex.com/products/DHANIYA" TargetMode="External"/><Relationship Id="rId4722" Type="http://schemas.openxmlformats.org/officeDocument/2006/relationships/hyperlink" Target="https://ncdex.com/products/DHANIYA" TargetMode="External"/><Relationship Id="rId1699" Type="http://schemas.openxmlformats.org/officeDocument/2006/relationships/hyperlink" Target="https://ncdex.com/products/DHANIYA" TargetMode="External"/><Relationship Id="rId4725" Type="http://schemas.openxmlformats.org/officeDocument/2006/relationships/hyperlink" Target="https://ncdex.com/products/DHANIYA" TargetMode="External"/><Relationship Id="rId4724" Type="http://schemas.openxmlformats.org/officeDocument/2006/relationships/hyperlink" Target="https://ncdex.com/products/DHANIYA" TargetMode="External"/><Relationship Id="rId4727" Type="http://schemas.openxmlformats.org/officeDocument/2006/relationships/hyperlink" Target="https://ncdex.com/products/DHANIYA" TargetMode="External"/><Relationship Id="rId4726" Type="http://schemas.openxmlformats.org/officeDocument/2006/relationships/hyperlink" Target="https://ncdex.com/products/DHANIYA" TargetMode="External"/><Relationship Id="rId4729" Type="http://schemas.openxmlformats.org/officeDocument/2006/relationships/hyperlink" Target="https://ncdex.com/products/DHANIYA" TargetMode="External"/><Relationship Id="rId4728" Type="http://schemas.openxmlformats.org/officeDocument/2006/relationships/hyperlink" Target="https://ncdex.com/products/DHANIYA" TargetMode="External"/><Relationship Id="rId866" Type="http://schemas.openxmlformats.org/officeDocument/2006/relationships/hyperlink" Target="https://ncdex.com/products/DHANIYA" TargetMode="External"/><Relationship Id="rId865" Type="http://schemas.openxmlformats.org/officeDocument/2006/relationships/hyperlink" Target="https://ncdex.com/products/DHANIYA" TargetMode="External"/><Relationship Id="rId864" Type="http://schemas.openxmlformats.org/officeDocument/2006/relationships/hyperlink" Target="https://ncdex.com/products/DHANIYA" TargetMode="External"/><Relationship Id="rId863" Type="http://schemas.openxmlformats.org/officeDocument/2006/relationships/hyperlink" Target="https://ncdex.com/products/DHANIYA" TargetMode="External"/><Relationship Id="rId869" Type="http://schemas.openxmlformats.org/officeDocument/2006/relationships/hyperlink" Target="https://ncdex.com/products/DHANIYA" TargetMode="External"/><Relationship Id="rId868" Type="http://schemas.openxmlformats.org/officeDocument/2006/relationships/hyperlink" Target="https://ncdex.com/products/DHANIYA" TargetMode="External"/><Relationship Id="rId867" Type="http://schemas.openxmlformats.org/officeDocument/2006/relationships/hyperlink" Target="https://ncdex.com/products/DHANIYA" TargetMode="External"/><Relationship Id="rId1690" Type="http://schemas.openxmlformats.org/officeDocument/2006/relationships/hyperlink" Target="https://ncdex.com/products/DHANIYA" TargetMode="External"/><Relationship Id="rId1691" Type="http://schemas.openxmlformats.org/officeDocument/2006/relationships/hyperlink" Target="https://ncdex.com/products/DHANIYA" TargetMode="External"/><Relationship Id="rId1692" Type="http://schemas.openxmlformats.org/officeDocument/2006/relationships/hyperlink" Target="https://ncdex.com/products/DHANIYA" TargetMode="External"/><Relationship Id="rId862" Type="http://schemas.openxmlformats.org/officeDocument/2006/relationships/hyperlink" Target="https://ncdex.com/products/DHANIYA" TargetMode="External"/><Relationship Id="rId1693" Type="http://schemas.openxmlformats.org/officeDocument/2006/relationships/hyperlink" Target="https://ncdex.com/products/DHANIYA" TargetMode="External"/><Relationship Id="rId861" Type="http://schemas.openxmlformats.org/officeDocument/2006/relationships/hyperlink" Target="https://ncdex.com/products/DHANIYA" TargetMode="External"/><Relationship Id="rId1694" Type="http://schemas.openxmlformats.org/officeDocument/2006/relationships/hyperlink" Target="https://ncdex.com/products/DHANIYA" TargetMode="External"/><Relationship Id="rId860" Type="http://schemas.openxmlformats.org/officeDocument/2006/relationships/hyperlink" Target="https://ncdex.com/products/DHANIYA" TargetMode="External"/><Relationship Id="rId1695" Type="http://schemas.openxmlformats.org/officeDocument/2006/relationships/hyperlink" Target="https://ncdex.com/products/DHANIYA" TargetMode="External"/><Relationship Id="rId4721" Type="http://schemas.openxmlformats.org/officeDocument/2006/relationships/hyperlink" Target="https://ncdex.com/products/DHANIYA" TargetMode="External"/><Relationship Id="rId1696" Type="http://schemas.openxmlformats.org/officeDocument/2006/relationships/hyperlink" Target="https://ncdex.com/products/DHANIYA" TargetMode="External"/><Relationship Id="rId4720" Type="http://schemas.openxmlformats.org/officeDocument/2006/relationships/hyperlink" Target="https://ncdex.com/products/DHANIYA" TargetMode="External"/><Relationship Id="rId1686" Type="http://schemas.openxmlformats.org/officeDocument/2006/relationships/hyperlink" Target="https://ncdex.com/products/DHANIYA" TargetMode="External"/><Relationship Id="rId4712" Type="http://schemas.openxmlformats.org/officeDocument/2006/relationships/hyperlink" Target="https://ncdex.com/products/DHANIYA" TargetMode="External"/><Relationship Id="rId1687" Type="http://schemas.openxmlformats.org/officeDocument/2006/relationships/hyperlink" Target="https://ncdex.com/products/DHANIYA" TargetMode="External"/><Relationship Id="rId4711" Type="http://schemas.openxmlformats.org/officeDocument/2006/relationships/hyperlink" Target="https://ncdex.com/products/DHANIYA" TargetMode="External"/><Relationship Id="rId1688" Type="http://schemas.openxmlformats.org/officeDocument/2006/relationships/hyperlink" Target="https://ncdex.com/products/DHANIYA" TargetMode="External"/><Relationship Id="rId4714" Type="http://schemas.openxmlformats.org/officeDocument/2006/relationships/hyperlink" Target="https://ncdex.com/products/DHANIYA" TargetMode="External"/><Relationship Id="rId1689" Type="http://schemas.openxmlformats.org/officeDocument/2006/relationships/hyperlink" Target="https://ncdex.com/products/DHANIYA" TargetMode="External"/><Relationship Id="rId4713" Type="http://schemas.openxmlformats.org/officeDocument/2006/relationships/hyperlink" Target="https://ncdex.com/products/DHANIYA" TargetMode="External"/><Relationship Id="rId4716" Type="http://schemas.openxmlformats.org/officeDocument/2006/relationships/hyperlink" Target="https://ncdex.com/products/DHANIYA" TargetMode="External"/><Relationship Id="rId4715" Type="http://schemas.openxmlformats.org/officeDocument/2006/relationships/hyperlink" Target="https://ncdex.com/products/DHANIYA" TargetMode="External"/><Relationship Id="rId4718" Type="http://schemas.openxmlformats.org/officeDocument/2006/relationships/hyperlink" Target="https://ncdex.com/products/DHANIYA" TargetMode="External"/><Relationship Id="rId4717" Type="http://schemas.openxmlformats.org/officeDocument/2006/relationships/hyperlink" Target="https://ncdex.com/products/DHANIYA" TargetMode="External"/><Relationship Id="rId4719" Type="http://schemas.openxmlformats.org/officeDocument/2006/relationships/hyperlink" Target="https://ncdex.com/products/DHANIYA" TargetMode="External"/><Relationship Id="rId855" Type="http://schemas.openxmlformats.org/officeDocument/2006/relationships/hyperlink" Target="https://ncdex.com/products/DHANIYA" TargetMode="External"/><Relationship Id="rId854" Type="http://schemas.openxmlformats.org/officeDocument/2006/relationships/hyperlink" Target="https://ncdex.com/products/DHANIYA" TargetMode="External"/><Relationship Id="rId853" Type="http://schemas.openxmlformats.org/officeDocument/2006/relationships/hyperlink" Target="https://ncdex.com/products/DHANIYA" TargetMode="External"/><Relationship Id="rId852" Type="http://schemas.openxmlformats.org/officeDocument/2006/relationships/hyperlink" Target="https://ncdex.com/products/DHANIYA" TargetMode="External"/><Relationship Id="rId859" Type="http://schemas.openxmlformats.org/officeDocument/2006/relationships/hyperlink" Target="https://ncdex.com/products/DHANIYA" TargetMode="External"/><Relationship Id="rId858" Type="http://schemas.openxmlformats.org/officeDocument/2006/relationships/hyperlink" Target="https://ncdex.com/products/DHANIYA" TargetMode="External"/><Relationship Id="rId857" Type="http://schemas.openxmlformats.org/officeDocument/2006/relationships/hyperlink" Target="https://ncdex.com/products/DHANIYA" TargetMode="External"/><Relationship Id="rId856" Type="http://schemas.openxmlformats.org/officeDocument/2006/relationships/hyperlink" Target="https://ncdex.com/products/DHANIYA" TargetMode="External"/><Relationship Id="rId1680" Type="http://schemas.openxmlformats.org/officeDocument/2006/relationships/hyperlink" Target="https://ncdex.com/products/DHANIYA" TargetMode="External"/><Relationship Id="rId1681" Type="http://schemas.openxmlformats.org/officeDocument/2006/relationships/hyperlink" Target="https://ncdex.com/products/DHANIYA" TargetMode="External"/><Relationship Id="rId851" Type="http://schemas.openxmlformats.org/officeDocument/2006/relationships/hyperlink" Target="https://ncdex.com/products/DHANIYA" TargetMode="External"/><Relationship Id="rId1682" Type="http://schemas.openxmlformats.org/officeDocument/2006/relationships/hyperlink" Target="https://ncdex.com/products/DHANIYA" TargetMode="External"/><Relationship Id="rId850" Type="http://schemas.openxmlformats.org/officeDocument/2006/relationships/hyperlink" Target="https://ncdex.com/products/DHANIYA" TargetMode="External"/><Relationship Id="rId1683" Type="http://schemas.openxmlformats.org/officeDocument/2006/relationships/hyperlink" Target="https://ncdex.com/products/DHANIYA" TargetMode="External"/><Relationship Id="rId1684" Type="http://schemas.openxmlformats.org/officeDocument/2006/relationships/hyperlink" Target="https://ncdex.com/products/DHANIYA" TargetMode="External"/><Relationship Id="rId4710" Type="http://schemas.openxmlformats.org/officeDocument/2006/relationships/hyperlink" Target="https://ncdex.com/products/DHANIYA" TargetMode="External"/><Relationship Id="rId1685" Type="http://schemas.openxmlformats.org/officeDocument/2006/relationships/hyperlink" Target="https://ncdex.com/products/DHANIYA" TargetMode="External"/><Relationship Id="rId3414" Type="http://schemas.openxmlformats.org/officeDocument/2006/relationships/hyperlink" Target="https://ncdex.com/products/DHANIYA" TargetMode="External"/><Relationship Id="rId4745" Type="http://schemas.openxmlformats.org/officeDocument/2006/relationships/hyperlink" Target="https://ncdex.com/products/DHANIYA" TargetMode="External"/><Relationship Id="rId3413" Type="http://schemas.openxmlformats.org/officeDocument/2006/relationships/hyperlink" Target="https://ncdex.com/products/DHANIYA" TargetMode="External"/><Relationship Id="rId4744" Type="http://schemas.openxmlformats.org/officeDocument/2006/relationships/hyperlink" Target="https://ncdex.com/products/DHANIYA" TargetMode="External"/><Relationship Id="rId3416" Type="http://schemas.openxmlformats.org/officeDocument/2006/relationships/hyperlink" Target="https://ncdex.com/products/DHANIYA" TargetMode="External"/><Relationship Id="rId4747" Type="http://schemas.openxmlformats.org/officeDocument/2006/relationships/hyperlink" Target="https://ncdex.com/products/DHANIYA" TargetMode="External"/><Relationship Id="rId3415" Type="http://schemas.openxmlformats.org/officeDocument/2006/relationships/hyperlink" Target="https://ncdex.com/products/DHANIYA" TargetMode="External"/><Relationship Id="rId4746" Type="http://schemas.openxmlformats.org/officeDocument/2006/relationships/hyperlink" Target="https://ncdex.com/products/DHANIYA" TargetMode="External"/><Relationship Id="rId3418" Type="http://schemas.openxmlformats.org/officeDocument/2006/relationships/hyperlink" Target="https://ncdex.com/products/DHANIYA" TargetMode="External"/><Relationship Id="rId4749" Type="http://schemas.openxmlformats.org/officeDocument/2006/relationships/hyperlink" Target="https://ncdex.com/products/DHANIYA" TargetMode="External"/><Relationship Id="rId3417" Type="http://schemas.openxmlformats.org/officeDocument/2006/relationships/hyperlink" Target="https://ncdex.com/products/DHANIYA" TargetMode="External"/><Relationship Id="rId4748" Type="http://schemas.openxmlformats.org/officeDocument/2006/relationships/hyperlink" Target="https://ncdex.com/products/DHANIYA" TargetMode="External"/><Relationship Id="rId3419" Type="http://schemas.openxmlformats.org/officeDocument/2006/relationships/hyperlink" Target="https://ncdex.com/products/DHANIYA" TargetMode="External"/><Relationship Id="rId888" Type="http://schemas.openxmlformats.org/officeDocument/2006/relationships/hyperlink" Target="https://ncdex.com/products/DHANIYA" TargetMode="External"/><Relationship Id="rId887" Type="http://schemas.openxmlformats.org/officeDocument/2006/relationships/hyperlink" Target="https://ncdex.com/products/DHANIYA" TargetMode="External"/><Relationship Id="rId886" Type="http://schemas.openxmlformats.org/officeDocument/2006/relationships/hyperlink" Target="https://ncdex.com/products/DHANIYA" TargetMode="External"/><Relationship Id="rId885" Type="http://schemas.openxmlformats.org/officeDocument/2006/relationships/hyperlink" Target="https://ncdex.com/products/DHANIYA" TargetMode="External"/><Relationship Id="rId889" Type="http://schemas.openxmlformats.org/officeDocument/2006/relationships/hyperlink" Target="https://ncdex.com/products/DHANIYA" TargetMode="External"/><Relationship Id="rId880" Type="http://schemas.openxmlformats.org/officeDocument/2006/relationships/hyperlink" Target="https://ncdex.com/products/DHANIYA" TargetMode="External"/><Relationship Id="rId884" Type="http://schemas.openxmlformats.org/officeDocument/2006/relationships/hyperlink" Target="https://ncdex.com/products/DHANIYA" TargetMode="External"/><Relationship Id="rId3410" Type="http://schemas.openxmlformats.org/officeDocument/2006/relationships/hyperlink" Target="https://ncdex.com/products/DHANIYA" TargetMode="External"/><Relationship Id="rId4741" Type="http://schemas.openxmlformats.org/officeDocument/2006/relationships/hyperlink" Target="https://ncdex.com/products/DHANIYA" TargetMode="External"/><Relationship Id="rId883" Type="http://schemas.openxmlformats.org/officeDocument/2006/relationships/hyperlink" Target="https://ncdex.com/products/DHANIYA" TargetMode="External"/><Relationship Id="rId4740" Type="http://schemas.openxmlformats.org/officeDocument/2006/relationships/hyperlink" Target="https://ncdex.com/products/DHANIYA" TargetMode="External"/><Relationship Id="rId882" Type="http://schemas.openxmlformats.org/officeDocument/2006/relationships/hyperlink" Target="https://ncdex.com/products/DHANIYA" TargetMode="External"/><Relationship Id="rId3412" Type="http://schemas.openxmlformats.org/officeDocument/2006/relationships/hyperlink" Target="https://ncdex.com/products/DHANIYA" TargetMode="External"/><Relationship Id="rId4743" Type="http://schemas.openxmlformats.org/officeDocument/2006/relationships/hyperlink" Target="https://ncdex.com/products/DHANIYA" TargetMode="External"/><Relationship Id="rId881" Type="http://schemas.openxmlformats.org/officeDocument/2006/relationships/hyperlink" Target="https://ncdex.com/products/DHANIYA" TargetMode="External"/><Relationship Id="rId3411" Type="http://schemas.openxmlformats.org/officeDocument/2006/relationships/hyperlink" Target="https://ncdex.com/products/DHANIYA" TargetMode="External"/><Relationship Id="rId4742" Type="http://schemas.openxmlformats.org/officeDocument/2006/relationships/hyperlink" Target="https://ncdex.com/products/DHANIYA" TargetMode="External"/><Relationship Id="rId3403" Type="http://schemas.openxmlformats.org/officeDocument/2006/relationships/hyperlink" Target="https://ncdex.com/products/DHANIYA" TargetMode="External"/><Relationship Id="rId4734" Type="http://schemas.openxmlformats.org/officeDocument/2006/relationships/hyperlink" Target="https://ncdex.com/products/DHANIYA" TargetMode="External"/><Relationship Id="rId3402" Type="http://schemas.openxmlformats.org/officeDocument/2006/relationships/hyperlink" Target="https://ncdex.com/products/DHANIYA" TargetMode="External"/><Relationship Id="rId4733" Type="http://schemas.openxmlformats.org/officeDocument/2006/relationships/hyperlink" Target="https://ncdex.com/products/DHANIYA" TargetMode="External"/><Relationship Id="rId3405" Type="http://schemas.openxmlformats.org/officeDocument/2006/relationships/hyperlink" Target="https://ncdex.com/products/DHANIYA" TargetMode="External"/><Relationship Id="rId4736" Type="http://schemas.openxmlformats.org/officeDocument/2006/relationships/hyperlink" Target="https://ncdex.com/products/DHANIYA" TargetMode="External"/><Relationship Id="rId3404" Type="http://schemas.openxmlformats.org/officeDocument/2006/relationships/hyperlink" Target="https://ncdex.com/products/DHANIYA" TargetMode="External"/><Relationship Id="rId4735" Type="http://schemas.openxmlformats.org/officeDocument/2006/relationships/hyperlink" Target="https://ncdex.com/products/DHANIYA" TargetMode="External"/><Relationship Id="rId3407" Type="http://schemas.openxmlformats.org/officeDocument/2006/relationships/hyperlink" Target="https://ncdex.com/products/DHANIYA" TargetMode="External"/><Relationship Id="rId4738" Type="http://schemas.openxmlformats.org/officeDocument/2006/relationships/hyperlink" Target="https://ncdex.com/products/DHANIYA" TargetMode="External"/><Relationship Id="rId3406" Type="http://schemas.openxmlformats.org/officeDocument/2006/relationships/hyperlink" Target="https://ncdex.com/products/DHANIYA" TargetMode="External"/><Relationship Id="rId4737" Type="http://schemas.openxmlformats.org/officeDocument/2006/relationships/hyperlink" Target="https://ncdex.com/products/DHANIYA" TargetMode="External"/><Relationship Id="rId3409" Type="http://schemas.openxmlformats.org/officeDocument/2006/relationships/hyperlink" Target="https://ncdex.com/products/DHANIYA" TargetMode="External"/><Relationship Id="rId3408" Type="http://schemas.openxmlformats.org/officeDocument/2006/relationships/hyperlink" Target="https://ncdex.com/products/DHANIYA" TargetMode="External"/><Relationship Id="rId4739" Type="http://schemas.openxmlformats.org/officeDocument/2006/relationships/hyperlink" Target="https://ncdex.com/products/DHANIYA" TargetMode="External"/><Relationship Id="rId877" Type="http://schemas.openxmlformats.org/officeDocument/2006/relationships/hyperlink" Target="https://ncdex.com/products/DHANIYA" TargetMode="External"/><Relationship Id="rId876" Type="http://schemas.openxmlformats.org/officeDocument/2006/relationships/hyperlink" Target="https://ncdex.com/products/DHANIYA" TargetMode="External"/><Relationship Id="rId875" Type="http://schemas.openxmlformats.org/officeDocument/2006/relationships/hyperlink" Target="https://ncdex.com/products/DHANIYA" TargetMode="External"/><Relationship Id="rId874" Type="http://schemas.openxmlformats.org/officeDocument/2006/relationships/hyperlink" Target="https://ncdex.com/products/DHANIYA" TargetMode="External"/><Relationship Id="rId879" Type="http://schemas.openxmlformats.org/officeDocument/2006/relationships/hyperlink" Target="https://ncdex.com/products/DHANIYA" TargetMode="External"/><Relationship Id="rId878" Type="http://schemas.openxmlformats.org/officeDocument/2006/relationships/hyperlink" Target="https://ncdex.com/products/DHANIYA" TargetMode="External"/><Relationship Id="rId873" Type="http://schemas.openxmlformats.org/officeDocument/2006/relationships/hyperlink" Target="https://ncdex.com/products/DHANIYA" TargetMode="External"/><Relationship Id="rId4730" Type="http://schemas.openxmlformats.org/officeDocument/2006/relationships/hyperlink" Target="https://ncdex.com/products/DHANIYA" TargetMode="External"/><Relationship Id="rId872" Type="http://schemas.openxmlformats.org/officeDocument/2006/relationships/hyperlink" Target="https://ncdex.com/products/DHANIYA" TargetMode="External"/><Relationship Id="rId871" Type="http://schemas.openxmlformats.org/officeDocument/2006/relationships/hyperlink" Target="https://ncdex.com/products/DHANIYA" TargetMode="External"/><Relationship Id="rId3401" Type="http://schemas.openxmlformats.org/officeDocument/2006/relationships/hyperlink" Target="https://ncdex.com/products/DHANIYA" TargetMode="External"/><Relationship Id="rId4732" Type="http://schemas.openxmlformats.org/officeDocument/2006/relationships/hyperlink" Target="https://ncdex.com/products/DHANIYA" TargetMode="External"/><Relationship Id="rId870" Type="http://schemas.openxmlformats.org/officeDocument/2006/relationships/hyperlink" Target="https://ncdex.com/products/DHANIYA" TargetMode="External"/><Relationship Id="rId3400" Type="http://schemas.openxmlformats.org/officeDocument/2006/relationships/hyperlink" Target="https://ncdex.com/products/DHANIYA" TargetMode="External"/><Relationship Id="rId4731" Type="http://schemas.openxmlformats.org/officeDocument/2006/relationships/hyperlink" Target="https://ncdex.com/products/DHANIYA" TargetMode="External"/><Relationship Id="rId1653" Type="http://schemas.openxmlformats.org/officeDocument/2006/relationships/hyperlink" Target="https://ncdex.com/products/DHANIYA" TargetMode="External"/><Relationship Id="rId2984" Type="http://schemas.openxmlformats.org/officeDocument/2006/relationships/hyperlink" Target="https://ncdex.com/products/DHANIYA" TargetMode="External"/><Relationship Id="rId1654" Type="http://schemas.openxmlformats.org/officeDocument/2006/relationships/hyperlink" Target="https://ncdex.com/products/DHANIYA" TargetMode="External"/><Relationship Id="rId2985" Type="http://schemas.openxmlformats.org/officeDocument/2006/relationships/hyperlink" Target="https://ncdex.com/products/DHANIYA" TargetMode="External"/><Relationship Id="rId1655" Type="http://schemas.openxmlformats.org/officeDocument/2006/relationships/hyperlink" Target="https://ncdex.com/products/DHANIYA" TargetMode="External"/><Relationship Id="rId2986" Type="http://schemas.openxmlformats.org/officeDocument/2006/relationships/hyperlink" Target="https://ncdex.com/products/DHANIYA" TargetMode="External"/><Relationship Id="rId1656" Type="http://schemas.openxmlformats.org/officeDocument/2006/relationships/hyperlink" Target="https://ncdex.com/products/DHANIYA" TargetMode="External"/><Relationship Id="rId2987" Type="http://schemas.openxmlformats.org/officeDocument/2006/relationships/hyperlink" Target="https://ncdex.com/products/DHANIYA" TargetMode="External"/><Relationship Id="rId1657" Type="http://schemas.openxmlformats.org/officeDocument/2006/relationships/hyperlink" Target="https://ncdex.com/products/DHANIYA" TargetMode="External"/><Relationship Id="rId2988" Type="http://schemas.openxmlformats.org/officeDocument/2006/relationships/hyperlink" Target="https://ncdex.com/products/DHANIYA" TargetMode="External"/><Relationship Id="rId1658" Type="http://schemas.openxmlformats.org/officeDocument/2006/relationships/hyperlink" Target="https://ncdex.com/products/DHANIYA" TargetMode="External"/><Relationship Id="rId2989" Type="http://schemas.openxmlformats.org/officeDocument/2006/relationships/hyperlink" Target="https://ncdex.com/products/DHANIYA" TargetMode="External"/><Relationship Id="rId1659" Type="http://schemas.openxmlformats.org/officeDocument/2006/relationships/hyperlink" Target="https://ncdex.com/products/DHANIYA" TargetMode="External"/><Relationship Id="rId829" Type="http://schemas.openxmlformats.org/officeDocument/2006/relationships/hyperlink" Target="https://ncdex.com/products/DHANIYA" TargetMode="External"/><Relationship Id="rId828" Type="http://schemas.openxmlformats.org/officeDocument/2006/relationships/hyperlink" Target="https://ncdex.com/products/DHANIYA" TargetMode="External"/><Relationship Id="rId827" Type="http://schemas.openxmlformats.org/officeDocument/2006/relationships/hyperlink" Target="https://ncdex.com/products/DHANIYA" TargetMode="External"/><Relationship Id="rId822" Type="http://schemas.openxmlformats.org/officeDocument/2006/relationships/hyperlink" Target="https://ncdex.com/products/DHANIYA" TargetMode="External"/><Relationship Id="rId821" Type="http://schemas.openxmlformats.org/officeDocument/2006/relationships/hyperlink" Target="https://ncdex.com/products/DHANIYA" TargetMode="External"/><Relationship Id="rId820" Type="http://schemas.openxmlformats.org/officeDocument/2006/relationships/hyperlink" Target="https://ncdex.com/products/DHANIYA" TargetMode="External"/><Relationship Id="rId826" Type="http://schemas.openxmlformats.org/officeDocument/2006/relationships/hyperlink" Target="https://ncdex.com/products/DHANIYA" TargetMode="External"/><Relationship Id="rId825" Type="http://schemas.openxmlformats.org/officeDocument/2006/relationships/hyperlink" Target="https://ncdex.com/products/DHANIYA" TargetMode="External"/><Relationship Id="rId824" Type="http://schemas.openxmlformats.org/officeDocument/2006/relationships/hyperlink" Target="https://ncdex.com/products/DHANIYA" TargetMode="External"/><Relationship Id="rId823" Type="http://schemas.openxmlformats.org/officeDocument/2006/relationships/hyperlink" Target="https://ncdex.com/products/DHANIYA" TargetMode="External"/><Relationship Id="rId2980" Type="http://schemas.openxmlformats.org/officeDocument/2006/relationships/hyperlink" Target="https://ncdex.com/products/DHANIYA" TargetMode="External"/><Relationship Id="rId1650" Type="http://schemas.openxmlformats.org/officeDocument/2006/relationships/hyperlink" Target="https://ncdex.com/products/DHANIYA" TargetMode="External"/><Relationship Id="rId2981" Type="http://schemas.openxmlformats.org/officeDocument/2006/relationships/hyperlink" Target="https://ncdex.com/products/DHANIYA" TargetMode="External"/><Relationship Id="rId1651" Type="http://schemas.openxmlformats.org/officeDocument/2006/relationships/hyperlink" Target="https://ncdex.com/products/DHANIYA" TargetMode="External"/><Relationship Id="rId2982" Type="http://schemas.openxmlformats.org/officeDocument/2006/relationships/hyperlink" Target="https://ncdex.com/products/DHANIYA" TargetMode="External"/><Relationship Id="rId1652" Type="http://schemas.openxmlformats.org/officeDocument/2006/relationships/hyperlink" Target="https://ncdex.com/products/DHANIYA" TargetMode="External"/><Relationship Id="rId2983" Type="http://schemas.openxmlformats.org/officeDocument/2006/relationships/hyperlink" Target="https://ncdex.com/products/DHANIYA" TargetMode="External"/><Relationship Id="rId1642" Type="http://schemas.openxmlformats.org/officeDocument/2006/relationships/hyperlink" Target="https://ncdex.com/products/DHANIYA" TargetMode="External"/><Relationship Id="rId2973" Type="http://schemas.openxmlformats.org/officeDocument/2006/relationships/hyperlink" Target="https://ncdex.com/products/DHANIYA" TargetMode="External"/><Relationship Id="rId1643" Type="http://schemas.openxmlformats.org/officeDocument/2006/relationships/hyperlink" Target="https://ncdex.com/products/DHANIYA" TargetMode="External"/><Relationship Id="rId2974" Type="http://schemas.openxmlformats.org/officeDocument/2006/relationships/hyperlink" Target="https://ncdex.com/products/DHANIYA" TargetMode="External"/><Relationship Id="rId1644" Type="http://schemas.openxmlformats.org/officeDocument/2006/relationships/hyperlink" Target="https://ncdex.com/products/DHANIYA" TargetMode="External"/><Relationship Id="rId2975" Type="http://schemas.openxmlformats.org/officeDocument/2006/relationships/hyperlink" Target="https://ncdex.com/products/DHANIYA" TargetMode="External"/><Relationship Id="rId1645" Type="http://schemas.openxmlformats.org/officeDocument/2006/relationships/hyperlink" Target="https://ncdex.com/products/DHANIYA" TargetMode="External"/><Relationship Id="rId2976" Type="http://schemas.openxmlformats.org/officeDocument/2006/relationships/hyperlink" Target="https://ncdex.com/products/DHANIYA" TargetMode="External"/><Relationship Id="rId1646" Type="http://schemas.openxmlformats.org/officeDocument/2006/relationships/hyperlink" Target="https://ncdex.com/products/DHANIYA" TargetMode="External"/><Relationship Id="rId2977" Type="http://schemas.openxmlformats.org/officeDocument/2006/relationships/hyperlink" Target="https://ncdex.com/products/DHANIYA" TargetMode="External"/><Relationship Id="rId1647" Type="http://schemas.openxmlformats.org/officeDocument/2006/relationships/hyperlink" Target="https://ncdex.com/products/DHANIYA" TargetMode="External"/><Relationship Id="rId2978" Type="http://schemas.openxmlformats.org/officeDocument/2006/relationships/hyperlink" Target="https://ncdex.com/products/DHANIYA" TargetMode="External"/><Relationship Id="rId1648" Type="http://schemas.openxmlformats.org/officeDocument/2006/relationships/hyperlink" Target="https://ncdex.com/products/DHANIYA" TargetMode="External"/><Relationship Id="rId2979" Type="http://schemas.openxmlformats.org/officeDocument/2006/relationships/hyperlink" Target="https://ncdex.com/products/DHANIYA" TargetMode="External"/><Relationship Id="rId1649" Type="http://schemas.openxmlformats.org/officeDocument/2006/relationships/hyperlink" Target="https://ncdex.com/products/DHANIYA" TargetMode="External"/><Relationship Id="rId819" Type="http://schemas.openxmlformats.org/officeDocument/2006/relationships/hyperlink" Target="https://ncdex.com/products/DHANIYA" TargetMode="External"/><Relationship Id="rId818" Type="http://schemas.openxmlformats.org/officeDocument/2006/relationships/hyperlink" Target="https://ncdex.com/products/DHANIYA" TargetMode="External"/><Relationship Id="rId817" Type="http://schemas.openxmlformats.org/officeDocument/2006/relationships/hyperlink" Target="https://ncdex.com/products/DHANIYA" TargetMode="External"/><Relationship Id="rId816" Type="http://schemas.openxmlformats.org/officeDocument/2006/relationships/hyperlink" Target="https://ncdex.com/products/DHANIYA" TargetMode="External"/><Relationship Id="rId811" Type="http://schemas.openxmlformats.org/officeDocument/2006/relationships/hyperlink" Target="https://ncdex.com/products/DHANIYA" TargetMode="External"/><Relationship Id="rId810" Type="http://schemas.openxmlformats.org/officeDocument/2006/relationships/hyperlink" Target="https://ncdex.com/products/DHANIYA" TargetMode="External"/><Relationship Id="rId815" Type="http://schemas.openxmlformats.org/officeDocument/2006/relationships/hyperlink" Target="https://ncdex.com/products/DHANIYA" TargetMode="External"/><Relationship Id="rId814" Type="http://schemas.openxmlformats.org/officeDocument/2006/relationships/hyperlink" Target="https://ncdex.com/products/DHANIYA" TargetMode="External"/><Relationship Id="rId813" Type="http://schemas.openxmlformats.org/officeDocument/2006/relationships/hyperlink" Target="https://ncdex.com/products/DHANIYA" TargetMode="External"/><Relationship Id="rId812" Type="http://schemas.openxmlformats.org/officeDocument/2006/relationships/hyperlink" Target="https://ncdex.com/products/DHANIYA" TargetMode="External"/><Relationship Id="rId2970" Type="http://schemas.openxmlformats.org/officeDocument/2006/relationships/hyperlink" Target="https://ncdex.com/products/DHANIYA" TargetMode="External"/><Relationship Id="rId1640" Type="http://schemas.openxmlformats.org/officeDocument/2006/relationships/hyperlink" Target="https://ncdex.com/products/DHANIYA" TargetMode="External"/><Relationship Id="rId2971" Type="http://schemas.openxmlformats.org/officeDocument/2006/relationships/hyperlink" Target="https://ncdex.com/products/DHANIYA" TargetMode="External"/><Relationship Id="rId1641" Type="http://schemas.openxmlformats.org/officeDocument/2006/relationships/hyperlink" Target="https://ncdex.com/products/DHANIYA" TargetMode="External"/><Relationship Id="rId2972" Type="http://schemas.openxmlformats.org/officeDocument/2006/relationships/hyperlink" Target="https://ncdex.com/products/DHANIYA" TargetMode="External"/><Relationship Id="rId1675" Type="http://schemas.openxmlformats.org/officeDocument/2006/relationships/hyperlink" Target="https://ncdex.com/products/DHANIYA" TargetMode="External"/><Relationship Id="rId4701" Type="http://schemas.openxmlformats.org/officeDocument/2006/relationships/hyperlink" Target="https://ncdex.com/products/DHANIYA" TargetMode="External"/><Relationship Id="rId1676" Type="http://schemas.openxmlformats.org/officeDocument/2006/relationships/hyperlink" Target="https://ncdex.com/products/DHANIYA" TargetMode="External"/><Relationship Id="rId4700" Type="http://schemas.openxmlformats.org/officeDocument/2006/relationships/hyperlink" Target="https://ncdex.com/products/DHANIYA" TargetMode="External"/><Relationship Id="rId1677" Type="http://schemas.openxmlformats.org/officeDocument/2006/relationships/hyperlink" Target="https://ncdex.com/products/DHANIYA" TargetMode="External"/><Relationship Id="rId4703" Type="http://schemas.openxmlformats.org/officeDocument/2006/relationships/hyperlink" Target="https://ncdex.com/products/DHANIYA" TargetMode="External"/><Relationship Id="rId1678" Type="http://schemas.openxmlformats.org/officeDocument/2006/relationships/hyperlink" Target="https://ncdex.com/products/DHANIYA" TargetMode="External"/><Relationship Id="rId4702" Type="http://schemas.openxmlformats.org/officeDocument/2006/relationships/hyperlink" Target="https://ncdex.com/products/DHANIYA" TargetMode="External"/><Relationship Id="rId1679" Type="http://schemas.openxmlformats.org/officeDocument/2006/relationships/hyperlink" Target="https://ncdex.com/products/DHANIYA" TargetMode="External"/><Relationship Id="rId4705" Type="http://schemas.openxmlformats.org/officeDocument/2006/relationships/hyperlink" Target="https://ncdex.com/products/DHANIYA" TargetMode="External"/><Relationship Id="rId4704" Type="http://schemas.openxmlformats.org/officeDocument/2006/relationships/hyperlink" Target="https://ncdex.com/products/DHANIYA" TargetMode="External"/><Relationship Id="rId4707" Type="http://schemas.openxmlformats.org/officeDocument/2006/relationships/hyperlink" Target="https://ncdex.com/products/DHANIYA" TargetMode="External"/><Relationship Id="rId4706" Type="http://schemas.openxmlformats.org/officeDocument/2006/relationships/hyperlink" Target="https://ncdex.com/products/DHANIYA" TargetMode="External"/><Relationship Id="rId4709" Type="http://schemas.openxmlformats.org/officeDocument/2006/relationships/hyperlink" Target="https://ncdex.com/products/DHANIYA" TargetMode="External"/><Relationship Id="rId4708" Type="http://schemas.openxmlformats.org/officeDocument/2006/relationships/hyperlink" Target="https://ncdex.com/products/DHANIYA" TargetMode="External"/><Relationship Id="rId849" Type="http://schemas.openxmlformats.org/officeDocument/2006/relationships/hyperlink" Target="https://ncdex.com/products/DHANIYA" TargetMode="External"/><Relationship Id="rId844" Type="http://schemas.openxmlformats.org/officeDocument/2006/relationships/hyperlink" Target="https://ncdex.com/products/DHANIYA" TargetMode="External"/><Relationship Id="rId843" Type="http://schemas.openxmlformats.org/officeDocument/2006/relationships/hyperlink" Target="https://ncdex.com/products/DHANIYA" TargetMode="External"/><Relationship Id="rId842" Type="http://schemas.openxmlformats.org/officeDocument/2006/relationships/hyperlink" Target="https://ncdex.com/products/DHANIYA" TargetMode="External"/><Relationship Id="rId841" Type="http://schemas.openxmlformats.org/officeDocument/2006/relationships/hyperlink" Target="https://ncdex.com/products/DHANIYA" TargetMode="External"/><Relationship Id="rId848" Type="http://schemas.openxmlformats.org/officeDocument/2006/relationships/hyperlink" Target="https://ncdex.com/products/DHANIYA" TargetMode="External"/><Relationship Id="rId847" Type="http://schemas.openxmlformats.org/officeDocument/2006/relationships/hyperlink" Target="https://ncdex.com/products/DHANIYA" TargetMode="External"/><Relationship Id="rId846" Type="http://schemas.openxmlformats.org/officeDocument/2006/relationships/hyperlink" Target="https://ncdex.com/products/DHANIYA" TargetMode="External"/><Relationship Id="rId845" Type="http://schemas.openxmlformats.org/officeDocument/2006/relationships/hyperlink" Target="https://ncdex.com/products/DHANIYA" TargetMode="External"/><Relationship Id="rId1670" Type="http://schemas.openxmlformats.org/officeDocument/2006/relationships/hyperlink" Target="https://ncdex.com/products/DHANIYA" TargetMode="External"/><Relationship Id="rId840" Type="http://schemas.openxmlformats.org/officeDocument/2006/relationships/hyperlink" Target="https://ncdex.com/products/DHANIYA" TargetMode="External"/><Relationship Id="rId1671" Type="http://schemas.openxmlformats.org/officeDocument/2006/relationships/hyperlink" Target="https://ncdex.com/products/DHANIYA" TargetMode="External"/><Relationship Id="rId1672" Type="http://schemas.openxmlformats.org/officeDocument/2006/relationships/hyperlink" Target="https://ncdex.com/products/DHANIYA" TargetMode="External"/><Relationship Id="rId1673" Type="http://schemas.openxmlformats.org/officeDocument/2006/relationships/hyperlink" Target="https://ncdex.com/products/DHANIYA" TargetMode="External"/><Relationship Id="rId1674" Type="http://schemas.openxmlformats.org/officeDocument/2006/relationships/hyperlink" Target="https://ncdex.com/products/DHANIYA" TargetMode="External"/><Relationship Id="rId1664" Type="http://schemas.openxmlformats.org/officeDocument/2006/relationships/hyperlink" Target="https://ncdex.com/products/DHANIYA" TargetMode="External"/><Relationship Id="rId2995" Type="http://schemas.openxmlformats.org/officeDocument/2006/relationships/hyperlink" Target="https://ncdex.com/products/DHANIYA" TargetMode="External"/><Relationship Id="rId1665" Type="http://schemas.openxmlformats.org/officeDocument/2006/relationships/hyperlink" Target="https://ncdex.com/products/DHANIYA" TargetMode="External"/><Relationship Id="rId2996" Type="http://schemas.openxmlformats.org/officeDocument/2006/relationships/hyperlink" Target="https://ncdex.com/products/DHANIYA" TargetMode="External"/><Relationship Id="rId1666" Type="http://schemas.openxmlformats.org/officeDocument/2006/relationships/hyperlink" Target="https://ncdex.com/products/DHANIYA" TargetMode="External"/><Relationship Id="rId2997" Type="http://schemas.openxmlformats.org/officeDocument/2006/relationships/hyperlink" Target="https://ncdex.com/products/DHANIYA" TargetMode="External"/><Relationship Id="rId1667" Type="http://schemas.openxmlformats.org/officeDocument/2006/relationships/hyperlink" Target="https://ncdex.com/products/DHANIYA" TargetMode="External"/><Relationship Id="rId2998" Type="http://schemas.openxmlformats.org/officeDocument/2006/relationships/hyperlink" Target="https://ncdex.com/products/DHANIYA" TargetMode="External"/><Relationship Id="rId1668" Type="http://schemas.openxmlformats.org/officeDocument/2006/relationships/hyperlink" Target="https://ncdex.com/products/DHANIYA" TargetMode="External"/><Relationship Id="rId2999" Type="http://schemas.openxmlformats.org/officeDocument/2006/relationships/hyperlink" Target="https://ncdex.com/products/DHANIYA" TargetMode="External"/><Relationship Id="rId1669" Type="http://schemas.openxmlformats.org/officeDocument/2006/relationships/hyperlink" Target="https://ncdex.com/products/DHANIYA" TargetMode="External"/><Relationship Id="rId839" Type="http://schemas.openxmlformats.org/officeDocument/2006/relationships/hyperlink" Target="https://ncdex.com/products/DHANIYA" TargetMode="External"/><Relationship Id="rId838" Type="http://schemas.openxmlformats.org/officeDocument/2006/relationships/hyperlink" Target="https://ncdex.com/products/DHANIYA" TargetMode="External"/><Relationship Id="rId833" Type="http://schemas.openxmlformats.org/officeDocument/2006/relationships/hyperlink" Target="https://ncdex.com/products/DHANIYA" TargetMode="External"/><Relationship Id="rId832" Type="http://schemas.openxmlformats.org/officeDocument/2006/relationships/hyperlink" Target="https://ncdex.com/products/DHANIYA" TargetMode="External"/><Relationship Id="rId831" Type="http://schemas.openxmlformats.org/officeDocument/2006/relationships/hyperlink" Target="https://ncdex.com/products/DHANIYA" TargetMode="External"/><Relationship Id="rId830" Type="http://schemas.openxmlformats.org/officeDocument/2006/relationships/hyperlink" Target="https://ncdex.com/products/DHANIYA" TargetMode="External"/><Relationship Id="rId837" Type="http://schemas.openxmlformats.org/officeDocument/2006/relationships/hyperlink" Target="https://ncdex.com/products/DHANIYA" TargetMode="External"/><Relationship Id="rId836" Type="http://schemas.openxmlformats.org/officeDocument/2006/relationships/hyperlink" Target="https://ncdex.com/products/DHANIYA" TargetMode="External"/><Relationship Id="rId835" Type="http://schemas.openxmlformats.org/officeDocument/2006/relationships/hyperlink" Target="https://ncdex.com/products/DHANIYA" TargetMode="External"/><Relationship Id="rId834" Type="http://schemas.openxmlformats.org/officeDocument/2006/relationships/hyperlink" Target="https://ncdex.com/products/DHANIYA" TargetMode="External"/><Relationship Id="rId2990" Type="http://schemas.openxmlformats.org/officeDocument/2006/relationships/hyperlink" Target="https://ncdex.com/products/DHANIYA" TargetMode="External"/><Relationship Id="rId1660" Type="http://schemas.openxmlformats.org/officeDocument/2006/relationships/hyperlink" Target="https://ncdex.com/products/DHANIYA" TargetMode="External"/><Relationship Id="rId2991" Type="http://schemas.openxmlformats.org/officeDocument/2006/relationships/hyperlink" Target="https://ncdex.com/products/DHANIYA" TargetMode="External"/><Relationship Id="rId1661" Type="http://schemas.openxmlformats.org/officeDocument/2006/relationships/hyperlink" Target="https://ncdex.com/products/DHANIYA" TargetMode="External"/><Relationship Id="rId2992" Type="http://schemas.openxmlformats.org/officeDocument/2006/relationships/hyperlink" Target="https://ncdex.com/products/DHANIYA" TargetMode="External"/><Relationship Id="rId1662" Type="http://schemas.openxmlformats.org/officeDocument/2006/relationships/hyperlink" Target="https://ncdex.com/products/DHANIYA" TargetMode="External"/><Relationship Id="rId2993" Type="http://schemas.openxmlformats.org/officeDocument/2006/relationships/hyperlink" Target="https://ncdex.com/products/DHANIYA" TargetMode="External"/><Relationship Id="rId1663" Type="http://schemas.openxmlformats.org/officeDocument/2006/relationships/hyperlink" Target="https://ncdex.com/products/DHANIYA" TargetMode="External"/><Relationship Id="rId2994" Type="http://schemas.openxmlformats.org/officeDocument/2006/relationships/hyperlink" Target="https://ncdex.com/products/DHANIYA" TargetMode="External"/><Relationship Id="rId2148" Type="http://schemas.openxmlformats.org/officeDocument/2006/relationships/hyperlink" Target="https://ncdex.com/products/DHANIYA" TargetMode="External"/><Relationship Id="rId2149" Type="http://schemas.openxmlformats.org/officeDocument/2006/relationships/hyperlink" Target="https://ncdex.com/products/DHANIYA" TargetMode="External"/><Relationship Id="rId3479" Type="http://schemas.openxmlformats.org/officeDocument/2006/relationships/hyperlink" Target="https://ncdex.com/products/DHANIYA" TargetMode="External"/><Relationship Id="rId3470" Type="http://schemas.openxmlformats.org/officeDocument/2006/relationships/hyperlink" Target="https://ncdex.com/products/DHANIYA" TargetMode="External"/><Relationship Id="rId2140" Type="http://schemas.openxmlformats.org/officeDocument/2006/relationships/hyperlink" Target="https://ncdex.com/products/DHANIYA" TargetMode="External"/><Relationship Id="rId3472" Type="http://schemas.openxmlformats.org/officeDocument/2006/relationships/hyperlink" Target="https://ncdex.com/products/DHANIYA" TargetMode="External"/><Relationship Id="rId2141" Type="http://schemas.openxmlformats.org/officeDocument/2006/relationships/hyperlink" Target="https://ncdex.com/products/DHANIYA" TargetMode="External"/><Relationship Id="rId3471" Type="http://schemas.openxmlformats.org/officeDocument/2006/relationships/hyperlink" Target="https://ncdex.com/products/DHANIYA" TargetMode="External"/><Relationship Id="rId2142" Type="http://schemas.openxmlformats.org/officeDocument/2006/relationships/hyperlink" Target="https://ncdex.com/products/DHANIYA" TargetMode="External"/><Relationship Id="rId3474" Type="http://schemas.openxmlformats.org/officeDocument/2006/relationships/hyperlink" Target="https://ncdex.com/products/DHANIYA" TargetMode="External"/><Relationship Id="rId2143" Type="http://schemas.openxmlformats.org/officeDocument/2006/relationships/hyperlink" Target="https://ncdex.com/products/DHANIYA" TargetMode="External"/><Relationship Id="rId3473" Type="http://schemas.openxmlformats.org/officeDocument/2006/relationships/hyperlink" Target="https://ncdex.com/products/DHANIYA" TargetMode="External"/><Relationship Id="rId2144" Type="http://schemas.openxmlformats.org/officeDocument/2006/relationships/hyperlink" Target="https://ncdex.com/products/DHANIYA" TargetMode="External"/><Relationship Id="rId3476" Type="http://schemas.openxmlformats.org/officeDocument/2006/relationships/hyperlink" Target="https://ncdex.com/products/DHANIYA" TargetMode="External"/><Relationship Id="rId2145" Type="http://schemas.openxmlformats.org/officeDocument/2006/relationships/hyperlink" Target="https://ncdex.com/products/DHANIYA" TargetMode="External"/><Relationship Id="rId3475" Type="http://schemas.openxmlformats.org/officeDocument/2006/relationships/hyperlink" Target="https://ncdex.com/products/DHANIYA" TargetMode="External"/><Relationship Id="rId2146" Type="http://schemas.openxmlformats.org/officeDocument/2006/relationships/hyperlink" Target="https://ncdex.com/products/DHANIYA" TargetMode="External"/><Relationship Id="rId3478" Type="http://schemas.openxmlformats.org/officeDocument/2006/relationships/hyperlink" Target="https://ncdex.com/products/DHANIYA" TargetMode="External"/><Relationship Id="rId2147" Type="http://schemas.openxmlformats.org/officeDocument/2006/relationships/hyperlink" Target="https://ncdex.com/products/DHANIYA" TargetMode="External"/><Relationship Id="rId3477" Type="http://schemas.openxmlformats.org/officeDocument/2006/relationships/hyperlink" Target="https://ncdex.com/products/DHANIYA" TargetMode="External"/><Relationship Id="rId2137" Type="http://schemas.openxmlformats.org/officeDocument/2006/relationships/hyperlink" Target="https://ncdex.com/products/DHANIYA" TargetMode="External"/><Relationship Id="rId3469" Type="http://schemas.openxmlformats.org/officeDocument/2006/relationships/hyperlink" Target="https://ncdex.com/products/DHANIYA" TargetMode="External"/><Relationship Id="rId2138" Type="http://schemas.openxmlformats.org/officeDocument/2006/relationships/hyperlink" Target="https://ncdex.com/products/DHANIYA" TargetMode="External"/><Relationship Id="rId3468" Type="http://schemas.openxmlformats.org/officeDocument/2006/relationships/hyperlink" Target="https://ncdex.com/products/DHANIYA" TargetMode="External"/><Relationship Id="rId4799" Type="http://schemas.openxmlformats.org/officeDocument/2006/relationships/hyperlink" Target="https://ncdex.com/products/DHANIYA" TargetMode="External"/><Relationship Id="rId2139" Type="http://schemas.openxmlformats.org/officeDocument/2006/relationships/hyperlink" Target="https://ncdex.com/products/DHANIYA" TargetMode="External"/><Relationship Id="rId4790" Type="http://schemas.openxmlformats.org/officeDocument/2006/relationships/hyperlink" Target="https://ncdex.com/products/DHANIYA" TargetMode="External"/><Relationship Id="rId3461" Type="http://schemas.openxmlformats.org/officeDocument/2006/relationships/hyperlink" Target="https://ncdex.com/products/DHANIYA" TargetMode="External"/><Relationship Id="rId4792" Type="http://schemas.openxmlformats.org/officeDocument/2006/relationships/hyperlink" Target="https://ncdex.com/products/DHANIYA" TargetMode="External"/><Relationship Id="rId2130" Type="http://schemas.openxmlformats.org/officeDocument/2006/relationships/hyperlink" Target="https://ncdex.com/products/DHANIYA" TargetMode="External"/><Relationship Id="rId3460" Type="http://schemas.openxmlformats.org/officeDocument/2006/relationships/hyperlink" Target="https://ncdex.com/products/DHANIYA" TargetMode="External"/><Relationship Id="rId4791" Type="http://schemas.openxmlformats.org/officeDocument/2006/relationships/hyperlink" Target="https://ncdex.com/products/DHANIYA" TargetMode="External"/><Relationship Id="rId2131" Type="http://schemas.openxmlformats.org/officeDocument/2006/relationships/hyperlink" Target="https://ncdex.com/products/DHANIYA" TargetMode="External"/><Relationship Id="rId3463" Type="http://schemas.openxmlformats.org/officeDocument/2006/relationships/hyperlink" Target="https://ncdex.com/products/DHANIYA" TargetMode="External"/><Relationship Id="rId4794" Type="http://schemas.openxmlformats.org/officeDocument/2006/relationships/hyperlink" Target="https://ncdex.com/products/DHANIYA" TargetMode="External"/><Relationship Id="rId2132" Type="http://schemas.openxmlformats.org/officeDocument/2006/relationships/hyperlink" Target="https://ncdex.com/products/DHANIYA" TargetMode="External"/><Relationship Id="rId3462" Type="http://schemas.openxmlformats.org/officeDocument/2006/relationships/hyperlink" Target="https://ncdex.com/products/DHANIYA" TargetMode="External"/><Relationship Id="rId4793" Type="http://schemas.openxmlformats.org/officeDocument/2006/relationships/hyperlink" Target="https://ncdex.com/products/DHANIYA" TargetMode="External"/><Relationship Id="rId2133" Type="http://schemas.openxmlformats.org/officeDocument/2006/relationships/hyperlink" Target="https://ncdex.com/products/DHANIYA" TargetMode="External"/><Relationship Id="rId3465" Type="http://schemas.openxmlformats.org/officeDocument/2006/relationships/hyperlink" Target="https://ncdex.com/products/DHANIYA" TargetMode="External"/><Relationship Id="rId4796" Type="http://schemas.openxmlformats.org/officeDocument/2006/relationships/hyperlink" Target="https://ncdex.com/products/DHANIYA" TargetMode="External"/><Relationship Id="rId2134" Type="http://schemas.openxmlformats.org/officeDocument/2006/relationships/hyperlink" Target="https://ncdex.com/products/DHANIYA" TargetMode="External"/><Relationship Id="rId3464" Type="http://schemas.openxmlformats.org/officeDocument/2006/relationships/hyperlink" Target="https://ncdex.com/products/DHANIYA" TargetMode="External"/><Relationship Id="rId4795" Type="http://schemas.openxmlformats.org/officeDocument/2006/relationships/hyperlink" Target="https://ncdex.com/products/DHANIYA" TargetMode="External"/><Relationship Id="rId2135" Type="http://schemas.openxmlformats.org/officeDocument/2006/relationships/hyperlink" Target="https://ncdex.com/products/DHANIYA" TargetMode="External"/><Relationship Id="rId3467" Type="http://schemas.openxmlformats.org/officeDocument/2006/relationships/hyperlink" Target="https://ncdex.com/products/DHANIYA" TargetMode="External"/><Relationship Id="rId4798" Type="http://schemas.openxmlformats.org/officeDocument/2006/relationships/hyperlink" Target="https://ncdex.com/products/DHANIYA" TargetMode="External"/><Relationship Id="rId2136" Type="http://schemas.openxmlformats.org/officeDocument/2006/relationships/hyperlink" Target="https://ncdex.com/products/DHANIYA" TargetMode="External"/><Relationship Id="rId3466" Type="http://schemas.openxmlformats.org/officeDocument/2006/relationships/hyperlink" Target="https://ncdex.com/products/DHANIYA" TargetMode="External"/><Relationship Id="rId4797" Type="http://schemas.openxmlformats.org/officeDocument/2006/relationships/hyperlink" Target="https://ncdex.com/products/DHANIYA" TargetMode="External"/><Relationship Id="rId3490" Type="http://schemas.openxmlformats.org/officeDocument/2006/relationships/hyperlink" Target="https://ncdex.com/products/DHANIYA" TargetMode="External"/><Relationship Id="rId2160" Type="http://schemas.openxmlformats.org/officeDocument/2006/relationships/hyperlink" Target="https://ncdex.com/products/DHANIYA" TargetMode="External"/><Relationship Id="rId3492" Type="http://schemas.openxmlformats.org/officeDocument/2006/relationships/hyperlink" Target="https://ncdex.com/products/DHANIYA" TargetMode="External"/><Relationship Id="rId2161" Type="http://schemas.openxmlformats.org/officeDocument/2006/relationships/hyperlink" Target="https://ncdex.com/products/DHANIYA" TargetMode="External"/><Relationship Id="rId3491" Type="http://schemas.openxmlformats.org/officeDocument/2006/relationships/hyperlink" Target="https://ncdex.com/products/DHANIYA" TargetMode="External"/><Relationship Id="rId2162" Type="http://schemas.openxmlformats.org/officeDocument/2006/relationships/hyperlink" Target="https://ncdex.com/products/DHANIYA" TargetMode="External"/><Relationship Id="rId3494" Type="http://schemas.openxmlformats.org/officeDocument/2006/relationships/hyperlink" Target="https://ncdex.com/products/DHANIYA" TargetMode="External"/><Relationship Id="rId2163" Type="http://schemas.openxmlformats.org/officeDocument/2006/relationships/hyperlink" Target="https://ncdex.com/products/DHANIYA" TargetMode="External"/><Relationship Id="rId3493" Type="http://schemas.openxmlformats.org/officeDocument/2006/relationships/hyperlink" Target="https://ncdex.com/products/DHANIYA" TargetMode="External"/><Relationship Id="rId2164" Type="http://schemas.openxmlformats.org/officeDocument/2006/relationships/hyperlink" Target="https://ncdex.com/products/DHANIYA" TargetMode="External"/><Relationship Id="rId3496" Type="http://schemas.openxmlformats.org/officeDocument/2006/relationships/hyperlink" Target="https://ncdex.com/products/DHANIYA" TargetMode="External"/><Relationship Id="rId2165" Type="http://schemas.openxmlformats.org/officeDocument/2006/relationships/hyperlink" Target="https://ncdex.com/products/DHANIYA" TargetMode="External"/><Relationship Id="rId3495" Type="http://schemas.openxmlformats.org/officeDocument/2006/relationships/hyperlink" Target="https://ncdex.com/products/DHANIYA" TargetMode="External"/><Relationship Id="rId2166" Type="http://schemas.openxmlformats.org/officeDocument/2006/relationships/hyperlink" Target="https://ncdex.com/products/DHANIYA" TargetMode="External"/><Relationship Id="rId3498" Type="http://schemas.openxmlformats.org/officeDocument/2006/relationships/hyperlink" Target="https://ncdex.com/products/DHANIYA" TargetMode="External"/><Relationship Id="rId2167" Type="http://schemas.openxmlformats.org/officeDocument/2006/relationships/hyperlink" Target="https://ncdex.com/products/DHANIYA" TargetMode="External"/><Relationship Id="rId3497" Type="http://schemas.openxmlformats.org/officeDocument/2006/relationships/hyperlink" Target="https://ncdex.com/products/DHANIYA" TargetMode="External"/><Relationship Id="rId2168" Type="http://schemas.openxmlformats.org/officeDocument/2006/relationships/hyperlink" Target="https://ncdex.com/products/DHANIYA" TargetMode="External"/><Relationship Id="rId2169" Type="http://schemas.openxmlformats.org/officeDocument/2006/relationships/hyperlink" Target="https://ncdex.com/products/DHANIYA" TargetMode="External"/><Relationship Id="rId3499" Type="http://schemas.openxmlformats.org/officeDocument/2006/relationships/hyperlink" Target="https://ncdex.com/products/DHANIYA" TargetMode="External"/><Relationship Id="rId2159" Type="http://schemas.openxmlformats.org/officeDocument/2006/relationships/hyperlink" Target="https://ncdex.com/products/DHANIYA" TargetMode="External"/><Relationship Id="rId3481" Type="http://schemas.openxmlformats.org/officeDocument/2006/relationships/hyperlink" Target="https://ncdex.com/products/DHANIYA" TargetMode="External"/><Relationship Id="rId2150" Type="http://schemas.openxmlformats.org/officeDocument/2006/relationships/hyperlink" Target="https://ncdex.com/products/DHANIYA" TargetMode="External"/><Relationship Id="rId3480" Type="http://schemas.openxmlformats.org/officeDocument/2006/relationships/hyperlink" Target="https://ncdex.com/products/DHANIYA" TargetMode="External"/><Relationship Id="rId2151" Type="http://schemas.openxmlformats.org/officeDocument/2006/relationships/hyperlink" Target="https://ncdex.com/products/DHANIYA" TargetMode="External"/><Relationship Id="rId3483" Type="http://schemas.openxmlformats.org/officeDocument/2006/relationships/hyperlink" Target="https://ncdex.com/products/DHANIYA" TargetMode="External"/><Relationship Id="rId2152" Type="http://schemas.openxmlformats.org/officeDocument/2006/relationships/hyperlink" Target="https://ncdex.com/products/DHANIYA" TargetMode="External"/><Relationship Id="rId3482" Type="http://schemas.openxmlformats.org/officeDocument/2006/relationships/hyperlink" Target="https://ncdex.com/products/DHANIYA" TargetMode="External"/><Relationship Id="rId2153" Type="http://schemas.openxmlformats.org/officeDocument/2006/relationships/hyperlink" Target="https://ncdex.com/products/DHANIYA" TargetMode="External"/><Relationship Id="rId3485" Type="http://schemas.openxmlformats.org/officeDocument/2006/relationships/hyperlink" Target="https://ncdex.com/products/DHANIYA" TargetMode="External"/><Relationship Id="rId2154" Type="http://schemas.openxmlformats.org/officeDocument/2006/relationships/hyperlink" Target="https://ncdex.com/products/DHANIYA" TargetMode="External"/><Relationship Id="rId3484" Type="http://schemas.openxmlformats.org/officeDocument/2006/relationships/hyperlink" Target="https://ncdex.com/products/DHANIYA" TargetMode="External"/><Relationship Id="rId2155" Type="http://schemas.openxmlformats.org/officeDocument/2006/relationships/hyperlink" Target="https://ncdex.com/products/DHANIYA" TargetMode="External"/><Relationship Id="rId3487" Type="http://schemas.openxmlformats.org/officeDocument/2006/relationships/hyperlink" Target="https://ncdex.com/products/DHANIYA" TargetMode="External"/><Relationship Id="rId2156" Type="http://schemas.openxmlformats.org/officeDocument/2006/relationships/hyperlink" Target="https://ncdex.com/products/DHANIYA" TargetMode="External"/><Relationship Id="rId3486" Type="http://schemas.openxmlformats.org/officeDocument/2006/relationships/hyperlink" Target="https://ncdex.com/products/DHANIYA" TargetMode="External"/><Relationship Id="rId2157" Type="http://schemas.openxmlformats.org/officeDocument/2006/relationships/hyperlink" Target="https://ncdex.com/products/DHANIYA" TargetMode="External"/><Relationship Id="rId3489" Type="http://schemas.openxmlformats.org/officeDocument/2006/relationships/hyperlink" Target="https://ncdex.com/products/DHANIYA" TargetMode="External"/><Relationship Id="rId2158" Type="http://schemas.openxmlformats.org/officeDocument/2006/relationships/hyperlink" Target="https://ncdex.com/products/DHANIYA" TargetMode="External"/><Relationship Id="rId3488" Type="http://schemas.openxmlformats.org/officeDocument/2006/relationships/hyperlink" Target="https://ncdex.com/products/DHANIYA" TargetMode="External"/><Relationship Id="rId2104" Type="http://schemas.openxmlformats.org/officeDocument/2006/relationships/hyperlink" Target="https://ncdex.com/products/DHANIYA" TargetMode="External"/><Relationship Id="rId3436" Type="http://schemas.openxmlformats.org/officeDocument/2006/relationships/hyperlink" Target="https://ncdex.com/products/DHANIYA" TargetMode="External"/><Relationship Id="rId4767" Type="http://schemas.openxmlformats.org/officeDocument/2006/relationships/hyperlink" Target="https://ncdex.com/products/DHANIYA" TargetMode="External"/><Relationship Id="rId2105" Type="http://schemas.openxmlformats.org/officeDocument/2006/relationships/hyperlink" Target="https://ncdex.com/products/DHANIYA" TargetMode="External"/><Relationship Id="rId3435" Type="http://schemas.openxmlformats.org/officeDocument/2006/relationships/hyperlink" Target="https://ncdex.com/products/DHANIYA" TargetMode="External"/><Relationship Id="rId4766" Type="http://schemas.openxmlformats.org/officeDocument/2006/relationships/hyperlink" Target="https://ncdex.com/products/DHANIYA" TargetMode="External"/><Relationship Id="rId2106" Type="http://schemas.openxmlformats.org/officeDocument/2006/relationships/hyperlink" Target="https://ncdex.com/products/DHANIYA" TargetMode="External"/><Relationship Id="rId3438" Type="http://schemas.openxmlformats.org/officeDocument/2006/relationships/hyperlink" Target="https://ncdex.com/products/DHANIYA" TargetMode="External"/><Relationship Id="rId4769" Type="http://schemas.openxmlformats.org/officeDocument/2006/relationships/hyperlink" Target="https://ncdex.com/products/DHANIYA" TargetMode="External"/><Relationship Id="rId2107" Type="http://schemas.openxmlformats.org/officeDocument/2006/relationships/hyperlink" Target="https://ncdex.com/products/DHANIYA" TargetMode="External"/><Relationship Id="rId3437" Type="http://schemas.openxmlformats.org/officeDocument/2006/relationships/hyperlink" Target="https://ncdex.com/products/DHANIYA" TargetMode="External"/><Relationship Id="rId4768" Type="http://schemas.openxmlformats.org/officeDocument/2006/relationships/hyperlink" Target="https://ncdex.com/products/DHANIYA" TargetMode="External"/><Relationship Id="rId2108" Type="http://schemas.openxmlformats.org/officeDocument/2006/relationships/hyperlink" Target="https://ncdex.com/products/DHANIYA" TargetMode="External"/><Relationship Id="rId2109" Type="http://schemas.openxmlformats.org/officeDocument/2006/relationships/hyperlink" Target="https://ncdex.com/products/DHANIYA" TargetMode="External"/><Relationship Id="rId3439" Type="http://schemas.openxmlformats.org/officeDocument/2006/relationships/hyperlink" Target="https://ncdex.com/products/DHANIYA" TargetMode="External"/><Relationship Id="rId3430" Type="http://schemas.openxmlformats.org/officeDocument/2006/relationships/hyperlink" Target="https://ncdex.com/products/DHANIYA" TargetMode="External"/><Relationship Id="rId4761" Type="http://schemas.openxmlformats.org/officeDocument/2006/relationships/hyperlink" Target="https://ncdex.com/products/DHANIYA" TargetMode="External"/><Relationship Id="rId4760" Type="http://schemas.openxmlformats.org/officeDocument/2006/relationships/hyperlink" Target="https://ncdex.com/products/DHANIYA" TargetMode="External"/><Relationship Id="rId2100" Type="http://schemas.openxmlformats.org/officeDocument/2006/relationships/hyperlink" Target="https://ncdex.com/products/DHANIYA" TargetMode="External"/><Relationship Id="rId3432" Type="http://schemas.openxmlformats.org/officeDocument/2006/relationships/hyperlink" Target="https://ncdex.com/products/DHANIYA" TargetMode="External"/><Relationship Id="rId4763" Type="http://schemas.openxmlformats.org/officeDocument/2006/relationships/hyperlink" Target="https://ncdex.com/products/DHANIYA" TargetMode="External"/><Relationship Id="rId2101" Type="http://schemas.openxmlformats.org/officeDocument/2006/relationships/hyperlink" Target="https://ncdex.com/products/DHANIYA" TargetMode="External"/><Relationship Id="rId3431" Type="http://schemas.openxmlformats.org/officeDocument/2006/relationships/hyperlink" Target="https://ncdex.com/products/DHANIYA" TargetMode="External"/><Relationship Id="rId4762" Type="http://schemas.openxmlformats.org/officeDocument/2006/relationships/hyperlink" Target="https://ncdex.com/products/DHANIYA" TargetMode="External"/><Relationship Id="rId2102" Type="http://schemas.openxmlformats.org/officeDocument/2006/relationships/hyperlink" Target="https://ncdex.com/products/DHANIYA" TargetMode="External"/><Relationship Id="rId3434" Type="http://schemas.openxmlformats.org/officeDocument/2006/relationships/hyperlink" Target="https://ncdex.com/products/DHANIYA" TargetMode="External"/><Relationship Id="rId4765" Type="http://schemas.openxmlformats.org/officeDocument/2006/relationships/hyperlink" Target="https://ncdex.com/products/DHANIYA" TargetMode="External"/><Relationship Id="rId2103" Type="http://schemas.openxmlformats.org/officeDocument/2006/relationships/hyperlink" Target="https://ncdex.com/products/DHANIYA" TargetMode="External"/><Relationship Id="rId3433" Type="http://schemas.openxmlformats.org/officeDocument/2006/relationships/hyperlink" Target="https://ncdex.com/products/DHANIYA" TargetMode="External"/><Relationship Id="rId4764" Type="http://schemas.openxmlformats.org/officeDocument/2006/relationships/hyperlink" Target="https://ncdex.com/products/DHANIYA" TargetMode="External"/><Relationship Id="rId3425" Type="http://schemas.openxmlformats.org/officeDocument/2006/relationships/hyperlink" Target="https://ncdex.com/products/DHANIYA" TargetMode="External"/><Relationship Id="rId4756" Type="http://schemas.openxmlformats.org/officeDocument/2006/relationships/hyperlink" Target="https://ncdex.com/products/DHANIYA" TargetMode="External"/><Relationship Id="rId3424" Type="http://schemas.openxmlformats.org/officeDocument/2006/relationships/hyperlink" Target="https://ncdex.com/products/DHANIYA" TargetMode="External"/><Relationship Id="rId4755" Type="http://schemas.openxmlformats.org/officeDocument/2006/relationships/hyperlink" Target="https://ncdex.com/products/DHANIYA" TargetMode="External"/><Relationship Id="rId3427" Type="http://schemas.openxmlformats.org/officeDocument/2006/relationships/hyperlink" Target="https://ncdex.com/products/DHANIYA" TargetMode="External"/><Relationship Id="rId4758" Type="http://schemas.openxmlformats.org/officeDocument/2006/relationships/hyperlink" Target="https://ncdex.com/products/DHANIYA" TargetMode="External"/><Relationship Id="rId3426" Type="http://schemas.openxmlformats.org/officeDocument/2006/relationships/hyperlink" Target="https://ncdex.com/products/DHANIYA" TargetMode="External"/><Relationship Id="rId4757" Type="http://schemas.openxmlformats.org/officeDocument/2006/relationships/hyperlink" Target="https://ncdex.com/products/DHANIYA" TargetMode="External"/><Relationship Id="rId3429" Type="http://schemas.openxmlformats.org/officeDocument/2006/relationships/hyperlink" Target="https://ncdex.com/products/DHANIYA" TargetMode="External"/><Relationship Id="rId3428" Type="http://schemas.openxmlformats.org/officeDocument/2006/relationships/hyperlink" Target="https://ncdex.com/products/DHANIYA" TargetMode="External"/><Relationship Id="rId4759" Type="http://schemas.openxmlformats.org/officeDocument/2006/relationships/hyperlink" Target="https://ncdex.com/products/DHANIYA" TargetMode="External"/><Relationship Id="rId899" Type="http://schemas.openxmlformats.org/officeDocument/2006/relationships/hyperlink" Target="https://ncdex.com/products/DHANIYA" TargetMode="External"/><Relationship Id="rId898" Type="http://schemas.openxmlformats.org/officeDocument/2006/relationships/hyperlink" Target="https://ncdex.com/products/DHANIYA" TargetMode="External"/><Relationship Id="rId897" Type="http://schemas.openxmlformats.org/officeDocument/2006/relationships/hyperlink" Target="https://ncdex.com/products/DHANIYA" TargetMode="External"/><Relationship Id="rId896" Type="http://schemas.openxmlformats.org/officeDocument/2006/relationships/hyperlink" Target="https://ncdex.com/products/DHANIYA" TargetMode="External"/><Relationship Id="rId891" Type="http://schemas.openxmlformats.org/officeDocument/2006/relationships/hyperlink" Target="https://ncdex.com/products/DHANIYA" TargetMode="External"/><Relationship Id="rId890" Type="http://schemas.openxmlformats.org/officeDocument/2006/relationships/hyperlink" Target="https://ncdex.com/products/DHANIYA" TargetMode="External"/><Relationship Id="rId4750" Type="http://schemas.openxmlformats.org/officeDocument/2006/relationships/hyperlink" Target="https://ncdex.com/products/DHANIYA" TargetMode="External"/><Relationship Id="rId895" Type="http://schemas.openxmlformats.org/officeDocument/2006/relationships/hyperlink" Target="https://ncdex.com/products/DHANIYA" TargetMode="External"/><Relationship Id="rId3421" Type="http://schemas.openxmlformats.org/officeDocument/2006/relationships/hyperlink" Target="https://ncdex.com/products/DHANIYA" TargetMode="External"/><Relationship Id="rId4752" Type="http://schemas.openxmlformats.org/officeDocument/2006/relationships/hyperlink" Target="https://ncdex.com/products/DHANIYA" TargetMode="External"/><Relationship Id="rId894" Type="http://schemas.openxmlformats.org/officeDocument/2006/relationships/hyperlink" Target="https://ncdex.com/products/DHANIYA" TargetMode="External"/><Relationship Id="rId3420" Type="http://schemas.openxmlformats.org/officeDocument/2006/relationships/hyperlink" Target="https://ncdex.com/products/DHANIYA" TargetMode="External"/><Relationship Id="rId4751" Type="http://schemas.openxmlformats.org/officeDocument/2006/relationships/hyperlink" Target="https://ncdex.com/products/DHANIYA" TargetMode="External"/><Relationship Id="rId893" Type="http://schemas.openxmlformats.org/officeDocument/2006/relationships/hyperlink" Target="https://ncdex.com/products/DHANIYA" TargetMode="External"/><Relationship Id="rId3423" Type="http://schemas.openxmlformats.org/officeDocument/2006/relationships/hyperlink" Target="https://ncdex.com/products/DHANIYA" TargetMode="External"/><Relationship Id="rId4754" Type="http://schemas.openxmlformats.org/officeDocument/2006/relationships/hyperlink" Target="https://ncdex.com/products/DHANIYA" TargetMode="External"/><Relationship Id="rId892" Type="http://schemas.openxmlformats.org/officeDocument/2006/relationships/hyperlink" Target="https://ncdex.com/products/DHANIYA" TargetMode="External"/><Relationship Id="rId3422" Type="http://schemas.openxmlformats.org/officeDocument/2006/relationships/hyperlink" Target="https://ncdex.com/products/DHANIYA" TargetMode="External"/><Relationship Id="rId4753" Type="http://schemas.openxmlformats.org/officeDocument/2006/relationships/hyperlink" Target="https://ncdex.com/products/DHANIYA" TargetMode="External"/><Relationship Id="rId2126" Type="http://schemas.openxmlformats.org/officeDocument/2006/relationships/hyperlink" Target="https://ncdex.com/products/DHANIYA" TargetMode="External"/><Relationship Id="rId3458" Type="http://schemas.openxmlformats.org/officeDocument/2006/relationships/hyperlink" Target="https://ncdex.com/products/DHANIYA" TargetMode="External"/><Relationship Id="rId4789" Type="http://schemas.openxmlformats.org/officeDocument/2006/relationships/hyperlink" Target="https://ncdex.com/products/DHANIYA" TargetMode="External"/><Relationship Id="rId2127" Type="http://schemas.openxmlformats.org/officeDocument/2006/relationships/hyperlink" Target="https://ncdex.com/products/DHANIYA" TargetMode="External"/><Relationship Id="rId3457" Type="http://schemas.openxmlformats.org/officeDocument/2006/relationships/hyperlink" Target="https://ncdex.com/products/DHANIYA" TargetMode="External"/><Relationship Id="rId4788" Type="http://schemas.openxmlformats.org/officeDocument/2006/relationships/hyperlink" Target="https://ncdex.com/products/DHANIYA" TargetMode="External"/><Relationship Id="rId2128" Type="http://schemas.openxmlformats.org/officeDocument/2006/relationships/hyperlink" Target="https://ncdex.com/products/DHANIYA" TargetMode="External"/><Relationship Id="rId2129" Type="http://schemas.openxmlformats.org/officeDocument/2006/relationships/hyperlink" Target="https://ncdex.com/products/DHANIYA" TargetMode="External"/><Relationship Id="rId3459" Type="http://schemas.openxmlformats.org/officeDocument/2006/relationships/hyperlink" Target="https://ncdex.com/products/DHANIYA" TargetMode="External"/><Relationship Id="rId3450" Type="http://schemas.openxmlformats.org/officeDocument/2006/relationships/hyperlink" Target="https://ncdex.com/products/DHANIYA" TargetMode="External"/><Relationship Id="rId4781" Type="http://schemas.openxmlformats.org/officeDocument/2006/relationships/hyperlink" Target="https://ncdex.com/products/DHANIYA" TargetMode="External"/><Relationship Id="rId4780" Type="http://schemas.openxmlformats.org/officeDocument/2006/relationships/hyperlink" Target="https://ncdex.com/products/DHANIYA" TargetMode="External"/><Relationship Id="rId2120" Type="http://schemas.openxmlformats.org/officeDocument/2006/relationships/hyperlink" Target="https://ncdex.com/products/DHANIYA" TargetMode="External"/><Relationship Id="rId3452" Type="http://schemas.openxmlformats.org/officeDocument/2006/relationships/hyperlink" Target="https://ncdex.com/products/DHANIYA" TargetMode="External"/><Relationship Id="rId4783" Type="http://schemas.openxmlformats.org/officeDocument/2006/relationships/hyperlink" Target="https://ncdex.com/products/DHANIYA" TargetMode="External"/><Relationship Id="rId2121" Type="http://schemas.openxmlformats.org/officeDocument/2006/relationships/hyperlink" Target="https://ncdex.com/products/DHANIYA" TargetMode="External"/><Relationship Id="rId3451" Type="http://schemas.openxmlformats.org/officeDocument/2006/relationships/hyperlink" Target="https://ncdex.com/products/DHANIYA" TargetMode="External"/><Relationship Id="rId4782" Type="http://schemas.openxmlformats.org/officeDocument/2006/relationships/hyperlink" Target="https://ncdex.com/products/DHANIYA" TargetMode="External"/><Relationship Id="rId2122" Type="http://schemas.openxmlformats.org/officeDocument/2006/relationships/hyperlink" Target="https://ncdex.com/products/DHANIYA" TargetMode="External"/><Relationship Id="rId3454" Type="http://schemas.openxmlformats.org/officeDocument/2006/relationships/hyperlink" Target="https://ncdex.com/products/DHANIYA" TargetMode="External"/><Relationship Id="rId4785" Type="http://schemas.openxmlformats.org/officeDocument/2006/relationships/hyperlink" Target="https://ncdex.com/products/DHANIYA" TargetMode="External"/><Relationship Id="rId2123" Type="http://schemas.openxmlformats.org/officeDocument/2006/relationships/hyperlink" Target="https://ncdex.com/products/DHANIYA" TargetMode="External"/><Relationship Id="rId3453" Type="http://schemas.openxmlformats.org/officeDocument/2006/relationships/hyperlink" Target="https://ncdex.com/products/DHANIYA" TargetMode="External"/><Relationship Id="rId4784" Type="http://schemas.openxmlformats.org/officeDocument/2006/relationships/hyperlink" Target="https://ncdex.com/products/DHANIYA" TargetMode="External"/><Relationship Id="rId2124" Type="http://schemas.openxmlformats.org/officeDocument/2006/relationships/hyperlink" Target="https://ncdex.com/products/DHANIYA" TargetMode="External"/><Relationship Id="rId3456" Type="http://schemas.openxmlformats.org/officeDocument/2006/relationships/hyperlink" Target="https://ncdex.com/products/DHANIYA" TargetMode="External"/><Relationship Id="rId4787" Type="http://schemas.openxmlformats.org/officeDocument/2006/relationships/hyperlink" Target="https://ncdex.com/products/DHANIYA" TargetMode="External"/><Relationship Id="rId2125" Type="http://schemas.openxmlformats.org/officeDocument/2006/relationships/hyperlink" Target="https://ncdex.com/products/DHANIYA" TargetMode="External"/><Relationship Id="rId3455" Type="http://schemas.openxmlformats.org/officeDocument/2006/relationships/hyperlink" Target="https://ncdex.com/products/DHANIYA" TargetMode="External"/><Relationship Id="rId4786" Type="http://schemas.openxmlformats.org/officeDocument/2006/relationships/hyperlink" Target="https://ncdex.com/products/DHANIYA" TargetMode="External"/><Relationship Id="rId2115" Type="http://schemas.openxmlformats.org/officeDocument/2006/relationships/hyperlink" Target="https://ncdex.com/products/DHANIYA" TargetMode="External"/><Relationship Id="rId3447" Type="http://schemas.openxmlformats.org/officeDocument/2006/relationships/hyperlink" Target="https://ncdex.com/products/DHANIYA" TargetMode="External"/><Relationship Id="rId4778" Type="http://schemas.openxmlformats.org/officeDocument/2006/relationships/hyperlink" Target="https://ncdex.com/products/DHANIYA" TargetMode="External"/><Relationship Id="rId2116" Type="http://schemas.openxmlformats.org/officeDocument/2006/relationships/hyperlink" Target="https://ncdex.com/products/DHANIYA" TargetMode="External"/><Relationship Id="rId3446" Type="http://schemas.openxmlformats.org/officeDocument/2006/relationships/hyperlink" Target="https://ncdex.com/products/DHANIYA" TargetMode="External"/><Relationship Id="rId4777" Type="http://schemas.openxmlformats.org/officeDocument/2006/relationships/hyperlink" Target="https://ncdex.com/products/DHANIYA" TargetMode="External"/><Relationship Id="rId2117" Type="http://schemas.openxmlformats.org/officeDocument/2006/relationships/hyperlink" Target="https://ncdex.com/products/DHANIYA" TargetMode="External"/><Relationship Id="rId3449" Type="http://schemas.openxmlformats.org/officeDocument/2006/relationships/hyperlink" Target="https://ncdex.com/products/DHANIYA" TargetMode="External"/><Relationship Id="rId2118" Type="http://schemas.openxmlformats.org/officeDocument/2006/relationships/hyperlink" Target="https://ncdex.com/products/DHANIYA" TargetMode="External"/><Relationship Id="rId3448" Type="http://schemas.openxmlformats.org/officeDocument/2006/relationships/hyperlink" Target="https://ncdex.com/products/DHANIYA" TargetMode="External"/><Relationship Id="rId4779" Type="http://schemas.openxmlformats.org/officeDocument/2006/relationships/hyperlink" Target="https://ncdex.com/products/DHANIYA" TargetMode="External"/><Relationship Id="rId2119" Type="http://schemas.openxmlformats.org/officeDocument/2006/relationships/hyperlink" Target="https://ncdex.com/products/DHANIYA" TargetMode="External"/><Relationship Id="rId4770" Type="http://schemas.openxmlformats.org/officeDocument/2006/relationships/hyperlink" Target="https://ncdex.com/products/DHANIYA" TargetMode="External"/><Relationship Id="rId3441" Type="http://schemas.openxmlformats.org/officeDocument/2006/relationships/hyperlink" Target="https://ncdex.com/products/DHANIYA" TargetMode="External"/><Relationship Id="rId4772" Type="http://schemas.openxmlformats.org/officeDocument/2006/relationships/hyperlink" Target="https://ncdex.com/products/DHANIYA" TargetMode="External"/><Relationship Id="rId2110" Type="http://schemas.openxmlformats.org/officeDocument/2006/relationships/hyperlink" Target="https://ncdex.com/products/DHANIYA" TargetMode="External"/><Relationship Id="rId3440" Type="http://schemas.openxmlformats.org/officeDocument/2006/relationships/hyperlink" Target="https://ncdex.com/products/DHANIYA" TargetMode="External"/><Relationship Id="rId4771" Type="http://schemas.openxmlformats.org/officeDocument/2006/relationships/hyperlink" Target="https://ncdex.com/products/DHANIYA" TargetMode="External"/><Relationship Id="rId2111" Type="http://schemas.openxmlformats.org/officeDocument/2006/relationships/hyperlink" Target="https://ncdex.com/products/DHANIYA" TargetMode="External"/><Relationship Id="rId3443" Type="http://schemas.openxmlformats.org/officeDocument/2006/relationships/hyperlink" Target="https://ncdex.com/products/DHANIYA" TargetMode="External"/><Relationship Id="rId4774" Type="http://schemas.openxmlformats.org/officeDocument/2006/relationships/hyperlink" Target="https://ncdex.com/products/DHANIYA" TargetMode="External"/><Relationship Id="rId2112" Type="http://schemas.openxmlformats.org/officeDocument/2006/relationships/hyperlink" Target="https://ncdex.com/products/DHANIYA" TargetMode="External"/><Relationship Id="rId3442" Type="http://schemas.openxmlformats.org/officeDocument/2006/relationships/hyperlink" Target="https://ncdex.com/products/DHANIYA" TargetMode="External"/><Relationship Id="rId4773" Type="http://schemas.openxmlformats.org/officeDocument/2006/relationships/hyperlink" Target="https://ncdex.com/products/DHANIYA" TargetMode="External"/><Relationship Id="rId2113" Type="http://schemas.openxmlformats.org/officeDocument/2006/relationships/hyperlink" Target="https://ncdex.com/products/DHANIYA" TargetMode="External"/><Relationship Id="rId3445" Type="http://schemas.openxmlformats.org/officeDocument/2006/relationships/hyperlink" Target="https://ncdex.com/products/DHANIYA" TargetMode="External"/><Relationship Id="rId4776" Type="http://schemas.openxmlformats.org/officeDocument/2006/relationships/hyperlink" Target="https://ncdex.com/products/DHANIYA" TargetMode="External"/><Relationship Id="rId2114" Type="http://schemas.openxmlformats.org/officeDocument/2006/relationships/hyperlink" Target="https://ncdex.com/products/DHANIYA" TargetMode="External"/><Relationship Id="rId3444" Type="http://schemas.openxmlformats.org/officeDocument/2006/relationships/hyperlink" Target="https://ncdex.com/products/DHANIYA" TargetMode="External"/><Relationship Id="rId4775" Type="http://schemas.openxmlformats.org/officeDocument/2006/relationships/hyperlink" Target="https://ncdex.com/products/DHANIY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7.6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AB1" s="2">
        <v>1.0674429888403687</v>
      </c>
      <c r="AC1" s="2">
        <v>1.1165188204267562</v>
      </c>
    </row>
    <row r="2" ht="14.25" customHeight="1">
      <c r="AB2" s="2">
        <v>0.9153191489361702</v>
      </c>
      <c r="AC2" s="2">
        <v>0.9141845448864819</v>
      </c>
    </row>
    <row r="3" ht="14.25" customHeight="1">
      <c r="A3" s="3" t="s">
        <v>12</v>
      </c>
      <c r="B3" s="4">
        <v>39923.0</v>
      </c>
      <c r="C3" s="4">
        <v>39921.0</v>
      </c>
      <c r="D3" s="5">
        <v>4430.0</v>
      </c>
      <c r="E3" s="5">
        <v>4400.0</v>
      </c>
      <c r="F3" s="5">
        <v>4400.0</v>
      </c>
      <c r="G3" s="5">
        <v>4400.0</v>
      </c>
      <c r="H3" s="5">
        <v>4400.0</v>
      </c>
      <c r="I3" s="6">
        <v>60.0</v>
      </c>
      <c r="J3" s="6">
        <v>60.0</v>
      </c>
      <c r="K3" s="6">
        <v>26.4</v>
      </c>
      <c r="L3" s="6" t="s">
        <v>13</v>
      </c>
      <c r="M3" s="2">
        <f>H3/H26</f>
        <v>1.067442989</v>
      </c>
      <c r="N3" s="3" t="s">
        <v>12</v>
      </c>
      <c r="O3" s="4">
        <v>39953.0</v>
      </c>
      <c r="P3" s="4">
        <v>39921.0</v>
      </c>
      <c r="Q3" s="5">
        <v>4680.0</v>
      </c>
      <c r="R3" s="5">
        <v>4650.0</v>
      </c>
      <c r="S3" s="5">
        <v>4665.0</v>
      </c>
      <c r="T3" s="5">
        <v>4650.0</v>
      </c>
      <c r="U3" s="5">
        <v>4657.0</v>
      </c>
      <c r="V3" s="6">
        <v>40.0</v>
      </c>
      <c r="W3" s="6">
        <v>420.0</v>
      </c>
      <c r="X3" s="6">
        <v>18.63</v>
      </c>
      <c r="Y3" s="6" t="s">
        <v>13</v>
      </c>
      <c r="Z3" s="6">
        <f>U3/U26</f>
        <v>1.11651882</v>
      </c>
      <c r="AB3" s="2">
        <v>0.8842487517022243</v>
      </c>
      <c r="AC3" s="2">
        <v>0.8958891867739053</v>
      </c>
    </row>
    <row r="4" ht="14.25" customHeight="1">
      <c r="A4" s="7" t="s">
        <v>12</v>
      </c>
      <c r="B4" s="4"/>
      <c r="C4" s="4">
        <v>39920.0</v>
      </c>
      <c r="D4" s="5">
        <v>4520.0</v>
      </c>
      <c r="E4" s="5">
        <v>4430.0</v>
      </c>
      <c r="F4" s="5">
        <v>4430.0</v>
      </c>
      <c r="G4" s="5">
        <v>4430.0</v>
      </c>
      <c r="H4" s="5">
        <v>4430.0</v>
      </c>
      <c r="I4" s="6">
        <v>10.0</v>
      </c>
      <c r="J4" s="6">
        <v>120.0</v>
      </c>
      <c r="K4" s="6">
        <v>4.43</v>
      </c>
      <c r="L4" s="6" t="s">
        <v>13</v>
      </c>
      <c r="N4" s="7" t="s">
        <v>12</v>
      </c>
      <c r="O4" s="4">
        <v>39953.0</v>
      </c>
      <c r="P4" s="4">
        <v>39920.0</v>
      </c>
      <c r="Q4" s="5">
        <v>4677.0</v>
      </c>
      <c r="R4" s="5">
        <v>4650.0</v>
      </c>
      <c r="S4" s="5">
        <v>4721.0</v>
      </c>
      <c r="T4" s="5">
        <v>4636.0</v>
      </c>
      <c r="U4" s="5">
        <v>4680.0</v>
      </c>
      <c r="V4" s="6">
        <v>100.0</v>
      </c>
      <c r="W4" s="6">
        <v>430.0</v>
      </c>
      <c r="X4" s="6">
        <v>46.8</v>
      </c>
      <c r="Y4" s="6" t="s">
        <v>13</v>
      </c>
      <c r="Z4" s="6"/>
      <c r="AB4" s="2">
        <v>1.0461010299166258</v>
      </c>
      <c r="AC4" s="2">
        <v>1.0899315738025415</v>
      </c>
    </row>
    <row r="5" ht="14.25" customHeight="1">
      <c r="A5" s="7" t="s">
        <v>12</v>
      </c>
      <c r="B5" s="4"/>
      <c r="C5" s="4">
        <v>39919.0</v>
      </c>
      <c r="D5" s="5">
        <v>4494.0</v>
      </c>
      <c r="E5" s="5">
        <v>4559.0</v>
      </c>
      <c r="F5" s="5">
        <v>4559.0</v>
      </c>
      <c r="G5" s="5">
        <v>4490.0</v>
      </c>
      <c r="H5" s="5">
        <v>4520.0</v>
      </c>
      <c r="I5" s="6">
        <v>30.0</v>
      </c>
      <c r="J5" s="6">
        <v>120.0</v>
      </c>
      <c r="K5" s="6">
        <v>13.56</v>
      </c>
      <c r="L5" s="6" t="s">
        <v>13</v>
      </c>
      <c r="N5" s="7" t="s">
        <v>12</v>
      </c>
      <c r="O5" s="4">
        <v>39953.0</v>
      </c>
      <c r="P5" s="4">
        <v>39919.0</v>
      </c>
      <c r="Q5" s="5">
        <v>4701.0</v>
      </c>
      <c r="R5" s="5">
        <v>4720.0</v>
      </c>
      <c r="S5" s="5">
        <v>4720.0</v>
      </c>
      <c r="T5" s="5">
        <v>4652.0</v>
      </c>
      <c r="U5" s="5">
        <v>4677.0</v>
      </c>
      <c r="V5" s="6">
        <v>80.0</v>
      </c>
      <c r="W5" s="6">
        <v>460.0</v>
      </c>
      <c r="X5" s="6">
        <v>37.42</v>
      </c>
      <c r="Y5" s="6" t="s">
        <v>13</v>
      </c>
      <c r="Z5" s="6"/>
      <c r="AB5" s="2">
        <v>1.0191026210573078</v>
      </c>
      <c r="AC5" s="2">
        <v>1.019047619047619</v>
      </c>
    </row>
    <row r="6" ht="14.25" customHeight="1">
      <c r="A6" s="7" t="s">
        <v>12</v>
      </c>
      <c r="B6" s="4"/>
      <c r="C6" s="4">
        <v>39918.0</v>
      </c>
      <c r="D6" s="5">
        <v>4428.0</v>
      </c>
      <c r="E6" s="5">
        <v>4470.0</v>
      </c>
      <c r="F6" s="5">
        <v>4525.0</v>
      </c>
      <c r="G6" s="5">
        <v>4470.0</v>
      </c>
      <c r="H6" s="5">
        <v>4494.0</v>
      </c>
      <c r="I6" s="6">
        <v>50.0</v>
      </c>
      <c r="J6" s="6">
        <v>150.0</v>
      </c>
      <c r="K6" s="6">
        <v>22.47</v>
      </c>
      <c r="L6" s="6" t="s">
        <v>13</v>
      </c>
      <c r="N6" s="7" t="s">
        <v>12</v>
      </c>
      <c r="O6" s="4">
        <v>39953.0</v>
      </c>
      <c r="P6" s="4">
        <v>39918.0</v>
      </c>
      <c r="Q6" s="5">
        <v>4596.0</v>
      </c>
      <c r="R6" s="5">
        <v>4620.0</v>
      </c>
      <c r="S6" s="5">
        <v>4734.0</v>
      </c>
      <c r="T6" s="5">
        <v>4620.0</v>
      </c>
      <c r="U6" s="5">
        <v>4701.0</v>
      </c>
      <c r="V6" s="6">
        <v>210.0</v>
      </c>
      <c r="W6" s="6">
        <v>460.0</v>
      </c>
      <c r="X6" s="6">
        <v>98.71</v>
      </c>
      <c r="Y6" s="6" t="s">
        <v>13</v>
      </c>
      <c r="Z6" s="6"/>
      <c r="AB6" s="2">
        <v>0.8889371875679201</v>
      </c>
      <c r="AC6" s="2">
        <v>0.8888648180242634</v>
      </c>
    </row>
    <row r="7" ht="14.25" customHeight="1">
      <c r="A7" s="7" t="s">
        <v>12</v>
      </c>
      <c r="B7" s="4"/>
      <c r="C7" s="4">
        <v>39917.0</v>
      </c>
      <c r="D7" s="5">
        <v>4428.0</v>
      </c>
      <c r="E7" s="6">
        <v>0.0</v>
      </c>
      <c r="F7" s="6">
        <v>0.0</v>
      </c>
      <c r="G7" s="6">
        <v>0.0</v>
      </c>
      <c r="H7" s="5">
        <v>4428.0</v>
      </c>
      <c r="I7" s="6">
        <v>0.0</v>
      </c>
      <c r="J7" s="6">
        <v>200.0</v>
      </c>
      <c r="K7" s="6">
        <v>0.0</v>
      </c>
      <c r="L7" s="6" t="s">
        <v>13</v>
      </c>
      <c r="N7" s="7" t="s">
        <v>12</v>
      </c>
      <c r="O7" s="4">
        <v>39953.0</v>
      </c>
      <c r="P7" s="4">
        <v>39917.0</v>
      </c>
      <c r="Q7" s="5">
        <v>4596.0</v>
      </c>
      <c r="R7" s="6">
        <v>0.0</v>
      </c>
      <c r="S7" s="6">
        <v>0.0</v>
      </c>
      <c r="T7" s="6">
        <v>0.0</v>
      </c>
      <c r="U7" s="5">
        <v>4596.0</v>
      </c>
      <c r="V7" s="6">
        <v>0.0</v>
      </c>
      <c r="W7" s="6">
        <v>450.0</v>
      </c>
      <c r="X7" s="6">
        <v>0.0</v>
      </c>
      <c r="Y7" s="6" t="s">
        <v>13</v>
      </c>
      <c r="Z7" s="6"/>
      <c r="AB7" s="2">
        <v>0.9391283175066959</v>
      </c>
      <c r="AC7" s="2">
        <v>0.9388497937393836</v>
      </c>
    </row>
    <row r="8" ht="14.25" customHeight="1">
      <c r="A8" s="7" t="s">
        <v>12</v>
      </c>
      <c r="B8" s="4"/>
      <c r="C8" s="4">
        <v>39916.0</v>
      </c>
      <c r="D8" s="5">
        <v>4366.0</v>
      </c>
      <c r="E8" s="5">
        <v>4405.0</v>
      </c>
      <c r="F8" s="5">
        <v>4484.0</v>
      </c>
      <c r="G8" s="5">
        <v>4367.0</v>
      </c>
      <c r="H8" s="5">
        <v>4428.0</v>
      </c>
      <c r="I8" s="6">
        <v>60.0</v>
      </c>
      <c r="J8" s="6">
        <v>200.0</v>
      </c>
      <c r="K8" s="6">
        <v>26.57</v>
      </c>
      <c r="L8" s="6" t="s">
        <v>13</v>
      </c>
      <c r="N8" s="7" t="s">
        <v>12</v>
      </c>
      <c r="O8" s="4">
        <v>39953.0</v>
      </c>
      <c r="P8" s="4">
        <v>39916.0</v>
      </c>
      <c r="Q8" s="5">
        <v>4454.0</v>
      </c>
      <c r="R8" s="5">
        <v>4450.0</v>
      </c>
      <c r="S8" s="5">
        <v>4632.0</v>
      </c>
      <c r="T8" s="5">
        <v>4450.0</v>
      </c>
      <c r="U8" s="5">
        <v>4596.0</v>
      </c>
      <c r="V8" s="6">
        <v>200.0</v>
      </c>
      <c r="W8" s="6">
        <v>450.0</v>
      </c>
      <c r="X8" s="6">
        <v>91.91</v>
      </c>
      <c r="Y8" s="6" t="s">
        <v>13</v>
      </c>
      <c r="Z8" s="6"/>
      <c r="AB8" s="2">
        <v>1.1622670807453417</v>
      </c>
      <c r="AC8" s="2">
        <v>1.1620645161290322</v>
      </c>
    </row>
    <row r="9" ht="14.25" customHeight="1">
      <c r="A9" s="7" t="s">
        <v>12</v>
      </c>
      <c r="B9" s="4"/>
      <c r="C9" s="4">
        <v>39914.0</v>
      </c>
      <c r="D9" s="5">
        <v>4397.0</v>
      </c>
      <c r="E9" s="5">
        <v>4400.0</v>
      </c>
      <c r="F9" s="5">
        <v>4400.0</v>
      </c>
      <c r="G9" s="5">
        <v>4340.0</v>
      </c>
      <c r="H9" s="5">
        <v>4366.0</v>
      </c>
      <c r="I9" s="6">
        <v>160.0</v>
      </c>
      <c r="J9" s="6">
        <v>230.0</v>
      </c>
      <c r="K9" s="6">
        <v>69.86</v>
      </c>
      <c r="L9" s="6" t="s">
        <v>13</v>
      </c>
      <c r="N9" s="7" t="s">
        <v>12</v>
      </c>
      <c r="O9" s="4">
        <v>39953.0</v>
      </c>
      <c r="P9" s="4">
        <v>39914.0</v>
      </c>
      <c r="Q9" s="5">
        <v>4520.0</v>
      </c>
      <c r="R9" s="5">
        <v>4471.0</v>
      </c>
      <c r="S9" s="5">
        <v>4490.0</v>
      </c>
      <c r="T9" s="5">
        <v>4442.0</v>
      </c>
      <c r="U9" s="5">
        <v>4454.0</v>
      </c>
      <c r="V9" s="6">
        <v>170.0</v>
      </c>
      <c r="W9" s="6">
        <v>340.0</v>
      </c>
      <c r="X9" s="6">
        <v>75.71</v>
      </c>
      <c r="Y9" s="6" t="s">
        <v>13</v>
      </c>
      <c r="Z9" s="6"/>
      <c r="AB9" s="2">
        <v>0.9495891627803686</v>
      </c>
      <c r="AC9" s="2">
        <v>0.9493250719185661</v>
      </c>
    </row>
    <row r="10" ht="14.25" customHeight="1">
      <c r="A10" s="7" t="s">
        <v>12</v>
      </c>
      <c r="B10" s="4"/>
      <c r="C10" s="4">
        <v>39912.0</v>
      </c>
      <c r="D10" s="5">
        <v>4438.0</v>
      </c>
      <c r="E10" s="5">
        <v>4396.0</v>
      </c>
      <c r="F10" s="5">
        <v>4400.0</v>
      </c>
      <c r="G10" s="5">
        <v>4396.0</v>
      </c>
      <c r="H10" s="5">
        <v>4397.0</v>
      </c>
      <c r="I10" s="6">
        <v>30.0</v>
      </c>
      <c r="J10" s="6">
        <v>350.0</v>
      </c>
      <c r="K10" s="6">
        <v>13.19</v>
      </c>
      <c r="L10" s="6" t="s">
        <v>13</v>
      </c>
      <c r="N10" s="7" t="s">
        <v>12</v>
      </c>
      <c r="O10" s="4">
        <v>39953.0</v>
      </c>
      <c r="P10" s="4">
        <v>39912.0</v>
      </c>
      <c r="Q10" s="5">
        <v>4564.0</v>
      </c>
      <c r="R10" s="5">
        <v>4500.0</v>
      </c>
      <c r="S10" s="5">
        <v>4565.0</v>
      </c>
      <c r="T10" s="5">
        <v>4450.0</v>
      </c>
      <c r="U10" s="5">
        <v>4520.0</v>
      </c>
      <c r="V10" s="6">
        <v>120.0</v>
      </c>
      <c r="W10" s="6">
        <v>420.0</v>
      </c>
      <c r="X10" s="6">
        <v>54.24</v>
      </c>
      <c r="Y10" s="6" t="s">
        <v>13</v>
      </c>
      <c r="Z10" s="6"/>
      <c r="AB10" s="2">
        <v>0.8736571695469407</v>
      </c>
      <c r="AC10" s="2">
        <v>0.8738067520372527</v>
      </c>
    </row>
    <row r="11" ht="14.25" customHeight="1">
      <c r="A11" s="7" t="s">
        <v>12</v>
      </c>
      <c r="B11" s="4"/>
      <c r="C11" s="4">
        <v>39911.0</v>
      </c>
      <c r="D11" s="5">
        <v>4427.0</v>
      </c>
      <c r="E11" s="5">
        <v>4444.0</v>
      </c>
      <c r="F11" s="5">
        <v>4444.0</v>
      </c>
      <c r="G11" s="5">
        <v>4435.0</v>
      </c>
      <c r="H11" s="5">
        <v>4438.0</v>
      </c>
      <c r="I11" s="6">
        <v>30.0</v>
      </c>
      <c r="J11" s="6">
        <v>360.0</v>
      </c>
      <c r="K11" s="6">
        <v>13.32</v>
      </c>
      <c r="L11" s="6" t="s">
        <v>13</v>
      </c>
      <c r="N11" s="7" t="s">
        <v>12</v>
      </c>
      <c r="O11" s="4">
        <v>39953.0</v>
      </c>
      <c r="P11" s="4">
        <v>39911.0</v>
      </c>
      <c r="Q11" s="5">
        <v>4557.0</v>
      </c>
      <c r="R11" s="5">
        <v>4551.0</v>
      </c>
      <c r="S11" s="5">
        <v>4625.0</v>
      </c>
      <c r="T11" s="5">
        <v>4533.0</v>
      </c>
      <c r="U11" s="5">
        <v>4564.0</v>
      </c>
      <c r="V11" s="6">
        <v>120.0</v>
      </c>
      <c r="W11" s="6">
        <v>440.0</v>
      </c>
      <c r="X11" s="6">
        <v>54.77</v>
      </c>
      <c r="Y11" s="6" t="s">
        <v>13</v>
      </c>
      <c r="Z11" s="6"/>
      <c r="AB11" s="2">
        <v>0.866240341060485</v>
      </c>
      <c r="AC11" s="2">
        <v>0.8663655685441021</v>
      </c>
    </row>
    <row r="12" ht="14.25" customHeight="1">
      <c r="A12" s="7" t="s">
        <v>12</v>
      </c>
      <c r="B12" s="4"/>
      <c r="C12" s="4">
        <v>39910.0</v>
      </c>
      <c r="D12" s="5">
        <v>4427.0</v>
      </c>
      <c r="E12" s="6">
        <v>0.0</v>
      </c>
      <c r="F12" s="6">
        <v>0.0</v>
      </c>
      <c r="G12" s="6">
        <v>0.0</v>
      </c>
      <c r="H12" s="5">
        <v>4427.0</v>
      </c>
      <c r="I12" s="6">
        <v>0.0</v>
      </c>
      <c r="J12" s="6">
        <v>390.0</v>
      </c>
      <c r="K12" s="6">
        <v>0.0</v>
      </c>
      <c r="L12" s="6" t="s">
        <v>13</v>
      </c>
      <c r="N12" s="7" t="s">
        <v>12</v>
      </c>
      <c r="O12" s="4">
        <v>39953.0</v>
      </c>
      <c r="P12" s="4">
        <v>39910.0</v>
      </c>
      <c r="Q12" s="5">
        <v>4557.0</v>
      </c>
      <c r="R12" s="6">
        <v>0.0</v>
      </c>
      <c r="S12" s="6">
        <v>0.0</v>
      </c>
      <c r="T12" s="6">
        <v>0.0</v>
      </c>
      <c r="U12" s="5">
        <v>4557.0</v>
      </c>
      <c r="V12" s="6">
        <v>0.0</v>
      </c>
      <c r="W12" s="6">
        <v>490.0</v>
      </c>
      <c r="X12" s="6">
        <v>0.0</v>
      </c>
      <c r="Y12" s="6" t="s">
        <v>13</v>
      </c>
      <c r="Z12" s="6"/>
      <c r="AB12" s="2">
        <v>0.95</v>
      </c>
      <c r="AC12" s="2">
        <v>0.95448798988622</v>
      </c>
    </row>
    <row r="13" ht="14.25" customHeight="1">
      <c r="A13" s="7" t="s">
        <v>12</v>
      </c>
      <c r="B13" s="4"/>
      <c r="C13" s="4">
        <v>39909.0</v>
      </c>
      <c r="D13" s="5">
        <v>4449.0</v>
      </c>
      <c r="E13" s="5">
        <v>4392.0</v>
      </c>
      <c r="F13" s="5">
        <v>4450.0</v>
      </c>
      <c r="G13" s="5">
        <v>4392.0</v>
      </c>
      <c r="H13" s="5">
        <v>4427.0</v>
      </c>
      <c r="I13" s="6">
        <v>50.0</v>
      </c>
      <c r="J13" s="6">
        <v>390.0</v>
      </c>
      <c r="K13" s="6">
        <v>22.14</v>
      </c>
      <c r="L13" s="6" t="s">
        <v>13</v>
      </c>
      <c r="N13" s="7" t="s">
        <v>12</v>
      </c>
      <c r="O13" s="4">
        <v>39953.0</v>
      </c>
      <c r="P13" s="4">
        <v>39909.0</v>
      </c>
      <c r="Q13" s="5">
        <v>4453.0</v>
      </c>
      <c r="R13" s="5">
        <v>4560.0</v>
      </c>
      <c r="S13" s="5">
        <v>4581.0</v>
      </c>
      <c r="T13" s="5">
        <v>4530.0</v>
      </c>
      <c r="U13" s="5">
        <v>4557.0</v>
      </c>
      <c r="V13" s="6">
        <v>60.0</v>
      </c>
      <c r="W13" s="6">
        <v>490.0</v>
      </c>
      <c r="X13" s="6">
        <v>27.34</v>
      </c>
      <c r="Y13" s="6" t="s">
        <v>13</v>
      </c>
      <c r="Z13" s="6"/>
      <c r="AB13" s="2">
        <v>0.9750889679715302</v>
      </c>
      <c r="AC13" s="2">
        <v>1.012113484220593</v>
      </c>
    </row>
    <row r="14" ht="14.25" customHeight="1">
      <c r="A14" s="7" t="s">
        <v>12</v>
      </c>
      <c r="B14" s="4"/>
      <c r="C14" s="4">
        <v>39907.0</v>
      </c>
      <c r="D14" s="5">
        <v>4434.0</v>
      </c>
      <c r="E14" s="5">
        <v>4470.0</v>
      </c>
      <c r="F14" s="5">
        <v>4475.0</v>
      </c>
      <c r="G14" s="5">
        <v>4415.0</v>
      </c>
      <c r="H14" s="5">
        <v>4449.0</v>
      </c>
      <c r="I14" s="6">
        <v>50.0</v>
      </c>
      <c r="J14" s="6">
        <v>400.0</v>
      </c>
      <c r="K14" s="6">
        <v>22.25</v>
      </c>
      <c r="L14" s="6" t="s">
        <v>13</v>
      </c>
      <c r="N14" s="7" t="s">
        <v>12</v>
      </c>
      <c r="O14" s="4">
        <v>39953.0</v>
      </c>
      <c r="P14" s="4">
        <v>39907.0</v>
      </c>
      <c r="Q14" s="5">
        <v>4457.0</v>
      </c>
      <c r="R14" s="5">
        <v>4441.0</v>
      </c>
      <c r="S14" s="5">
        <v>4460.0</v>
      </c>
      <c r="T14" s="5">
        <v>4441.0</v>
      </c>
      <c r="U14" s="5">
        <v>4453.0</v>
      </c>
      <c r="V14" s="6">
        <v>20.0</v>
      </c>
      <c r="W14" s="6">
        <v>470.0</v>
      </c>
      <c r="X14" s="6">
        <v>8.9</v>
      </c>
      <c r="Y14" s="6" t="s">
        <v>13</v>
      </c>
      <c r="Z14" s="6"/>
      <c r="AB14" s="2">
        <v>0.8881028938906752</v>
      </c>
      <c r="AC14" s="2">
        <v>0.9003215434083601</v>
      </c>
    </row>
    <row r="15" ht="14.25" customHeight="1">
      <c r="A15" s="7" t="s">
        <v>12</v>
      </c>
      <c r="B15" s="4"/>
      <c r="C15" s="4">
        <v>39906.0</v>
      </c>
      <c r="D15" s="5">
        <v>4398.0</v>
      </c>
      <c r="E15" s="6">
        <v>0.0</v>
      </c>
      <c r="F15" s="6">
        <v>0.0</v>
      </c>
      <c r="G15" s="6">
        <v>0.0</v>
      </c>
      <c r="H15" s="5">
        <v>4434.0</v>
      </c>
      <c r="I15" s="6">
        <v>0.0</v>
      </c>
      <c r="J15" s="6">
        <v>400.0</v>
      </c>
      <c r="K15" s="6">
        <v>0.0</v>
      </c>
      <c r="L15" s="6" t="s">
        <v>13</v>
      </c>
      <c r="N15" s="7" t="s">
        <v>12</v>
      </c>
      <c r="O15" s="4">
        <v>39953.0</v>
      </c>
      <c r="P15" s="4">
        <v>39906.0</v>
      </c>
      <c r="Q15" s="5">
        <v>4492.0</v>
      </c>
      <c r="R15" s="6">
        <v>0.0</v>
      </c>
      <c r="S15" s="6">
        <v>0.0</v>
      </c>
      <c r="T15" s="6">
        <v>0.0</v>
      </c>
      <c r="U15" s="5">
        <v>4457.0</v>
      </c>
      <c r="V15" s="6">
        <v>0.0</v>
      </c>
      <c r="W15" s="6">
        <v>470.0</v>
      </c>
      <c r="X15" s="6">
        <v>0.0</v>
      </c>
      <c r="Y15" s="6" t="s">
        <v>13</v>
      </c>
      <c r="Z15" s="6"/>
      <c r="AB15" s="2">
        <v>0.9537102473498233</v>
      </c>
      <c r="AC15" s="2">
        <v>0.9484181568088033</v>
      </c>
    </row>
    <row r="16" ht="14.25" customHeight="1">
      <c r="A16" s="7" t="s">
        <v>12</v>
      </c>
      <c r="B16" s="4"/>
      <c r="C16" s="4">
        <v>39905.0</v>
      </c>
      <c r="D16" s="5">
        <v>4350.0</v>
      </c>
      <c r="E16" s="5">
        <v>4398.0</v>
      </c>
      <c r="F16" s="5">
        <v>4399.0</v>
      </c>
      <c r="G16" s="5">
        <v>4398.0</v>
      </c>
      <c r="H16" s="5">
        <v>4398.0</v>
      </c>
      <c r="I16" s="6">
        <v>20.0</v>
      </c>
      <c r="J16" s="6">
        <v>400.0</v>
      </c>
      <c r="K16" s="6">
        <v>8.8</v>
      </c>
      <c r="L16" s="6" t="s">
        <v>13</v>
      </c>
      <c r="N16" s="7" t="s">
        <v>12</v>
      </c>
      <c r="O16" s="4">
        <v>39953.0</v>
      </c>
      <c r="P16" s="4">
        <v>39905.0</v>
      </c>
      <c r="Q16" s="5">
        <v>4377.0</v>
      </c>
      <c r="R16" s="5">
        <v>4475.0</v>
      </c>
      <c r="S16" s="5">
        <v>4540.0</v>
      </c>
      <c r="T16" s="5">
        <v>4436.0</v>
      </c>
      <c r="U16" s="5">
        <v>4492.0</v>
      </c>
      <c r="V16" s="6">
        <v>50.0</v>
      </c>
      <c r="W16" s="6">
        <v>470.0</v>
      </c>
      <c r="X16" s="6">
        <v>22.46</v>
      </c>
      <c r="Y16" s="6" t="s">
        <v>13</v>
      </c>
      <c r="Z16" s="6"/>
      <c r="AB16" s="2">
        <v>1.1422896352473817</v>
      </c>
      <c r="AC16" s="2">
        <v>1.1533027198869656</v>
      </c>
    </row>
    <row r="17" ht="14.25" customHeight="1">
      <c r="A17" s="7" t="s">
        <v>12</v>
      </c>
      <c r="B17" s="4"/>
      <c r="C17" s="4">
        <v>39904.0</v>
      </c>
      <c r="D17" s="5">
        <v>4391.0</v>
      </c>
      <c r="E17" s="5">
        <v>4350.0</v>
      </c>
      <c r="F17" s="5">
        <v>4350.0</v>
      </c>
      <c r="G17" s="5">
        <v>4350.0</v>
      </c>
      <c r="H17" s="5">
        <v>4350.0</v>
      </c>
      <c r="I17" s="6">
        <v>10.0</v>
      </c>
      <c r="J17" s="6">
        <v>390.0</v>
      </c>
      <c r="K17" s="6">
        <v>4.35</v>
      </c>
      <c r="L17" s="6" t="s">
        <v>13</v>
      </c>
      <c r="N17" s="7" t="s">
        <v>12</v>
      </c>
      <c r="O17" s="4">
        <v>39953.0</v>
      </c>
      <c r="P17" s="4">
        <v>39904.0</v>
      </c>
      <c r="Q17" s="5">
        <v>4474.0</v>
      </c>
      <c r="R17" s="5">
        <v>4365.0</v>
      </c>
      <c r="S17" s="5">
        <v>4435.0</v>
      </c>
      <c r="T17" s="5">
        <v>4352.0</v>
      </c>
      <c r="U17" s="5">
        <v>4377.0</v>
      </c>
      <c r="V17" s="6">
        <v>60.0</v>
      </c>
      <c r="W17" s="6">
        <v>440.0</v>
      </c>
      <c r="X17" s="6">
        <v>26.26</v>
      </c>
      <c r="Y17" s="6" t="s">
        <v>13</v>
      </c>
      <c r="Z17" s="6"/>
      <c r="AB17" s="2">
        <v>0.8666077738515902</v>
      </c>
      <c r="AC17" s="2">
        <v>0.8915948915948916</v>
      </c>
    </row>
    <row r="18" ht="14.25" customHeight="1">
      <c r="A18" s="7" t="s">
        <v>12</v>
      </c>
      <c r="B18" s="4"/>
      <c r="C18" s="4">
        <v>39903.0</v>
      </c>
      <c r="D18" s="5">
        <v>4326.0</v>
      </c>
      <c r="E18" s="5">
        <v>4422.0</v>
      </c>
      <c r="F18" s="5">
        <v>4422.0</v>
      </c>
      <c r="G18" s="5">
        <v>4310.0</v>
      </c>
      <c r="H18" s="5">
        <v>4391.0</v>
      </c>
      <c r="I18" s="6">
        <v>290.0</v>
      </c>
      <c r="J18" s="6">
        <v>390.0</v>
      </c>
      <c r="K18" s="6">
        <v>127.34</v>
      </c>
      <c r="L18" s="6" t="s">
        <v>13</v>
      </c>
      <c r="N18" s="7" t="s">
        <v>12</v>
      </c>
      <c r="O18" s="4">
        <v>39953.0</v>
      </c>
      <c r="P18" s="4">
        <v>39903.0</v>
      </c>
      <c r="Q18" s="5">
        <v>4433.0</v>
      </c>
      <c r="R18" s="5">
        <v>4475.0</v>
      </c>
      <c r="S18" s="5">
        <v>4481.0</v>
      </c>
      <c r="T18" s="5">
        <v>4389.0</v>
      </c>
      <c r="U18" s="5">
        <v>4474.0</v>
      </c>
      <c r="V18" s="5">
        <v>1030.0</v>
      </c>
      <c r="W18" s="6">
        <v>440.0</v>
      </c>
      <c r="X18" s="6">
        <v>456.54</v>
      </c>
      <c r="Y18" s="6" t="s">
        <v>13</v>
      </c>
      <c r="Z18" s="6"/>
      <c r="AB18" s="2">
        <v>0.9337410805300713</v>
      </c>
      <c r="AC18" s="2">
        <v>0.9452237808951236</v>
      </c>
    </row>
    <row r="19" ht="14.25" customHeight="1">
      <c r="A19" s="7" t="s">
        <v>12</v>
      </c>
      <c r="B19" s="4"/>
      <c r="C19" s="4">
        <v>39902.0</v>
      </c>
      <c r="D19" s="5">
        <v>4246.0</v>
      </c>
      <c r="E19" s="5">
        <v>4374.0</v>
      </c>
      <c r="F19" s="5">
        <v>4408.0</v>
      </c>
      <c r="G19" s="5">
        <v>4276.0</v>
      </c>
      <c r="H19" s="5">
        <v>4326.0</v>
      </c>
      <c r="I19" s="6">
        <v>320.0</v>
      </c>
      <c r="J19" s="6">
        <v>530.0</v>
      </c>
      <c r="K19" s="6">
        <v>138.45</v>
      </c>
      <c r="L19" s="6" t="s">
        <v>13</v>
      </c>
      <c r="N19" s="7" t="s">
        <v>12</v>
      </c>
      <c r="O19" s="4">
        <v>39953.0</v>
      </c>
      <c r="P19" s="4">
        <v>39902.0</v>
      </c>
      <c r="Q19" s="5">
        <v>4373.0</v>
      </c>
      <c r="R19" s="5">
        <v>4400.0</v>
      </c>
      <c r="S19" s="5">
        <v>4505.0</v>
      </c>
      <c r="T19" s="5">
        <v>4390.0</v>
      </c>
      <c r="U19" s="5">
        <v>4433.0</v>
      </c>
      <c r="V19" s="5">
        <v>1310.0</v>
      </c>
      <c r="W19" s="6">
        <v>440.0</v>
      </c>
      <c r="X19" s="6">
        <v>580.61</v>
      </c>
      <c r="Y19" s="6" t="s">
        <v>13</v>
      </c>
      <c r="Z19" s="6"/>
      <c r="AB19" s="2">
        <v>1.0940350877192981</v>
      </c>
      <c r="AC19" s="2">
        <v>1.1292540391887247</v>
      </c>
    </row>
    <row r="20" ht="14.25" customHeight="1">
      <c r="A20" s="7" t="s">
        <v>12</v>
      </c>
      <c r="B20" s="4"/>
      <c r="C20" s="4">
        <v>39900.0</v>
      </c>
      <c r="D20" s="5">
        <v>4250.0</v>
      </c>
      <c r="E20" s="5">
        <v>4155.0</v>
      </c>
      <c r="F20" s="5">
        <v>4318.0</v>
      </c>
      <c r="G20" s="5">
        <v>4155.0</v>
      </c>
      <c r="H20" s="5">
        <v>4246.0</v>
      </c>
      <c r="I20" s="6">
        <v>160.0</v>
      </c>
      <c r="J20" s="6">
        <v>470.0</v>
      </c>
      <c r="K20" s="6">
        <v>67.93</v>
      </c>
      <c r="L20" s="6" t="s">
        <v>13</v>
      </c>
      <c r="N20" s="7" t="s">
        <v>12</v>
      </c>
      <c r="O20" s="4">
        <v>39953.0</v>
      </c>
      <c r="P20" s="4">
        <v>39900.0</v>
      </c>
      <c r="Q20" s="5">
        <v>4271.0</v>
      </c>
      <c r="R20" s="5">
        <v>4370.0</v>
      </c>
      <c r="S20" s="5">
        <v>4398.0</v>
      </c>
      <c r="T20" s="5">
        <v>4359.0</v>
      </c>
      <c r="U20" s="5">
        <v>4373.0</v>
      </c>
      <c r="V20" s="6">
        <v>130.0</v>
      </c>
      <c r="W20" s="5">
        <v>1230.0</v>
      </c>
      <c r="X20" s="6">
        <v>56.85</v>
      </c>
      <c r="Y20" s="6" t="s">
        <v>13</v>
      </c>
      <c r="Z20" s="6"/>
      <c r="AB20" s="2">
        <v>0.9318112633181126</v>
      </c>
      <c r="AC20" s="2">
        <v>0.9451201423909819</v>
      </c>
    </row>
    <row r="21" ht="14.25" customHeight="1">
      <c r="A21" s="7" t="s">
        <v>12</v>
      </c>
      <c r="B21" s="4"/>
      <c r="C21" s="4">
        <v>39899.0</v>
      </c>
      <c r="D21" s="5">
        <v>4250.0</v>
      </c>
      <c r="E21" s="5">
        <v>4211.0</v>
      </c>
      <c r="F21" s="5">
        <v>4211.0</v>
      </c>
      <c r="G21" s="5">
        <v>4211.0</v>
      </c>
      <c r="H21" s="5">
        <v>4250.0</v>
      </c>
      <c r="I21" s="6">
        <v>10.0</v>
      </c>
      <c r="J21" s="6">
        <v>350.0</v>
      </c>
      <c r="K21" s="6">
        <v>4.21</v>
      </c>
      <c r="L21" s="6" t="s">
        <v>13</v>
      </c>
      <c r="N21" s="7" t="s">
        <v>12</v>
      </c>
      <c r="O21" s="4">
        <v>39953.0</v>
      </c>
      <c r="P21" s="4">
        <v>39899.0</v>
      </c>
      <c r="Q21" s="5">
        <v>4338.0</v>
      </c>
      <c r="R21" s="5">
        <v>4280.0</v>
      </c>
      <c r="S21" s="5">
        <v>4280.0</v>
      </c>
      <c r="T21" s="5">
        <v>4255.0</v>
      </c>
      <c r="U21" s="5">
        <v>4271.0</v>
      </c>
      <c r="V21" s="5">
        <v>1120.0</v>
      </c>
      <c r="W21" s="5">
        <v>1260.0</v>
      </c>
      <c r="X21" s="6">
        <v>478.31</v>
      </c>
      <c r="Y21" s="6" t="s">
        <v>13</v>
      </c>
      <c r="Z21" s="6"/>
      <c r="AB21" s="2">
        <v>1.037037037037037</v>
      </c>
      <c r="AC21" s="2">
        <v>1.0367624343527957</v>
      </c>
    </row>
    <row r="22" ht="14.25" customHeight="1">
      <c r="A22" s="7" t="s">
        <v>12</v>
      </c>
      <c r="B22" s="4"/>
      <c r="C22" s="4">
        <v>39898.0</v>
      </c>
      <c r="D22" s="5">
        <v>4240.0</v>
      </c>
      <c r="E22" s="5">
        <v>4180.0</v>
      </c>
      <c r="F22" s="5">
        <v>4320.0</v>
      </c>
      <c r="G22" s="5">
        <v>4180.0</v>
      </c>
      <c r="H22" s="5">
        <v>4250.0</v>
      </c>
      <c r="I22" s="6">
        <v>20.0</v>
      </c>
      <c r="J22" s="6">
        <v>350.0</v>
      </c>
      <c r="K22" s="6">
        <v>8.5</v>
      </c>
      <c r="L22" s="6" t="s">
        <v>13</v>
      </c>
      <c r="N22" s="7" t="s">
        <v>12</v>
      </c>
      <c r="O22" s="4">
        <v>39953.0</v>
      </c>
      <c r="P22" s="4">
        <v>39898.0</v>
      </c>
      <c r="Q22" s="5">
        <v>4338.0</v>
      </c>
      <c r="R22" s="6">
        <v>0.0</v>
      </c>
      <c r="S22" s="6">
        <v>0.0</v>
      </c>
      <c r="T22" s="6">
        <v>0.0</v>
      </c>
      <c r="U22" s="5">
        <v>4338.0</v>
      </c>
      <c r="V22" s="6">
        <v>0.0</v>
      </c>
      <c r="W22" s="6">
        <v>540.0</v>
      </c>
      <c r="X22" s="6">
        <v>0.0</v>
      </c>
      <c r="Y22" s="6" t="s">
        <v>13</v>
      </c>
      <c r="Z22" s="6"/>
      <c r="AB22" s="2">
        <v>1.484297035515116</v>
      </c>
      <c r="AC22" s="2">
        <v>1.535919540229885</v>
      </c>
    </row>
    <row r="23" ht="14.25" customHeight="1">
      <c r="A23" s="7" t="s">
        <v>12</v>
      </c>
      <c r="B23" s="4"/>
      <c r="C23" s="4">
        <v>39897.0</v>
      </c>
      <c r="D23" s="5">
        <v>4258.0</v>
      </c>
      <c r="E23" s="5">
        <v>4149.0</v>
      </c>
      <c r="F23" s="5">
        <v>4310.0</v>
      </c>
      <c r="G23" s="5">
        <v>4149.0</v>
      </c>
      <c r="H23" s="5">
        <v>4240.0</v>
      </c>
      <c r="I23" s="6">
        <v>40.0</v>
      </c>
      <c r="J23" s="6">
        <v>360.0</v>
      </c>
      <c r="K23" s="6">
        <v>16.96</v>
      </c>
      <c r="L23" s="6" t="s">
        <v>13</v>
      </c>
      <c r="N23" s="7" t="s">
        <v>12</v>
      </c>
      <c r="O23" s="4">
        <v>39953.0</v>
      </c>
      <c r="P23" s="4">
        <v>39897.0</v>
      </c>
      <c r="Q23" s="5">
        <v>4241.0</v>
      </c>
      <c r="R23" s="5">
        <v>4341.0</v>
      </c>
      <c r="S23" s="5">
        <v>4341.0</v>
      </c>
      <c r="T23" s="5">
        <v>4300.0</v>
      </c>
      <c r="U23" s="5">
        <v>4338.0</v>
      </c>
      <c r="V23" s="6">
        <v>330.0</v>
      </c>
      <c r="W23" s="6">
        <v>540.0</v>
      </c>
      <c r="X23" s="6">
        <v>143.13</v>
      </c>
      <c r="Y23" s="6" t="s">
        <v>13</v>
      </c>
      <c r="Z23" s="6"/>
      <c r="AB23" s="2">
        <v>0.9338858195211787</v>
      </c>
      <c r="AC23" s="2">
        <v>0.9300960512273212</v>
      </c>
    </row>
    <row r="24" ht="14.25" customHeight="1">
      <c r="A24" s="7" t="s">
        <v>12</v>
      </c>
      <c r="B24" s="4"/>
      <c r="C24" s="4">
        <v>39896.0</v>
      </c>
      <c r="D24" s="5">
        <v>4173.0</v>
      </c>
      <c r="E24" s="5">
        <v>4267.0</v>
      </c>
      <c r="F24" s="5">
        <v>4267.0</v>
      </c>
      <c r="G24" s="5">
        <v>4250.0</v>
      </c>
      <c r="H24" s="5">
        <v>4258.0</v>
      </c>
      <c r="I24" s="6">
        <v>40.0</v>
      </c>
      <c r="J24" s="6">
        <v>380.0</v>
      </c>
      <c r="K24" s="6">
        <v>17.03</v>
      </c>
      <c r="L24" s="6" t="s">
        <v>13</v>
      </c>
      <c r="N24" s="7" t="s">
        <v>12</v>
      </c>
      <c r="O24" s="4">
        <v>39953.0</v>
      </c>
      <c r="P24" s="4">
        <v>39896.0</v>
      </c>
      <c r="Q24" s="5">
        <v>4190.0</v>
      </c>
      <c r="R24" s="5">
        <v>4240.0</v>
      </c>
      <c r="S24" s="5">
        <v>4300.0</v>
      </c>
      <c r="T24" s="5">
        <v>4227.0</v>
      </c>
      <c r="U24" s="5">
        <v>4241.0</v>
      </c>
      <c r="V24" s="6">
        <v>140.0</v>
      </c>
      <c r="W24" s="6">
        <v>430.0</v>
      </c>
      <c r="X24" s="6">
        <v>59.37</v>
      </c>
      <c r="Y24" s="6" t="s">
        <v>13</v>
      </c>
      <c r="Z24" s="6"/>
      <c r="AB24" s="2">
        <v>0.9068684516880093</v>
      </c>
      <c r="AC24" s="2">
        <v>0.9024759024759025</v>
      </c>
    </row>
    <row r="25" ht="14.25" customHeight="1">
      <c r="A25" s="7" t="s">
        <v>12</v>
      </c>
      <c r="B25" s="4"/>
      <c r="C25" s="4">
        <v>39895.0</v>
      </c>
      <c r="D25" s="5">
        <v>4122.0</v>
      </c>
      <c r="E25" s="5">
        <v>4163.0</v>
      </c>
      <c r="F25" s="5">
        <v>4208.0</v>
      </c>
      <c r="G25" s="5">
        <v>4150.0</v>
      </c>
      <c r="H25" s="5">
        <v>4173.0</v>
      </c>
      <c r="I25" s="6">
        <v>40.0</v>
      </c>
      <c r="J25" s="6">
        <v>360.0</v>
      </c>
      <c r="K25" s="6">
        <v>16.69</v>
      </c>
      <c r="L25" s="6" t="s">
        <v>13</v>
      </c>
      <c r="N25" s="7" t="s">
        <v>12</v>
      </c>
      <c r="O25" s="4">
        <v>39953.0</v>
      </c>
      <c r="P25" s="4">
        <v>39895.0</v>
      </c>
      <c r="Q25" s="5">
        <v>4171.0</v>
      </c>
      <c r="R25" s="5">
        <v>4180.0</v>
      </c>
      <c r="S25" s="5">
        <v>4200.0</v>
      </c>
      <c r="T25" s="5">
        <v>4180.0</v>
      </c>
      <c r="U25" s="5">
        <v>4190.0</v>
      </c>
      <c r="V25" s="6">
        <v>20.0</v>
      </c>
      <c r="W25" s="6">
        <v>330.0</v>
      </c>
      <c r="X25" s="6">
        <v>8.38</v>
      </c>
      <c r="Y25" s="6" t="s">
        <v>13</v>
      </c>
      <c r="Z25" s="6"/>
      <c r="AB25" s="2">
        <v>1.0736930505983624</v>
      </c>
      <c r="AC25" s="2">
        <v>1.093218602745339</v>
      </c>
    </row>
    <row r="26" ht="14.25" customHeight="1">
      <c r="A26" s="7" t="s">
        <v>12</v>
      </c>
      <c r="B26" s="4"/>
      <c r="C26" s="4">
        <v>39893.0</v>
      </c>
      <c r="D26" s="5">
        <v>4122.0</v>
      </c>
      <c r="E26" s="6">
        <v>0.0</v>
      </c>
      <c r="F26" s="6">
        <v>0.0</v>
      </c>
      <c r="G26" s="6">
        <v>0.0</v>
      </c>
      <c r="H26" s="5">
        <v>4122.0</v>
      </c>
      <c r="I26" s="6">
        <v>0.0</v>
      </c>
      <c r="J26" s="6">
        <v>330.0</v>
      </c>
      <c r="K26" s="6">
        <v>0.0</v>
      </c>
      <c r="L26" s="6" t="s">
        <v>13</v>
      </c>
      <c r="N26" s="7" t="s">
        <v>12</v>
      </c>
      <c r="O26" s="4">
        <v>39953.0</v>
      </c>
      <c r="P26" s="4">
        <v>39893.0</v>
      </c>
      <c r="Q26" s="5">
        <v>4150.0</v>
      </c>
      <c r="R26" s="5">
        <v>4239.0</v>
      </c>
      <c r="S26" s="5">
        <v>4239.0</v>
      </c>
      <c r="T26" s="5">
        <v>4131.0</v>
      </c>
      <c r="U26" s="5">
        <v>4171.0</v>
      </c>
      <c r="V26" s="6">
        <v>90.0</v>
      </c>
      <c r="W26" s="6">
        <v>320.0</v>
      </c>
      <c r="X26" s="6">
        <v>37.54</v>
      </c>
      <c r="Y26" s="6" t="s">
        <v>13</v>
      </c>
      <c r="Z26" s="6"/>
      <c r="AB26" s="2">
        <v>0.8726521412471826</v>
      </c>
      <c r="AC26" s="2">
        <v>0.8591040462427746</v>
      </c>
    </row>
    <row r="27" ht="14.25" customHeight="1">
      <c r="AB27" s="2">
        <v>0.8223054515189346</v>
      </c>
      <c r="AC27" s="2">
        <v>0.8165155695703586</v>
      </c>
    </row>
    <row r="28" ht="14.25" customHeight="1">
      <c r="AB28" s="2">
        <v>1.345875542691751</v>
      </c>
      <c r="AC28" s="2">
        <v>1.3120813120813122</v>
      </c>
    </row>
    <row r="29" ht="14.25" customHeight="1">
      <c r="AB29" s="2">
        <v>1.013380281690141</v>
      </c>
      <c r="AC29" s="2">
        <v>0.9870572207084468</v>
      </c>
    </row>
    <row r="30" ht="14.25" customHeight="1">
      <c r="A30" s="3" t="s">
        <v>12</v>
      </c>
      <c r="B30" s="4">
        <v>39953.0</v>
      </c>
      <c r="C30" s="4">
        <v>39952.0</v>
      </c>
      <c r="D30" s="5">
        <v>4325.0</v>
      </c>
      <c r="E30" s="5">
        <v>4276.0</v>
      </c>
      <c r="F30" s="5">
        <v>4321.0</v>
      </c>
      <c r="G30" s="5">
        <v>4276.0</v>
      </c>
      <c r="H30" s="5">
        <v>4302.0</v>
      </c>
      <c r="I30" s="6">
        <v>90.0</v>
      </c>
      <c r="J30" s="6">
        <v>60.0</v>
      </c>
      <c r="K30" s="6">
        <v>38.71</v>
      </c>
      <c r="L30" s="6" t="s">
        <v>13</v>
      </c>
      <c r="M30" s="2">
        <f>H30/H52</f>
        <v>0.9153191489</v>
      </c>
      <c r="N30" s="3" t="s">
        <v>12</v>
      </c>
      <c r="O30" s="4">
        <v>39983.0</v>
      </c>
      <c r="P30" s="4">
        <v>39952.0</v>
      </c>
      <c r="Q30" s="5">
        <v>4420.0</v>
      </c>
      <c r="R30" s="5">
        <v>4370.0</v>
      </c>
      <c r="S30" s="5">
        <v>4419.0</v>
      </c>
      <c r="T30" s="5">
        <v>4370.0</v>
      </c>
      <c r="U30" s="5">
        <v>4389.0</v>
      </c>
      <c r="V30" s="6">
        <v>60.0</v>
      </c>
      <c r="W30" s="6">
        <v>160.0</v>
      </c>
      <c r="X30" s="6">
        <v>26.34</v>
      </c>
      <c r="Y30" s="6" t="s">
        <v>13</v>
      </c>
      <c r="Z30" s="2">
        <f>U30/U52</f>
        <v>0.9141845449</v>
      </c>
      <c r="AB30" s="2">
        <v>0.9225827705485093</v>
      </c>
      <c r="AC30" s="2">
        <v>0.8998394863563403</v>
      </c>
    </row>
    <row r="31" ht="14.25" customHeight="1">
      <c r="A31" s="3" t="s">
        <v>12</v>
      </c>
      <c r="B31" s="4">
        <v>39953.0</v>
      </c>
      <c r="C31" s="4">
        <v>39951.0</v>
      </c>
      <c r="D31" s="5">
        <v>4334.0</v>
      </c>
      <c r="E31" s="5">
        <v>4349.0</v>
      </c>
      <c r="F31" s="5">
        <v>4351.0</v>
      </c>
      <c r="G31" s="5">
        <v>4300.0</v>
      </c>
      <c r="H31" s="5">
        <v>4325.0</v>
      </c>
      <c r="I31" s="6">
        <v>60.0</v>
      </c>
      <c r="J31" s="6">
        <v>140.0</v>
      </c>
      <c r="K31" s="6">
        <v>25.95</v>
      </c>
      <c r="L31" s="6" t="s">
        <v>13</v>
      </c>
      <c r="N31" s="7" t="s">
        <v>12</v>
      </c>
      <c r="O31" s="4">
        <v>39983.0</v>
      </c>
      <c r="P31" s="4">
        <v>39951.0</v>
      </c>
      <c r="Q31" s="5">
        <v>4436.0</v>
      </c>
      <c r="R31" s="5">
        <v>4440.0</v>
      </c>
      <c r="S31" s="5">
        <v>4440.0</v>
      </c>
      <c r="T31" s="5">
        <v>4400.0</v>
      </c>
      <c r="U31" s="5">
        <v>4420.0</v>
      </c>
      <c r="V31" s="6">
        <v>20.0</v>
      </c>
      <c r="W31" s="6">
        <v>150.0</v>
      </c>
      <c r="X31" s="6">
        <v>8.84</v>
      </c>
      <c r="Y31" s="6" t="s">
        <v>13</v>
      </c>
      <c r="AB31" s="2">
        <v>0.942113648433351</v>
      </c>
      <c r="AC31" s="2">
        <v>0.9431263084438242</v>
      </c>
    </row>
    <row r="32" ht="14.25" customHeight="1">
      <c r="A32" s="3" t="s">
        <v>12</v>
      </c>
      <c r="B32" s="4">
        <v>39953.0</v>
      </c>
      <c r="C32" s="4">
        <v>39949.0</v>
      </c>
      <c r="D32" s="5">
        <v>4351.0</v>
      </c>
      <c r="E32" s="5">
        <v>4300.0</v>
      </c>
      <c r="F32" s="5">
        <v>4369.0</v>
      </c>
      <c r="G32" s="5">
        <v>4300.0</v>
      </c>
      <c r="H32" s="5">
        <v>4334.0</v>
      </c>
      <c r="I32" s="6">
        <v>20.0</v>
      </c>
      <c r="J32" s="6">
        <v>200.0</v>
      </c>
      <c r="K32" s="6">
        <v>8.67</v>
      </c>
      <c r="L32" s="6" t="s">
        <v>13</v>
      </c>
      <c r="N32" s="7" t="s">
        <v>12</v>
      </c>
      <c r="O32" s="4">
        <v>39983.0</v>
      </c>
      <c r="P32" s="4">
        <v>39949.0</v>
      </c>
      <c r="Q32" s="5">
        <v>4452.0</v>
      </c>
      <c r="R32" s="5">
        <v>4418.0</v>
      </c>
      <c r="S32" s="5">
        <v>4499.0</v>
      </c>
      <c r="T32" s="5">
        <v>4402.0</v>
      </c>
      <c r="U32" s="5">
        <v>4436.0</v>
      </c>
      <c r="V32" s="6">
        <v>50.0</v>
      </c>
      <c r="W32" s="6">
        <v>150.0</v>
      </c>
      <c r="X32" s="6">
        <v>22.18</v>
      </c>
      <c r="Y32" s="6" t="s">
        <v>13</v>
      </c>
      <c r="AB32" s="2">
        <v>0.7846352247605011</v>
      </c>
      <c r="AC32" s="2">
        <v>0.8079985522982266</v>
      </c>
    </row>
    <row r="33" ht="14.25" customHeight="1">
      <c r="A33" s="3" t="s">
        <v>12</v>
      </c>
      <c r="B33" s="4">
        <v>39953.0</v>
      </c>
      <c r="C33" s="4">
        <v>39948.0</v>
      </c>
      <c r="D33" s="5">
        <v>4409.0</v>
      </c>
      <c r="E33" s="5">
        <v>4351.0</v>
      </c>
      <c r="F33" s="5">
        <v>4351.0</v>
      </c>
      <c r="G33" s="5">
        <v>4351.0</v>
      </c>
      <c r="H33" s="5">
        <v>4351.0</v>
      </c>
      <c r="I33" s="6">
        <v>10.0</v>
      </c>
      <c r="J33" s="6">
        <v>200.0</v>
      </c>
      <c r="K33" s="6">
        <v>4.35</v>
      </c>
      <c r="L33" s="6" t="s">
        <v>13</v>
      </c>
      <c r="N33" s="3" t="s">
        <v>12</v>
      </c>
      <c r="O33" s="4">
        <v>39983.0</v>
      </c>
      <c r="P33" s="4">
        <v>39948.0</v>
      </c>
      <c r="Q33" s="5">
        <v>4536.0</v>
      </c>
      <c r="R33" s="5">
        <v>4452.0</v>
      </c>
      <c r="S33" s="5">
        <v>4452.0</v>
      </c>
      <c r="T33" s="5">
        <v>4451.0</v>
      </c>
      <c r="U33" s="5">
        <v>4452.0</v>
      </c>
      <c r="V33" s="6">
        <v>20.0</v>
      </c>
      <c r="W33" s="6">
        <v>160.0</v>
      </c>
      <c r="X33" s="6">
        <v>8.9</v>
      </c>
      <c r="Y33" s="6" t="s">
        <v>13</v>
      </c>
      <c r="AB33" s="2">
        <v>0.8659003831417624</v>
      </c>
      <c r="AC33" s="2">
        <v>0.8592105263157894</v>
      </c>
    </row>
    <row r="34" ht="14.25" customHeight="1">
      <c r="A34" s="3" t="s">
        <v>12</v>
      </c>
      <c r="B34" s="4">
        <v>39953.0</v>
      </c>
      <c r="C34" s="4">
        <v>39947.0</v>
      </c>
      <c r="D34" s="5">
        <v>4479.0</v>
      </c>
      <c r="E34" s="5">
        <v>4400.0</v>
      </c>
      <c r="F34" s="5">
        <v>4440.0</v>
      </c>
      <c r="G34" s="5">
        <v>4400.0</v>
      </c>
      <c r="H34" s="5">
        <v>4409.0</v>
      </c>
      <c r="I34" s="6">
        <v>60.0</v>
      </c>
      <c r="J34" s="6">
        <v>210.0</v>
      </c>
      <c r="K34" s="6">
        <v>26.45</v>
      </c>
      <c r="L34" s="6" t="s">
        <v>13</v>
      </c>
      <c r="N34" s="3" t="s">
        <v>12</v>
      </c>
      <c r="O34" s="4">
        <v>39983.0</v>
      </c>
      <c r="P34" s="4">
        <v>39947.0</v>
      </c>
      <c r="Q34" s="5">
        <v>4572.0</v>
      </c>
      <c r="R34" s="5">
        <v>4510.0</v>
      </c>
      <c r="S34" s="5">
        <v>4564.0</v>
      </c>
      <c r="T34" s="5">
        <v>4500.0</v>
      </c>
      <c r="U34" s="5">
        <v>4536.0</v>
      </c>
      <c r="V34" s="6">
        <v>70.0</v>
      </c>
      <c r="W34" s="6">
        <v>160.0</v>
      </c>
      <c r="X34" s="6">
        <v>31.75</v>
      </c>
      <c r="Y34" s="6" t="s">
        <v>13</v>
      </c>
      <c r="AB34" s="2">
        <v>0.9637806995782684</v>
      </c>
      <c r="AC34" s="2">
        <v>0.9804830446450353</v>
      </c>
    </row>
    <row r="35" ht="14.25" customHeight="1">
      <c r="A35" s="3" t="s">
        <v>12</v>
      </c>
      <c r="B35" s="4">
        <v>39953.0</v>
      </c>
      <c r="C35" s="4">
        <v>39946.0</v>
      </c>
      <c r="D35" s="5">
        <v>4530.0</v>
      </c>
      <c r="E35" s="5">
        <v>4500.0</v>
      </c>
      <c r="F35" s="5">
        <v>4500.0</v>
      </c>
      <c r="G35" s="5">
        <v>4430.0</v>
      </c>
      <c r="H35" s="5">
        <v>4479.0</v>
      </c>
      <c r="I35" s="6">
        <v>100.0</v>
      </c>
      <c r="J35" s="6">
        <v>230.0</v>
      </c>
      <c r="K35" s="6">
        <v>44.79</v>
      </c>
      <c r="L35" s="6" t="s">
        <v>13</v>
      </c>
      <c r="N35" s="3" t="s">
        <v>12</v>
      </c>
      <c r="O35" s="4">
        <v>39983.0</v>
      </c>
      <c r="P35" s="4">
        <v>39946.0</v>
      </c>
      <c r="Q35" s="5">
        <v>4578.0</v>
      </c>
      <c r="R35" s="5">
        <v>4555.0</v>
      </c>
      <c r="S35" s="5">
        <v>4601.0</v>
      </c>
      <c r="T35" s="5">
        <v>4555.0</v>
      </c>
      <c r="U35" s="5">
        <v>4572.0</v>
      </c>
      <c r="V35" s="6">
        <v>40.0</v>
      </c>
      <c r="W35" s="6">
        <v>150.0</v>
      </c>
      <c r="X35" s="6">
        <v>18.29</v>
      </c>
      <c r="Y35" s="6" t="s">
        <v>13</v>
      </c>
      <c r="AB35" s="2">
        <v>0.971072319201995</v>
      </c>
      <c r="AC35" s="2">
        <v>0.9860710854947167</v>
      </c>
    </row>
    <row r="36" ht="14.25" customHeight="1">
      <c r="A36" s="3" t="s">
        <v>12</v>
      </c>
      <c r="B36" s="4">
        <v>39953.0</v>
      </c>
      <c r="C36" s="4">
        <v>39945.0</v>
      </c>
      <c r="D36" s="5">
        <v>4565.0</v>
      </c>
      <c r="E36" s="5">
        <v>4552.0</v>
      </c>
      <c r="F36" s="5">
        <v>4552.0</v>
      </c>
      <c r="G36" s="5">
        <v>4505.0</v>
      </c>
      <c r="H36" s="5">
        <v>4530.0</v>
      </c>
      <c r="I36" s="6">
        <v>170.0</v>
      </c>
      <c r="J36" s="6">
        <v>280.0</v>
      </c>
      <c r="K36" s="6">
        <v>77.0</v>
      </c>
      <c r="L36" s="6" t="s">
        <v>13</v>
      </c>
      <c r="N36" s="3" t="s">
        <v>12</v>
      </c>
      <c r="O36" s="4">
        <v>39983.0</v>
      </c>
      <c r="P36" s="4">
        <v>39945.0</v>
      </c>
      <c r="Q36" s="5">
        <v>4665.0</v>
      </c>
      <c r="R36" s="5">
        <v>4610.0</v>
      </c>
      <c r="S36" s="5">
        <v>4610.0</v>
      </c>
      <c r="T36" s="5">
        <v>4546.0</v>
      </c>
      <c r="U36" s="5">
        <v>4578.0</v>
      </c>
      <c r="V36" s="6">
        <v>20.0</v>
      </c>
      <c r="W36" s="6">
        <v>160.0</v>
      </c>
      <c r="X36" s="6">
        <v>9.16</v>
      </c>
      <c r="Y36" s="6" t="s">
        <v>13</v>
      </c>
      <c r="AB36" s="2">
        <v>1.008232445520581</v>
      </c>
      <c r="AC36" s="2">
        <v>1.0670574443141851</v>
      </c>
    </row>
    <row r="37" ht="14.25" customHeight="1">
      <c r="A37" s="3" t="s">
        <v>12</v>
      </c>
      <c r="B37" s="4">
        <v>39953.0</v>
      </c>
      <c r="C37" s="4">
        <v>39944.0</v>
      </c>
      <c r="D37" s="5">
        <v>4640.0</v>
      </c>
      <c r="E37" s="5">
        <v>4580.0</v>
      </c>
      <c r="F37" s="5">
        <v>4580.0</v>
      </c>
      <c r="G37" s="5">
        <v>4560.0</v>
      </c>
      <c r="H37" s="5">
        <v>4565.0</v>
      </c>
      <c r="I37" s="6">
        <v>40.0</v>
      </c>
      <c r="J37" s="6">
        <v>330.0</v>
      </c>
      <c r="K37" s="6">
        <v>18.26</v>
      </c>
      <c r="L37" s="6" t="s">
        <v>13</v>
      </c>
      <c r="N37" s="3" t="s">
        <v>12</v>
      </c>
      <c r="O37" s="4">
        <v>39983.0</v>
      </c>
      <c r="P37" s="4">
        <v>39944.0</v>
      </c>
      <c r="Q37" s="5">
        <v>4723.0</v>
      </c>
      <c r="R37" s="5">
        <v>4665.0</v>
      </c>
      <c r="S37" s="5">
        <v>4707.0</v>
      </c>
      <c r="T37" s="5">
        <v>4650.0</v>
      </c>
      <c r="U37" s="5">
        <v>4665.0</v>
      </c>
      <c r="V37" s="6">
        <v>60.0</v>
      </c>
      <c r="W37" s="6">
        <v>160.0</v>
      </c>
      <c r="X37" s="6">
        <v>27.99</v>
      </c>
      <c r="Y37" s="6" t="s">
        <v>13</v>
      </c>
      <c r="AB37" s="2">
        <v>0.8505073280721533</v>
      </c>
      <c r="AC37" s="2">
        <v>0.8755700325732899</v>
      </c>
    </row>
    <row r="38" ht="14.25" customHeight="1">
      <c r="A38" s="3" t="s">
        <v>12</v>
      </c>
      <c r="B38" s="4">
        <v>39953.0</v>
      </c>
      <c r="C38" s="4">
        <v>39941.0</v>
      </c>
      <c r="D38" s="5">
        <v>4628.0</v>
      </c>
      <c r="E38" s="5">
        <v>4650.0</v>
      </c>
      <c r="F38" s="5">
        <v>4650.0</v>
      </c>
      <c r="G38" s="5">
        <v>4635.0</v>
      </c>
      <c r="H38" s="5">
        <v>4640.0</v>
      </c>
      <c r="I38" s="6">
        <v>40.0</v>
      </c>
      <c r="J38" s="6">
        <v>350.0</v>
      </c>
      <c r="K38" s="6">
        <v>18.56</v>
      </c>
      <c r="L38" s="6" t="s">
        <v>13</v>
      </c>
      <c r="N38" s="3" t="s">
        <v>12</v>
      </c>
      <c r="O38" s="4">
        <v>39983.0</v>
      </c>
      <c r="P38" s="4">
        <v>39941.0</v>
      </c>
      <c r="Q38" s="5">
        <v>4802.0</v>
      </c>
      <c r="R38" s="5">
        <v>4799.0</v>
      </c>
      <c r="S38" s="5">
        <v>4847.0</v>
      </c>
      <c r="T38" s="5">
        <v>4660.0</v>
      </c>
      <c r="U38" s="5">
        <v>4723.0</v>
      </c>
      <c r="V38" s="6">
        <v>120.0</v>
      </c>
      <c r="W38" s="6">
        <v>140.0</v>
      </c>
      <c r="X38" s="6">
        <v>56.67</v>
      </c>
      <c r="Y38" s="6" t="s">
        <v>13</v>
      </c>
      <c r="AB38" s="2">
        <v>0.8901289682539683</v>
      </c>
      <c r="AC38" s="2">
        <v>0.8851286939942803</v>
      </c>
    </row>
    <row r="39" ht="14.25" customHeight="1">
      <c r="A39" s="3" t="s">
        <v>12</v>
      </c>
      <c r="B39" s="4">
        <v>39953.0</v>
      </c>
      <c r="C39" s="4">
        <v>39940.0</v>
      </c>
      <c r="D39" s="5">
        <v>4646.0</v>
      </c>
      <c r="E39" s="5">
        <v>4625.0</v>
      </c>
      <c r="F39" s="5">
        <v>4645.0</v>
      </c>
      <c r="G39" s="5">
        <v>4622.0</v>
      </c>
      <c r="H39" s="5">
        <v>4628.0</v>
      </c>
      <c r="I39" s="6">
        <v>40.0</v>
      </c>
      <c r="J39" s="6">
        <v>370.0</v>
      </c>
      <c r="K39" s="6">
        <v>18.51</v>
      </c>
      <c r="L39" s="6" t="s">
        <v>13</v>
      </c>
      <c r="N39" s="3" t="s">
        <v>12</v>
      </c>
      <c r="O39" s="4">
        <v>39983.0</v>
      </c>
      <c r="P39" s="4">
        <v>39940.0</v>
      </c>
      <c r="Q39" s="5">
        <v>4800.0</v>
      </c>
      <c r="R39" s="5">
        <v>4840.0</v>
      </c>
      <c r="S39" s="5">
        <v>4840.0</v>
      </c>
      <c r="T39" s="5">
        <v>4741.0</v>
      </c>
      <c r="U39" s="5">
        <v>4802.0</v>
      </c>
      <c r="V39" s="6">
        <v>60.0</v>
      </c>
      <c r="W39" s="6">
        <v>140.0</v>
      </c>
      <c r="X39" s="6">
        <v>28.81</v>
      </c>
      <c r="Y39" s="6" t="s">
        <v>13</v>
      </c>
      <c r="AB39" s="2">
        <v>0.977931401223079</v>
      </c>
      <c r="AC39" s="2">
        <v>0.954813863928113</v>
      </c>
    </row>
    <row r="40" ht="14.25" customHeight="1">
      <c r="A40" s="3" t="s">
        <v>12</v>
      </c>
      <c r="B40" s="4">
        <v>39953.0</v>
      </c>
      <c r="C40" s="4">
        <v>39939.0</v>
      </c>
      <c r="D40" s="5">
        <v>4683.0</v>
      </c>
      <c r="E40" s="5">
        <v>4650.0</v>
      </c>
      <c r="F40" s="5">
        <v>4684.0</v>
      </c>
      <c r="G40" s="5">
        <v>4620.0</v>
      </c>
      <c r="H40" s="5">
        <v>4646.0</v>
      </c>
      <c r="I40" s="6">
        <v>40.0</v>
      </c>
      <c r="J40" s="6">
        <v>380.0</v>
      </c>
      <c r="K40" s="6">
        <v>18.58</v>
      </c>
      <c r="L40" s="6" t="s">
        <v>13</v>
      </c>
      <c r="N40" s="3" t="s">
        <v>12</v>
      </c>
      <c r="O40" s="4">
        <v>39983.0</v>
      </c>
      <c r="P40" s="4">
        <v>39939.0</v>
      </c>
      <c r="Q40" s="5">
        <v>4800.0</v>
      </c>
      <c r="R40" s="5">
        <v>4789.0</v>
      </c>
      <c r="S40" s="5">
        <v>4789.0</v>
      </c>
      <c r="T40" s="5">
        <v>4789.0</v>
      </c>
      <c r="U40" s="5">
        <v>4800.0</v>
      </c>
      <c r="V40" s="6">
        <v>10.0</v>
      </c>
      <c r="W40" s="6">
        <v>120.0</v>
      </c>
      <c r="X40" s="6">
        <v>4.79</v>
      </c>
      <c r="Y40" s="6" t="s">
        <v>13</v>
      </c>
      <c r="AB40" s="2">
        <v>1.1750068362045392</v>
      </c>
      <c r="AC40" s="2">
        <v>1.1711927582534611</v>
      </c>
    </row>
    <row r="41" ht="14.25" customHeight="1">
      <c r="A41" s="3" t="s">
        <v>12</v>
      </c>
      <c r="B41" s="4">
        <v>39953.0</v>
      </c>
      <c r="C41" s="4">
        <v>39938.0</v>
      </c>
      <c r="D41" s="5">
        <v>4701.0</v>
      </c>
      <c r="E41" s="5">
        <v>4680.0</v>
      </c>
      <c r="F41" s="5">
        <v>4700.0</v>
      </c>
      <c r="G41" s="5">
        <v>4670.0</v>
      </c>
      <c r="H41" s="5">
        <v>4683.0</v>
      </c>
      <c r="I41" s="6">
        <v>30.0</v>
      </c>
      <c r="J41" s="6">
        <v>380.0</v>
      </c>
      <c r="K41" s="6">
        <v>14.05</v>
      </c>
      <c r="L41" s="6" t="s">
        <v>13</v>
      </c>
      <c r="N41" s="3" t="s">
        <v>12</v>
      </c>
      <c r="O41" s="4">
        <v>39983.0</v>
      </c>
      <c r="P41" s="4">
        <v>39938.0</v>
      </c>
      <c r="Q41" s="5">
        <v>4800.0</v>
      </c>
      <c r="R41" s="6">
        <v>0.0</v>
      </c>
      <c r="S41" s="6">
        <v>0.0</v>
      </c>
      <c r="T41" s="6">
        <v>0.0</v>
      </c>
      <c r="U41" s="5">
        <v>4800.0</v>
      </c>
      <c r="V41" s="6">
        <v>0.0</v>
      </c>
      <c r="W41" s="6">
        <v>120.0</v>
      </c>
      <c r="X41" s="6">
        <v>0.0</v>
      </c>
      <c r="Y41" s="6" t="s">
        <v>13</v>
      </c>
      <c r="AB41" s="2">
        <v>1.0998121183654297</v>
      </c>
      <c r="AC41" s="2">
        <v>1.1188618632400185</v>
      </c>
    </row>
    <row r="42" ht="14.25" customHeight="1">
      <c r="A42" s="3" t="s">
        <v>12</v>
      </c>
      <c r="B42" s="4">
        <v>39953.0</v>
      </c>
      <c r="C42" s="4">
        <v>39937.0</v>
      </c>
      <c r="D42" s="5">
        <v>4701.0</v>
      </c>
      <c r="E42" s="6">
        <v>0.0</v>
      </c>
      <c r="F42" s="6">
        <v>0.0</v>
      </c>
      <c r="G42" s="6">
        <v>0.0</v>
      </c>
      <c r="H42" s="5">
        <v>4701.0</v>
      </c>
      <c r="I42" s="6">
        <v>0.0</v>
      </c>
      <c r="J42" s="6">
        <v>410.0</v>
      </c>
      <c r="K42" s="6">
        <v>0.0</v>
      </c>
      <c r="L42" s="6" t="s">
        <v>13</v>
      </c>
      <c r="N42" s="3" t="s">
        <v>12</v>
      </c>
      <c r="O42" s="4">
        <v>39983.0</v>
      </c>
      <c r="P42" s="4">
        <v>39937.0</v>
      </c>
      <c r="Q42" s="5">
        <v>4800.0</v>
      </c>
      <c r="R42" s="5">
        <v>4700.0</v>
      </c>
      <c r="S42" s="5">
        <v>4700.0</v>
      </c>
      <c r="T42" s="5">
        <v>4700.0</v>
      </c>
      <c r="U42" s="5">
        <v>4800.0</v>
      </c>
      <c r="V42" s="6">
        <v>10.0</v>
      </c>
      <c r="W42" s="6">
        <v>120.0</v>
      </c>
      <c r="X42" s="6">
        <v>4.7</v>
      </c>
      <c r="Y42" s="6" t="s">
        <v>13</v>
      </c>
      <c r="AB42" s="2">
        <v>0.8358270137323222</v>
      </c>
      <c r="AC42" s="2">
        <v>0.8331009759012149</v>
      </c>
    </row>
    <row r="43" ht="14.25" customHeight="1">
      <c r="A43" s="3" t="s">
        <v>12</v>
      </c>
      <c r="B43" s="4">
        <v>39953.0</v>
      </c>
      <c r="C43" s="4">
        <v>39935.0</v>
      </c>
      <c r="D43" s="5">
        <v>4701.0</v>
      </c>
      <c r="E43" s="6">
        <v>0.0</v>
      </c>
      <c r="F43" s="6">
        <v>0.0</v>
      </c>
      <c r="G43" s="6">
        <v>0.0</v>
      </c>
      <c r="H43" s="5">
        <v>4701.0</v>
      </c>
      <c r="I43" s="6">
        <v>0.0</v>
      </c>
      <c r="J43" s="6">
        <v>410.0</v>
      </c>
      <c r="K43" s="6">
        <v>0.0</v>
      </c>
      <c r="L43" s="6" t="s">
        <v>13</v>
      </c>
      <c r="N43" s="3" t="s">
        <v>12</v>
      </c>
      <c r="O43" s="4">
        <v>39983.0</v>
      </c>
      <c r="P43" s="4">
        <v>39935.0</v>
      </c>
      <c r="Q43" s="5">
        <v>4800.0</v>
      </c>
      <c r="R43" s="5">
        <v>4801.0</v>
      </c>
      <c r="S43" s="5">
        <v>4801.0</v>
      </c>
      <c r="T43" s="5">
        <v>4800.0</v>
      </c>
      <c r="U43" s="5">
        <v>4800.0</v>
      </c>
      <c r="V43" s="6">
        <v>20.0</v>
      </c>
      <c r="W43" s="6">
        <v>120.0</v>
      </c>
      <c r="X43" s="6">
        <v>9.6</v>
      </c>
      <c r="Y43" s="6" t="s">
        <v>13</v>
      </c>
      <c r="AB43" s="2">
        <v>1.0172735760971054</v>
      </c>
      <c r="AC43" s="2">
        <v>1.0574141048824592</v>
      </c>
    </row>
    <row r="44" ht="14.25" customHeight="1">
      <c r="A44" s="3" t="s">
        <v>12</v>
      </c>
      <c r="B44" s="4">
        <v>39953.0</v>
      </c>
      <c r="C44" s="4">
        <v>39934.0</v>
      </c>
      <c r="D44" s="5">
        <v>4701.0</v>
      </c>
      <c r="E44" s="6">
        <v>0.0</v>
      </c>
      <c r="F44" s="6">
        <v>0.0</v>
      </c>
      <c r="G44" s="6">
        <v>0.0</v>
      </c>
      <c r="H44" s="5">
        <v>4701.0</v>
      </c>
      <c r="I44" s="6">
        <v>0.0</v>
      </c>
      <c r="J44" s="6">
        <v>410.0</v>
      </c>
      <c r="K44" s="6">
        <v>0.0</v>
      </c>
      <c r="L44" s="6" t="s">
        <v>13</v>
      </c>
      <c r="N44" s="3" t="s">
        <v>12</v>
      </c>
      <c r="O44" s="4">
        <v>39983.0</v>
      </c>
      <c r="P44" s="4">
        <v>39934.0</v>
      </c>
      <c r="Q44" s="5">
        <v>4800.0</v>
      </c>
      <c r="R44" s="6">
        <v>0.0</v>
      </c>
      <c r="S44" s="6">
        <v>0.0</v>
      </c>
      <c r="T44" s="6">
        <v>0.0</v>
      </c>
      <c r="U44" s="5">
        <v>4800.0</v>
      </c>
      <c r="V44" s="6">
        <v>0.0</v>
      </c>
      <c r="W44" s="6">
        <v>100.0</v>
      </c>
      <c r="X44" s="6">
        <v>0.0</v>
      </c>
      <c r="Y44" s="6" t="s">
        <v>13</v>
      </c>
      <c r="AB44" s="2">
        <v>1.0491051942383238</v>
      </c>
      <c r="AC44" s="2">
        <v>1.0624211853720051</v>
      </c>
    </row>
    <row r="45" ht="14.25" customHeight="1">
      <c r="A45" s="3" t="s">
        <v>12</v>
      </c>
      <c r="B45" s="4">
        <v>39953.0</v>
      </c>
      <c r="C45" s="4">
        <v>39932.0</v>
      </c>
      <c r="D45" s="5">
        <v>4701.0</v>
      </c>
      <c r="E45" s="6">
        <v>0.0</v>
      </c>
      <c r="F45" s="6">
        <v>0.0</v>
      </c>
      <c r="G45" s="6">
        <v>0.0</v>
      </c>
      <c r="H45" s="5">
        <v>4701.0</v>
      </c>
      <c r="I45" s="6">
        <v>0.0</v>
      </c>
      <c r="J45" s="6">
        <v>410.0</v>
      </c>
      <c r="K45" s="6">
        <v>0.0</v>
      </c>
      <c r="L45" s="6" t="s">
        <v>13</v>
      </c>
      <c r="N45" s="3" t="s">
        <v>12</v>
      </c>
      <c r="O45" s="4">
        <v>39983.0</v>
      </c>
      <c r="P45" s="4">
        <v>39932.0</v>
      </c>
      <c r="Q45" s="5">
        <v>4800.0</v>
      </c>
      <c r="R45" s="6">
        <v>0.0</v>
      </c>
      <c r="S45" s="6">
        <v>0.0</v>
      </c>
      <c r="T45" s="6">
        <v>0.0</v>
      </c>
      <c r="U45" s="5">
        <v>4800.0</v>
      </c>
      <c r="V45" s="6">
        <v>0.0</v>
      </c>
      <c r="W45" s="6">
        <v>100.0</v>
      </c>
      <c r="X45" s="6">
        <v>0.0</v>
      </c>
      <c r="Y45" s="6" t="s">
        <v>13</v>
      </c>
      <c r="AB45" s="2">
        <v>1.0322709163346613</v>
      </c>
      <c r="AC45" s="2">
        <v>1.0325029194239004</v>
      </c>
    </row>
    <row r="46" ht="14.25" customHeight="1">
      <c r="A46" s="3" t="s">
        <v>12</v>
      </c>
      <c r="B46" s="4">
        <v>39953.0</v>
      </c>
      <c r="C46" s="4">
        <v>39931.0</v>
      </c>
      <c r="D46" s="5">
        <v>4703.0</v>
      </c>
      <c r="E46" s="5">
        <v>4700.0</v>
      </c>
      <c r="F46" s="5">
        <v>4730.0</v>
      </c>
      <c r="G46" s="5">
        <v>4676.0</v>
      </c>
      <c r="H46" s="5">
        <v>4701.0</v>
      </c>
      <c r="I46" s="6">
        <v>100.0</v>
      </c>
      <c r="J46" s="6">
        <v>410.0</v>
      </c>
      <c r="K46" s="6">
        <v>47.01</v>
      </c>
      <c r="L46" s="6" t="s">
        <v>13</v>
      </c>
      <c r="N46" s="3" t="s">
        <v>12</v>
      </c>
      <c r="O46" s="4">
        <v>39983.0</v>
      </c>
      <c r="P46" s="4">
        <v>39931.0</v>
      </c>
      <c r="Q46" s="5">
        <v>4800.0</v>
      </c>
      <c r="R46" s="5">
        <v>4800.0</v>
      </c>
      <c r="S46" s="5">
        <v>4800.0</v>
      </c>
      <c r="T46" s="5">
        <v>4800.0</v>
      </c>
      <c r="U46" s="5">
        <v>4800.0</v>
      </c>
      <c r="V46" s="6">
        <v>10.0</v>
      </c>
      <c r="W46" s="6">
        <v>100.0</v>
      </c>
      <c r="X46" s="6">
        <v>4.8</v>
      </c>
      <c r="Y46" s="6" t="s">
        <v>13</v>
      </c>
      <c r="AB46" s="2">
        <v>1.0108584005869405</v>
      </c>
      <c r="AC46" s="2">
        <v>0.9950952106174265</v>
      </c>
    </row>
    <row r="47" ht="14.25" customHeight="1">
      <c r="A47" s="3" t="s">
        <v>12</v>
      </c>
      <c r="B47" s="4">
        <v>39953.0</v>
      </c>
      <c r="C47" s="4">
        <v>39930.0</v>
      </c>
      <c r="D47" s="5">
        <v>4692.0</v>
      </c>
      <c r="E47" s="5">
        <v>4700.0</v>
      </c>
      <c r="F47" s="5">
        <v>4730.0</v>
      </c>
      <c r="G47" s="5">
        <v>4680.0</v>
      </c>
      <c r="H47" s="5">
        <v>4703.0</v>
      </c>
      <c r="I47" s="6">
        <v>70.0</v>
      </c>
      <c r="J47" s="6">
        <v>490.0</v>
      </c>
      <c r="K47" s="6">
        <v>32.92</v>
      </c>
      <c r="L47" s="6" t="s">
        <v>13</v>
      </c>
      <c r="N47" s="3" t="s">
        <v>12</v>
      </c>
      <c r="O47" s="4">
        <v>39983.0</v>
      </c>
      <c r="P47" s="4">
        <v>39930.0</v>
      </c>
      <c r="Q47" s="5">
        <v>4800.0</v>
      </c>
      <c r="R47" s="6">
        <v>0.0</v>
      </c>
      <c r="S47" s="6">
        <v>0.0</v>
      </c>
      <c r="T47" s="6">
        <v>0.0</v>
      </c>
      <c r="U47" s="5">
        <v>4800.0</v>
      </c>
      <c r="V47" s="6">
        <v>0.0</v>
      </c>
      <c r="W47" s="6">
        <v>100.0</v>
      </c>
      <c r="X47" s="6">
        <v>0.0</v>
      </c>
      <c r="Y47" s="6" t="s">
        <v>13</v>
      </c>
      <c r="AB47" s="2">
        <v>0.9920855928477209</v>
      </c>
      <c r="AC47" s="2">
        <v>0.9645277577505408</v>
      </c>
    </row>
    <row r="48" ht="14.25" customHeight="1">
      <c r="A48" s="3" t="s">
        <v>12</v>
      </c>
      <c r="B48" s="4">
        <v>39953.0</v>
      </c>
      <c r="C48" s="4">
        <v>39928.0</v>
      </c>
      <c r="D48" s="5">
        <v>4705.0</v>
      </c>
      <c r="E48" s="5">
        <v>4641.0</v>
      </c>
      <c r="F48" s="5">
        <v>4700.0</v>
      </c>
      <c r="G48" s="5">
        <v>4641.0</v>
      </c>
      <c r="H48" s="5">
        <v>4692.0</v>
      </c>
      <c r="I48" s="6">
        <v>100.0</v>
      </c>
      <c r="J48" s="6">
        <v>510.0</v>
      </c>
      <c r="K48" s="6">
        <v>46.93</v>
      </c>
      <c r="L48" s="6" t="s">
        <v>13</v>
      </c>
      <c r="N48" s="3" t="s">
        <v>12</v>
      </c>
      <c r="O48" s="4">
        <v>39983.0</v>
      </c>
      <c r="P48" s="4">
        <v>39928.0</v>
      </c>
      <c r="Q48" s="5">
        <v>4800.0</v>
      </c>
      <c r="R48" s="5">
        <v>4800.0</v>
      </c>
      <c r="S48" s="5">
        <v>4800.0</v>
      </c>
      <c r="T48" s="5">
        <v>4800.0</v>
      </c>
      <c r="U48" s="5">
        <v>4800.0</v>
      </c>
      <c r="V48" s="6">
        <v>10.0</v>
      </c>
      <c r="W48" s="6">
        <v>100.0</v>
      </c>
      <c r="X48" s="6">
        <v>4.8</v>
      </c>
      <c r="Y48" s="6" t="s">
        <v>13</v>
      </c>
      <c r="AB48" s="2">
        <v>0.992522508774607</v>
      </c>
      <c r="AC48" s="2">
        <v>0.9800120228434025</v>
      </c>
    </row>
    <row r="49" ht="14.25" customHeight="1">
      <c r="A49" s="3" t="s">
        <v>12</v>
      </c>
      <c r="B49" s="4">
        <v>39953.0</v>
      </c>
      <c r="C49" s="4">
        <v>39927.0</v>
      </c>
      <c r="D49" s="5">
        <v>4705.0</v>
      </c>
      <c r="E49" s="6">
        <v>0.0</v>
      </c>
      <c r="F49" s="6">
        <v>0.0</v>
      </c>
      <c r="G49" s="6">
        <v>0.0</v>
      </c>
      <c r="H49" s="5">
        <v>4705.0</v>
      </c>
      <c r="I49" s="6">
        <v>0.0</v>
      </c>
      <c r="J49" s="6">
        <v>460.0</v>
      </c>
      <c r="K49" s="6">
        <v>0.0</v>
      </c>
      <c r="L49" s="6" t="s">
        <v>13</v>
      </c>
      <c r="N49" s="3" t="s">
        <v>12</v>
      </c>
      <c r="O49" s="4">
        <v>39983.0</v>
      </c>
      <c r="P49" s="4">
        <v>39927.0</v>
      </c>
      <c r="Q49" s="5">
        <v>4801.0</v>
      </c>
      <c r="R49" s="5">
        <v>4800.0</v>
      </c>
      <c r="S49" s="5">
        <v>4800.0</v>
      </c>
      <c r="T49" s="5">
        <v>4800.0</v>
      </c>
      <c r="U49" s="5">
        <v>4800.0</v>
      </c>
      <c r="V49" s="6">
        <v>10.0</v>
      </c>
      <c r="W49" s="6">
        <v>90.0</v>
      </c>
      <c r="X49" s="6">
        <v>4.8</v>
      </c>
      <c r="Y49" s="6" t="s">
        <v>13</v>
      </c>
      <c r="AB49" s="2">
        <v>0.9027756479067628</v>
      </c>
      <c r="AC49" s="2">
        <v>0.9011504692703602</v>
      </c>
    </row>
    <row r="50" ht="14.25" customHeight="1">
      <c r="A50" s="3" t="s">
        <v>12</v>
      </c>
      <c r="B50" s="4">
        <v>39953.0</v>
      </c>
      <c r="C50" s="4">
        <v>39926.0</v>
      </c>
      <c r="D50" s="5">
        <v>4705.0</v>
      </c>
      <c r="E50" s="5">
        <v>4631.0</v>
      </c>
      <c r="F50" s="5">
        <v>4631.0</v>
      </c>
      <c r="G50" s="5">
        <v>4631.0</v>
      </c>
      <c r="H50" s="5">
        <v>4705.0</v>
      </c>
      <c r="I50" s="6">
        <v>10.0</v>
      </c>
      <c r="J50" s="6">
        <v>460.0</v>
      </c>
      <c r="K50" s="6">
        <v>4.63</v>
      </c>
      <c r="L50" s="6" t="s">
        <v>13</v>
      </c>
      <c r="N50" s="3" t="s">
        <v>12</v>
      </c>
      <c r="O50" s="4">
        <v>39983.0</v>
      </c>
      <c r="P50" s="4">
        <v>39926.0</v>
      </c>
      <c r="Q50" s="5">
        <v>4801.0</v>
      </c>
      <c r="R50" s="6">
        <v>0.0</v>
      </c>
      <c r="S50" s="6">
        <v>0.0</v>
      </c>
      <c r="T50" s="6">
        <v>0.0</v>
      </c>
      <c r="U50" s="5">
        <v>4801.0</v>
      </c>
      <c r="V50" s="6">
        <v>0.0</v>
      </c>
      <c r="W50" s="6">
        <v>80.0</v>
      </c>
      <c r="X50" s="6">
        <v>0.0</v>
      </c>
      <c r="Y50" s="6" t="s">
        <v>13</v>
      </c>
      <c r="AB50" s="2">
        <v>0.9492453143141483</v>
      </c>
      <c r="AC50" s="2">
        <v>0.9393493542586235</v>
      </c>
    </row>
    <row r="51" ht="14.25" customHeight="1">
      <c r="A51" s="3" t="s">
        <v>12</v>
      </c>
      <c r="B51" s="4">
        <v>39953.0</v>
      </c>
      <c r="C51" s="4">
        <v>39925.0</v>
      </c>
      <c r="D51" s="5">
        <v>4700.0</v>
      </c>
      <c r="E51" s="5">
        <v>4700.0</v>
      </c>
      <c r="F51" s="5">
        <v>4740.0</v>
      </c>
      <c r="G51" s="5">
        <v>4685.0</v>
      </c>
      <c r="H51" s="5">
        <v>4705.0</v>
      </c>
      <c r="I51" s="6">
        <v>50.0</v>
      </c>
      <c r="J51" s="6">
        <v>460.0</v>
      </c>
      <c r="K51" s="6">
        <v>23.53</v>
      </c>
      <c r="L51" s="6" t="s">
        <v>13</v>
      </c>
      <c r="N51" s="3" t="s">
        <v>12</v>
      </c>
      <c r="O51" s="4">
        <v>39983.0</v>
      </c>
      <c r="P51" s="4">
        <v>39925.0</v>
      </c>
      <c r="Q51" s="5">
        <v>4801.0</v>
      </c>
      <c r="R51" s="6">
        <v>0.0</v>
      </c>
      <c r="S51" s="6">
        <v>0.0</v>
      </c>
      <c r="T51" s="6">
        <v>0.0</v>
      </c>
      <c r="U51" s="5">
        <v>4801.0</v>
      </c>
      <c r="V51" s="6">
        <v>0.0</v>
      </c>
      <c r="W51" s="6">
        <v>80.0</v>
      </c>
      <c r="X51" s="6">
        <v>0.0</v>
      </c>
      <c r="Y51" s="6" t="s">
        <v>13</v>
      </c>
      <c r="AB51" s="2">
        <v>0.9932767162066525</v>
      </c>
      <c r="AC51" s="2">
        <v>0.9980912719069929</v>
      </c>
    </row>
    <row r="52" ht="14.25" customHeight="1">
      <c r="A52" s="3" t="s">
        <v>12</v>
      </c>
      <c r="B52" s="4">
        <v>39953.0</v>
      </c>
      <c r="C52" s="4">
        <v>39924.0</v>
      </c>
      <c r="D52" s="5">
        <v>4663.0</v>
      </c>
      <c r="E52" s="5">
        <v>4690.0</v>
      </c>
      <c r="F52" s="5">
        <v>4710.0</v>
      </c>
      <c r="G52" s="5">
        <v>4690.0</v>
      </c>
      <c r="H52" s="5">
        <v>4700.0</v>
      </c>
      <c r="I52" s="6">
        <v>20.0</v>
      </c>
      <c r="J52" s="6">
        <v>450.0</v>
      </c>
      <c r="K52" s="6">
        <v>9.4</v>
      </c>
      <c r="L52" s="6" t="s">
        <v>13</v>
      </c>
      <c r="N52" s="3" t="s">
        <v>12</v>
      </c>
      <c r="O52" s="4">
        <v>39983.0</v>
      </c>
      <c r="P52" s="4">
        <v>39924.0</v>
      </c>
      <c r="Q52" s="5">
        <v>4801.0</v>
      </c>
      <c r="R52" s="6">
        <v>0.0</v>
      </c>
      <c r="S52" s="6">
        <v>0.0</v>
      </c>
      <c r="T52" s="6">
        <v>0.0</v>
      </c>
      <c r="U52" s="5">
        <v>4801.0</v>
      </c>
      <c r="V52" s="6">
        <v>0.0</v>
      </c>
      <c r="W52" s="6">
        <v>80.0</v>
      </c>
      <c r="X52" s="6">
        <v>0.0</v>
      </c>
      <c r="Y52" s="6" t="s">
        <v>13</v>
      </c>
      <c r="AB52" s="2">
        <v>1.1211335752548817</v>
      </c>
      <c r="AC52" s="2">
        <v>1.1340084388185654</v>
      </c>
    </row>
    <row r="53" ht="14.25" customHeight="1">
      <c r="AB53" s="2">
        <v>1.0451183431952662</v>
      </c>
      <c r="AC53" s="2">
        <v>1.048917748917749</v>
      </c>
    </row>
    <row r="54" ht="14.25" customHeight="1">
      <c r="AB54" s="2">
        <v>1.0585825481360098</v>
      </c>
      <c r="AC54" s="2">
        <v>1.0944097729385207</v>
      </c>
    </row>
    <row r="55" ht="14.25" customHeight="1">
      <c r="AB55" s="2">
        <v>0.9801073956553575</v>
      </c>
      <c r="AC55" s="2">
        <v>0.952570093457944</v>
      </c>
    </row>
    <row r="56" ht="14.25" customHeight="1">
      <c r="A56" s="3" t="s">
        <v>12</v>
      </c>
      <c r="B56" s="4">
        <v>39983.0</v>
      </c>
      <c r="C56" s="4">
        <v>39982.0</v>
      </c>
      <c r="D56" s="5">
        <v>4000.0</v>
      </c>
      <c r="E56" s="5">
        <v>3901.0</v>
      </c>
      <c r="F56" s="5">
        <v>3901.0</v>
      </c>
      <c r="G56" s="5">
        <v>3890.0</v>
      </c>
      <c r="H56" s="5">
        <v>3896.0</v>
      </c>
      <c r="I56" s="6">
        <v>20.0</v>
      </c>
      <c r="J56" s="6">
        <v>30.0</v>
      </c>
      <c r="K56" s="6">
        <v>7.79</v>
      </c>
      <c r="L56" s="6" t="s">
        <v>13</v>
      </c>
      <c r="M56" s="2">
        <f>H56/H81</f>
        <v>0.8842487517</v>
      </c>
      <c r="N56" s="3" t="s">
        <v>12</v>
      </c>
      <c r="O56" s="4">
        <v>40014.0</v>
      </c>
      <c r="P56" s="4">
        <v>39982.0</v>
      </c>
      <c r="Q56" s="5">
        <v>4095.0</v>
      </c>
      <c r="R56" s="5">
        <v>3975.0</v>
      </c>
      <c r="S56" s="5">
        <v>4070.0</v>
      </c>
      <c r="T56" s="5">
        <v>3975.0</v>
      </c>
      <c r="U56" s="5">
        <v>4010.0</v>
      </c>
      <c r="V56" s="6">
        <v>30.0</v>
      </c>
      <c r="W56" s="6">
        <v>70.0</v>
      </c>
      <c r="X56" s="6">
        <v>12.03</v>
      </c>
      <c r="Y56" s="6" t="s">
        <v>13</v>
      </c>
      <c r="Z56" s="2">
        <f>U56/U81</f>
        <v>0.8958891868</v>
      </c>
      <c r="AB56" s="2">
        <v>0.9841688654353562</v>
      </c>
      <c r="AC56" s="2">
        <v>0.9938885436088668</v>
      </c>
    </row>
    <row r="57" ht="14.25" customHeight="1">
      <c r="A57" s="3" t="s">
        <v>12</v>
      </c>
      <c r="B57" s="4">
        <v>39983.0</v>
      </c>
      <c r="C57" s="4">
        <v>39981.0</v>
      </c>
      <c r="D57" s="5">
        <v>4100.0</v>
      </c>
      <c r="E57" s="5">
        <v>4000.0</v>
      </c>
      <c r="F57" s="5">
        <v>4000.0</v>
      </c>
      <c r="G57" s="5">
        <v>4000.0</v>
      </c>
      <c r="H57" s="5">
        <v>4000.0</v>
      </c>
      <c r="I57" s="6">
        <v>10.0</v>
      </c>
      <c r="J57" s="6">
        <v>50.0</v>
      </c>
      <c r="K57" s="6">
        <v>4.0</v>
      </c>
      <c r="L57" s="6" t="s">
        <v>13</v>
      </c>
      <c r="N57" s="3" t="s">
        <v>12</v>
      </c>
      <c r="O57" s="4">
        <v>40014.0</v>
      </c>
      <c r="P57" s="4">
        <v>39981.0</v>
      </c>
      <c r="Q57" s="5">
        <v>4218.0</v>
      </c>
      <c r="R57" s="5">
        <v>4095.0</v>
      </c>
      <c r="S57" s="5">
        <v>4095.0</v>
      </c>
      <c r="T57" s="5">
        <v>4095.0</v>
      </c>
      <c r="U57" s="5">
        <v>4095.0</v>
      </c>
      <c r="V57" s="6">
        <v>10.0</v>
      </c>
      <c r="W57" s="6">
        <v>70.0</v>
      </c>
      <c r="X57" s="6">
        <v>4.09</v>
      </c>
      <c r="Y57" s="6" t="s">
        <v>13</v>
      </c>
      <c r="AB57" s="2">
        <v>0.9578727841501564</v>
      </c>
      <c r="AC57" s="2">
        <v>0.9705102040816327</v>
      </c>
    </row>
    <row r="58" ht="14.25" customHeight="1">
      <c r="A58" s="3" t="s">
        <v>12</v>
      </c>
      <c r="B58" s="4">
        <v>39983.0</v>
      </c>
      <c r="C58" s="4">
        <v>39980.0</v>
      </c>
      <c r="D58" s="5">
        <v>4100.0</v>
      </c>
      <c r="E58" s="6">
        <v>0.0</v>
      </c>
      <c r="F58" s="6">
        <v>0.0</v>
      </c>
      <c r="G58" s="6">
        <v>0.0</v>
      </c>
      <c r="H58" s="5">
        <v>4100.0</v>
      </c>
      <c r="I58" s="6">
        <v>0.0</v>
      </c>
      <c r="J58" s="6">
        <v>60.0</v>
      </c>
      <c r="K58" s="6">
        <v>0.0</v>
      </c>
      <c r="L58" s="6" t="s">
        <v>13</v>
      </c>
      <c r="N58" s="3" t="s">
        <v>12</v>
      </c>
      <c r="O58" s="4">
        <v>40014.0</v>
      </c>
      <c r="P58" s="4">
        <v>39980.0</v>
      </c>
      <c r="Q58" s="5">
        <v>4218.0</v>
      </c>
      <c r="R58" s="6">
        <v>0.0</v>
      </c>
      <c r="S58" s="6">
        <v>0.0</v>
      </c>
      <c r="T58" s="6">
        <v>0.0</v>
      </c>
      <c r="U58" s="5">
        <v>4218.0</v>
      </c>
      <c r="V58" s="6">
        <v>0.0</v>
      </c>
      <c r="W58" s="6">
        <v>70.0</v>
      </c>
      <c r="X58" s="6">
        <v>0.0</v>
      </c>
      <c r="Y58" s="6" t="s">
        <v>13</v>
      </c>
      <c r="AB58" s="2">
        <v>1.04753944206457</v>
      </c>
      <c r="AC58" s="2">
        <v>1.055819597532612</v>
      </c>
    </row>
    <row r="59" ht="14.25" customHeight="1">
      <c r="A59" s="3" t="s">
        <v>12</v>
      </c>
      <c r="B59" s="4">
        <v>39983.0</v>
      </c>
      <c r="C59" s="4">
        <v>39979.0</v>
      </c>
      <c r="D59" s="5">
        <v>4135.0</v>
      </c>
      <c r="E59" s="5">
        <v>4100.0</v>
      </c>
      <c r="F59" s="5">
        <v>4100.0</v>
      </c>
      <c r="G59" s="5">
        <v>4100.0</v>
      </c>
      <c r="H59" s="5">
        <v>4100.0</v>
      </c>
      <c r="I59" s="6">
        <v>10.0</v>
      </c>
      <c r="J59" s="6">
        <v>60.0</v>
      </c>
      <c r="K59" s="6">
        <v>4.1</v>
      </c>
      <c r="L59" s="6" t="s">
        <v>13</v>
      </c>
      <c r="N59" s="3" t="s">
        <v>12</v>
      </c>
      <c r="O59" s="4">
        <v>40014.0</v>
      </c>
      <c r="P59" s="4">
        <v>39979.0</v>
      </c>
      <c r="Q59" s="5">
        <v>4254.0</v>
      </c>
      <c r="R59" s="5">
        <v>4200.0</v>
      </c>
      <c r="S59" s="5">
        <v>4280.0</v>
      </c>
      <c r="T59" s="5">
        <v>4200.0</v>
      </c>
      <c r="U59" s="5">
        <v>4218.0</v>
      </c>
      <c r="V59" s="6">
        <v>60.0</v>
      </c>
      <c r="W59" s="6">
        <v>70.0</v>
      </c>
      <c r="X59" s="6">
        <v>25.31</v>
      </c>
      <c r="Y59" s="6" t="s">
        <v>13</v>
      </c>
      <c r="AB59" s="2">
        <v>1.0909440492213036</v>
      </c>
      <c r="AC59" s="2">
        <v>1.1086023511849226</v>
      </c>
    </row>
    <row r="60" ht="14.25" customHeight="1">
      <c r="A60" s="3" t="s">
        <v>12</v>
      </c>
      <c r="B60" s="4">
        <v>39983.0</v>
      </c>
      <c r="C60" s="4">
        <v>39977.0</v>
      </c>
      <c r="D60" s="5">
        <v>4135.0</v>
      </c>
      <c r="E60" s="6">
        <v>0.0</v>
      </c>
      <c r="F60" s="6">
        <v>0.0</v>
      </c>
      <c r="G60" s="6">
        <v>0.0</v>
      </c>
      <c r="H60" s="5">
        <v>4135.0</v>
      </c>
      <c r="I60" s="6">
        <v>0.0</v>
      </c>
      <c r="J60" s="6">
        <v>70.0</v>
      </c>
      <c r="K60" s="6">
        <v>0.0</v>
      </c>
      <c r="L60" s="6" t="s">
        <v>13</v>
      </c>
      <c r="N60" s="3" t="s">
        <v>12</v>
      </c>
      <c r="O60" s="4">
        <v>40014.0</v>
      </c>
      <c r="P60" s="4">
        <v>39977.0</v>
      </c>
      <c r="Q60" s="5">
        <v>4254.0</v>
      </c>
      <c r="R60" s="6">
        <v>0.0</v>
      </c>
      <c r="S60" s="6">
        <v>0.0</v>
      </c>
      <c r="T60" s="6">
        <v>0.0</v>
      </c>
      <c r="U60" s="5">
        <v>4254.0</v>
      </c>
      <c r="V60" s="6">
        <v>0.0</v>
      </c>
      <c r="W60" s="6">
        <v>40.0</v>
      </c>
      <c r="X60" s="6">
        <v>0.0</v>
      </c>
      <c r="Y60" s="6" t="s">
        <v>13</v>
      </c>
      <c r="AB60" s="2">
        <v>0.9624550547704658</v>
      </c>
      <c r="AC60" s="2">
        <v>0.9403596082838337</v>
      </c>
    </row>
    <row r="61" ht="14.25" customHeight="1">
      <c r="A61" s="3" t="s">
        <v>12</v>
      </c>
      <c r="B61" s="4">
        <v>39983.0</v>
      </c>
      <c r="C61" s="4">
        <v>39976.0</v>
      </c>
      <c r="D61" s="5">
        <v>4132.0</v>
      </c>
      <c r="E61" s="5">
        <v>4130.0</v>
      </c>
      <c r="F61" s="5">
        <v>4140.0</v>
      </c>
      <c r="G61" s="5">
        <v>4130.0</v>
      </c>
      <c r="H61" s="5">
        <v>4135.0</v>
      </c>
      <c r="I61" s="6">
        <v>20.0</v>
      </c>
      <c r="J61" s="6">
        <v>70.0</v>
      </c>
      <c r="K61" s="6">
        <v>8.27</v>
      </c>
      <c r="L61" s="6" t="s">
        <v>13</v>
      </c>
      <c r="N61" s="3" t="s">
        <v>12</v>
      </c>
      <c r="O61" s="4">
        <v>40014.0</v>
      </c>
      <c r="P61" s="4">
        <v>39976.0</v>
      </c>
      <c r="Q61" s="5">
        <v>4254.0</v>
      </c>
      <c r="R61" s="6">
        <v>0.0</v>
      </c>
      <c r="S61" s="6">
        <v>0.0</v>
      </c>
      <c r="T61" s="6">
        <v>0.0</v>
      </c>
      <c r="U61" s="5">
        <v>4254.0</v>
      </c>
      <c r="V61" s="6">
        <v>0.0</v>
      </c>
      <c r="W61" s="6">
        <v>40.0</v>
      </c>
      <c r="X61" s="6">
        <v>0.0</v>
      </c>
      <c r="Y61" s="6" t="s">
        <v>13</v>
      </c>
      <c r="AB61" s="2">
        <v>0.9929150661545028</v>
      </c>
      <c r="AC61" s="2">
        <v>0.9769616026711185</v>
      </c>
    </row>
    <row r="62" ht="14.25" customHeight="1">
      <c r="A62" s="3" t="s">
        <v>12</v>
      </c>
      <c r="B62" s="4">
        <v>39983.0</v>
      </c>
      <c r="C62" s="4">
        <v>39975.0</v>
      </c>
      <c r="D62" s="5">
        <v>4132.0</v>
      </c>
      <c r="E62" s="6">
        <v>0.0</v>
      </c>
      <c r="F62" s="6">
        <v>0.0</v>
      </c>
      <c r="G62" s="6">
        <v>0.0</v>
      </c>
      <c r="H62" s="5">
        <v>4132.0</v>
      </c>
      <c r="I62" s="6">
        <v>0.0</v>
      </c>
      <c r="J62" s="6">
        <v>90.0</v>
      </c>
      <c r="K62" s="6">
        <v>0.0</v>
      </c>
      <c r="L62" s="6" t="s">
        <v>13</v>
      </c>
      <c r="N62" s="3" t="s">
        <v>12</v>
      </c>
      <c r="O62" s="4">
        <v>40014.0</v>
      </c>
      <c r="P62" s="4">
        <v>39975.0</v>
      </c>
      <c r="Q62" s="5">
        <v>4222.0</v>
      </c>
      <c r="R62" s="5">
        <v>4256.0</v>
      </c>
      <c r="S62" s="5">
        <v>4256.0</v>
      </c>
      <c r="T62" s="5">
        <v>4250.0</v>
      </c>
      <c r="U62" s="5">
        <v>4254.0</v>
      </c>
      <c r="V62" s="6">
        <v>30.0</v>
      </c>
      <c r="W62" s="6">
        <v>40.0</v>
      </c>
      <c r="X62" s="6">
        <v>12.76</v>
      </c>
      <c r="Y62" s="6" t="s">
        <v>13</v>
      </c>
      <c r="AB62" s="2">
        <v>1.0113861813163116</v>
      </c>
      <c r="AC62" s="2">
        <v>1.015737485350745</v>
      </c>
    </row>
    <row r="63" ht="14.25" customHeight="1">
      <c r="A63" s="3" t="s">
        <v>12</v>
      </c>
      <c r="B63" s="4">
        <v>39983.0</v>
      </c>
      <c r="C63" s="4">
        <v>39974.0</v>
      </c>
      <c r="D63" s="5">
        <v>4259.0</v>
      </c>
      <c r="E63" s="5">
        <v>4250.0</v>
      </c>
      <c r="F63" s="5">
        <v>4250.0</v>
      </c>
      <c r="G63" s="5">
        <v>4132.0</v>
      </c>
      <c r="H63" s="5">
        <v>4132.0</v>
      </c>
      <c r="I63" s="6">
        <v>40.0</v>
      </c>
      <c r="J63" s="6">
        <v>90.0</v>
      </c>
      <c r="K63" s="6">
        <v>16.8</v>
      </c>
      <c r="L63" s="6" t="s">
        <v>13</v>
      </c>
      <c r="N63" s="3" t="s">
        <v>12</v>
      </c>
      <c r="O63" s="4">
        <v>40014.0</v>
      </c>
      <c r="P63" s="4">
        <v>39974.0</v>
      </c>
      <c r="Q63" s="5">
        <v>4271.0</v>
      </c>
      <c r="R63" s="5">
        <v>4222.0</v>
      </c>
      <c r="S63" s="5">
        <v>4222.0</v>
      </c>
      <c r="T63" s="5">
        <v>4222.0</v>
      </c>
      <c r="U63" s="5">
        <v>4222.0</v>
      </c>
      <c r="V63" s="6">
        <v>10.0</v>
      </c>
      <c r="W63" s="6">
        <v>40.0</v>
      </c>
      <c r="X63" s="6">
        <v>4.22</v>
      </c>
      <c r="Y63" s="6" t="s">
        <v>13</v>
      </c>
      <c r="AB63" s="2">
        <v>1.0103757007781775</v>
      </c>
      <c r="AC63" s="2">
        <v>1.0797720797720798</v>
      </c>
    </row>
    <row r="64" ht="14.25" customHeight="1">
      <c r="A64" s="3" t="s">
        <v>12</v>
      </c>
      <c r="B64" s="4">
        <v>39983.0</v>
      </c>
      <c r="C64" s="4">
        <v>39973.0</v>
      </c>
      <c r="D64" s="5">
        <v>4285.0</v>
      </c>
      <c r="E64" s="5">
        <v>4251.0</v>
      </c>
      <c r="F64" s="5">
        <v>4275.0</v>
      </c>
      <c r="G64" s="5">
        <v>4251.0</v>
      </c>
      <c r="H64" s="5">
        <v>4259.0</v>
      </c>
      <c r="I64" s="6">
        <v>30.0</v>
      </c>
      <c r="J64" s="6">
        <v>100.0</v>
      </c>
      <c r="K64" s="6">
        <v>12.78</v>
      </c>
      <c r="L64" s="6" t="s">
        <v>13</v>
      </c>
      <c r="N64" s="3" t="s">
        <v>12</v>
      </c>
      <c r="O64" s="4">
        <v>40014.0</v>
      </c>
      <c r="P64" s="4">
        <v>39973.0</v>
      </c>
      <c r="Q64" s="5">
        <v>4271.0</v>
      </c>
      <c r="R64" s="6">
        <v>0.0</v>
      </c>
      <c r="S64" s="6">
        <v>0.0</v>
      </c>
      <c r="T64" s="6">
        <v>0.0</v>
      </c>
      <c r="U64" s="5">
        <v>4271.0</v>
      </c>
      <c r="V64" s="6">
        <v>0.0</v>
      </c>
      <c r="W64" s="6">
        <v>40.0</v>
      </c>
      <c r="X64" s="6">
        <v>0.0</v>
      </c>
      <c r="Y64" s="6" t="s">
        <v>13</v>
      </c>
      <c r="AB64" s="2">
        <v>0.9341123256690539</v>
      </c>
      <c r="AC64" s="2">
        <v>0.9430620608899297</v>
      </c>
    </row>
    <row r="65" ht="14.25" customHeight="1">
      <c r="A65" s="3" t="s">
        <v>12</v>
      </c>
      <c r="B65" s="4">
        <v>39983.0</v>
      </c>
      <c r="C65" s="4">
        <v>39972.0</v>
      </c>
      <c r="D65" s="5">
        <v>4285.0</v>
      </c>
      <c r="E65" s="6">
        <v>0.0</v>
      </c>
      <c r="F65" s="6">
        <v>0.0</v>
      </c>
      <c r="G65" s="6">
        <v>0.0</v>
      </c>
      <c r="H65" s="5">
        <v>4285.0</v>
      </c>
      <c r="I65" s="6">
        <v>0.0</v>
      </c>
      <c r="J65" s="6">
        <v>100.0</v>
      </c>
      <c r="K65" s="6">
        <v>0.0</v>
      </c>
      <c r="L65" s="6" t="s">
        <v>13</v>
      </c>
      <c r="N65" s="3" t="s">
        <v>12</v>
      </c>
      <c r="O65" s="4">
        <v>40014.0</v>
      </c>
      <c r="P65" s="4">
        <v>39972.0</v>
      </c>
      <c r="Q65" s="5">
        <v>4300.0</v>
      </c>
      <c r="R65" s="5">
        <v>4271.0</v>
      </c>
      <c r="S65" s="5">
        <v>4271.0</v>
      </c>
      <c r="T65" s="5">
        <v>4271.0</v>
      </c>
      <c r="U65" s="5">
        <v>4271.0</v>
      </c>
      <c r="V65" s="6">
        <v>10.0</v>
      </c>
      <c r="W65" s="6">
        <v>40.0</v>
      </c>
      <c r="X65" s="6">
        <v>4.27</v>
      </c>
      <c r="Y65" s="6" t="s">
        <v>13</v>
      </c>
      <c r="AB65" s="2">
        <v>1.351938645078824</v>
      </c>
      <c r="AC65" s="2">
        <v>1.413923518700098</v>
      </c>
    </row>
    <row r="66" ht="14.25" customHeight="1">
      <c r="A66" s="3" t="s">
        <v>12</v>
      </c>
      <c r="B66" s="4">
        <v>39983.0</v>
      </c>
      <c r="C66" s="4">
        <v>39970.0</v>
      </c>
      <c r="D66" s="5">
        <v>4285.0</v>
      </c>
      <c r="E66" s="6">
        <v>0.0</v>
      </c>
      <c r="F66" s="6">
        <v>0.0</v>
      </c>
      <c r="G66" s="6">
        <v>0.0</v>
      </c>
      <c r="H66" s="5">
        <v>4285.0</v>
      </c>
      <c r="I66" s="6">
        <v>0.0</v>
      </c>
      <c r="J66" s="6">
        <v>100.0</v>
      </c>
      <c r="K66" s="6">
        <v>0.0</v>
      </c>
      <c r="L66" s="6" t="s">
        <v>13</v>
      </c>
      <c r="N66" s="3" t="s">
        <v>12</v>
      </c>
      <c r="O66" s="4">
        <v>40014.0</v>
      </c>
      <c r="P66" s="4">
        <v>39970.0</v>
      </c>
      <c r="Q66" s="5">
        <v>4300.0</v>
      </c>
      <c r="R66" s="5">
        <v>4429.0</v>
      </c>
      <c r="S66" s="5">
        <v>4472.0</v>
      </c>
      <c r="T66" s="5">
        <v>4429.0</v>
      </c>
      <c r="U66" s="5">
        <v>4300.0</v>
      </c>
      <c r="V66" s="6">
        <v>20.0</v>
      </c>
      <c r="W66" s="6">
        <v>40.0</v>
      </c>
      <c r="X66" s="6">
        <v>8.9</v>
      </c>
      <c r="Y66" s="6" t="s">
        <v>13</v>
      </c>
      <c r="AB66" s="2">
        <v>1.1326623970722782</v>
      </c>
      <c r="AC66" s="2">
        <v>1.1342620035566093</v>
      </c>
    </row>
    <row r="67" ht="14.25" customHeight="1">
      <c r="A67" s="3" t="s">
        <v>12</v>
      </c>
      <c r="B67" s="4">
        <v>39983.0</v>
      </c>
      <c r="C67" s="4">
        <v>39969.0</v>
      </c>
      <c r="D67" s="5">
        <v>4285.0</v>
      </c>
      <c r="E67" s="6">
        <v>0.0</v>
      </c>
      <c r="F67" s="6">
        <v>0.0</v>
      </c>
      <c r="G67" s="6">
        <v>0.0</v>
      </c>
      <c r="H67" s="5">
        <v>4285.0</v>
      </c>
      <c r="I67" s="6">
        <v>0.0</v>
      </c>
      <c r="J67" s="6">
        <v>100.0</v>
      </c>
      <c r="K67" s="6">
        <v>0.0</v>
      </c>
      <c r="L67" s="6" t="s">
        <v>13</v>
      </c>
      <c r="N67" s="3" t="s">
        <v>12</v>
      </c>
      <c r="O67" s="4">
        <v>40014.0</v>
      </c>
      <c r="P67" s="4">
        <v>39969.0</v>
      </c>
      <c r="Q67" s="5">
        <v>4300.0</v>
      </c>
      <c r="R67" s="6">
        <v>0.0</v>
      </c>
      <c r="S67" s="6">
        <v>0.0</v>
      </c>
      <c r="T67" s="6">
        <v>0.0</v>
      </c>
      <c r="U67" s="5">
        <v>4300.0</v>
      </c>
      <c r="V67" s="6">
        <v>0.0</v>
      </c>
      <c r="W67" s="6">
        <v>40.0</v>
      </c>
      <c r="X67" s="6">
        <v>0.0</v>
      </c>
      <c r="Y67" s="6" t="s">
        <v>13</v>
      </c>
      <c r="AB67" s="2">
        <v>1.0452922219318874</v>
      </c>
      <c r="AC67" s="2">
        <v>1.0204862291737504</v>
      </c>
    </row>
    <row r="68" ht="14.25" customHeight="1">
      <c r="A68" s="3" t="s">
        <v>12</v>
      </c>
      <c r="B68" s="4">
        <v>39983.0</v>
      </c>
      <c r="C68" s="4">
        <v>39968.0</v>
      </c>
      <c r="D68" s="5">
        <v>4241.0</v>
      </c>
      <c r="E68" s="5">
        <v>4221.0</v>
      </c>
      <c r="F68" s="5">
        <v>4349.0</v>
      </c>
      <c r="G68" s="5">
        <v>4221.0</v>
      </c>
      <c r="H68" s="5">
        <v>4285.0</v>
      </c>
      <c r="I68" s="6">
        <v>20.0</v>
      </c>
      <c r="J68" s="6">
        <v>100.0</v>
      </c>
      <c r="K68" s="6">
        <v>8.57</v>
      </c>
      <c r="L68" s="6" t="s">
        <v>13</v>
      </c>
      <c r="N68" s="3" t="s">
        <v>12</v>
      </c>
      <c r="O68" s="4">
        <v>40014.0</v>
      </c>
      <c r="P68" s="4">
        <v>39968.0</v>
      </c>
      <c r="Q68" s="5">
        <v>4305.0</v>
      </c>
      <c r="R68" s="5">
        <v>4300.0</v>
      </c>
      <c r="S68" s="5">
        <v>4300.0</v>
      </c>
      <c r="T68" s="5">
        <v>4300.0</v>
      </c>
      <c r="U68" s="5">
        <v>4300.0</v>
      </c>
      <c r="V68" s="6">
        <v>10.0</v>
      </c>
      <c r="W68" s="6">
        <v>40.0</v>
      </c>
      <c r="X68" s="6">
        <v>4.3</v>
      </c>
      <c r="Y68" s="6" t="s">
        <v>13</v>
      </c>
      <c r="AB68" s="2">
        <v>0.9852658015906237</v>
      </c>
      <c r="AC68" s="2">
        <v>0.9743905442009357</v>
      </c>
    </row>
    <row r="69" ht="14.25" customHeight="1">
      <c r="A69" s="3" t="s">
        <v>12</v>
      </c>
      <c r="B69" s="4">
        <v>39983.0</v>
      </c>
      <c r="C69" s="4">
        <v>39967.0</v>
      </c>
      <c r="D69" s="5">
        <v>4241.0</v>
      </c>
      <c r="E69" s="5">
        <v>4299.0</v>
      </c>
      <c r="F69" s="5">
        <v>4299.0</v>
      </c>
      <c r="G69" s="5">
        <v>4299.0</v>
      </c>
      <c r="H69" s="5">
        <v>4241.0</v>
      </c>
      <c r="I69" s="6">
        <v>10.0</v>
      </c>
      <c r="J69" s="6">
        <v>100.0</v>
      </c>
      <c r="K69" s="6">
        <v>4.3</v>
      </c>
      <c r="L69" s="6" t="s">
        <v>13</v>
      </c>
      <c r="N69" s="3" t="s">
        <v>12</v>
      </c>
      <c r="O69" s="4">
        <v>40014.0</v>
      </c>
      <c r="P69" s="4">
        <v>39967.0</v>
      </c>
      <c r="Q69" s="5">
        <v>4431.0</v>
      </c>
      <c r="R69" s="5">
        <v>4310.0</v>
      </c>
      <c r="S69" s="5">
        <v>4310.0</v>
      </c>
      <c r="T69" s="5">
        <v>4300.0</v>
      </c>
      <c r="U69" s="5">
        <v>4305.0</v>
      </c>
      <c r="V69" s="6">
        <v>20.0</v>
      </c>
      <c r="W69" s="6">
        <v>40.0</v>
      </c>
      <c r="X69" s="6">
        <v>8.61</v>
      </c>
      <c r="Y69" s="6" t="s">
        <v>13</v>
      </c>
      <c r="AB69" s="2">
        <v>0.8677100494233937</v>
      </c>
      <c r="AC69" s="2">
        <v>0.8677222898903776</v>
      </c>
    </row>
    <row r="70" ht="14.25" customHeight="1">
      <c r="A70" s="3" t="s">
        <v>12</v>
      </c>
      <c r="B70" s="4">
        <v>39983.0</v>
      </c>
      <c r="C70" s="4">
        <v>39966.0</v>
      </c>
      <c r="D70" s="5">
        <v>4348.0</v>
      </c>
      <c r="E70" s="5">
        <v>4240.0</v>
      </c>
      <c r="F70" s="5">
        <v>4251.0</v>
      </c>
      <c r="G70" s="5">
        <v>4231.0</v>
      </c>
      <c r="H70" s="5">
        <v>4241.0</v>
      </c>
      <c r="I70" s="6">
        <v>30.0</v>
      </c>
      <c r="J70" s="6">
        <v>100.0</v>
      </c>
      <c r="K70" s="6">
        <v>12.72</v>
      </c>
      <c r="L70" s="6" t="s">
        <v>13</v>
      </c>
      <c r="N70" s="3" t="s">
        <v>12</v>
      </c>
      <c r="O70" s="4">
        <v>40014.0</v>
      </c>
      <c r="P70" s="4">
        <v>39966.0</v>
      </c>
      <c r="Q70" s="5">
        <v>4431.0</v>
      </c>
      <c r="R70" s="5">
        <v>4350.0</v>
      </c>
      <c r="S70" s="5">
        <v>4350.0</v>
      </c>
      <c r="T70" s="5">
        <v>4350.0</v>
      </c>
      <c r="U70" s="5">
        <v>4431.0</v>
      </c>
      <c r="V70" s="6">
        <v>10.0</v>
      </c>
      <c r="W70" s="6">
        <v>30.0</v>
      </c>
      <c r="X70" s="6">
        <v>4.35</v>
      </c>
      <c r="Y70" s="6" t="s">
        <v>13</v>
      </c>
      <c r="AB70" s="2">
        <v>0.9996282182358955</v>
      </c>
      <c r="AC70" s="2">
        <v>0.9967117281695287</v>
      </c>
    </row>
    <row r="71" ht="14.25" customHeight="1">
      <c r="A71" s="3" t="s">
        <v>12</v>
      </c>
      <c r="B71" s="4">
        <v>39983.0</v>
      </c>
      <c r="C71" s="4">
        <v>39965.0</v>
      </c>
      <c r="D71" s="5">
        <v>4478.0</v>
      </c>
      <c r="E71" s="5">
        <v>4351.0</v>
      </c>
      <c r="F71" s="5">
        <v>4351.0</v>
      </c>
      <c r="G71" s="5">
        <v>4344.0</v>
      </c>
      <c r="H71" s="5">
        <v>4348.0</v>
      </c>
      <c r="I71" s="6">
        <v>20.0</v>
      </c>
      <c r="J71" s="6">
        <v>110.0</v>
      </c>
      <c r="K71" s="6">
        <v>8.7</v>
      </c>
      <c r="L71" s="6" t="s">
        <v>13</v>
      </c>
      <c r="N71" s="3" t="s">
        <v>12</v>
      </c>
      <c r="O71" s="4">
        <v>40014.0</v>
      </c>
      <c r="P71" s="4">
        <v>39965.0</v>
      </c>
      <c r="Q71" s="5">
        <v>4568.0</v>
      </c>
      <c r="R71" s="5">
        <v>4431.0</v>
      </c>
      <c r="S71" s="5">
        <v>4431.0</v>
      </c>
      <c r="T71" s="5">
        <v>4431.0</v>
      </c>
      <c r="U71" s="5">
        <v>4431.0</v>
      </c>
      <c r="V71" s="6">
        <v>10.0</v>
      </c>
      <c r="W71" s="6">
        <v>30.0</v>
      </c>
      <c r="X71" s="6">
        <v>4.43</v>
      </c>
      <c r="Y71" s="6" t="s">
        <v>13</v>
      </c>
      <c r="AB71" s="2">
        <v>1.0750756256302136</v>
      </c>
      <c r="AC71" s="2">
        <v>1.0797656602073007</v>
      </c>
    </row>
    <row r="72" ht="14.25" customHeight="1">
      <c r="A72" s="3" t="s">
        <v>12</v>
      </c>
      <c r="B72" s="4">
        <v>39983.0</v>
      </c>
      <c r="C72" s="4">
        <v>39963.0</v>
      </c>
      <c r="D72" s="5">
        <v>4478.0</v>
      </c>
      <c r="E72" s="6">
        <v>0.0</v>
      </c>
      <c r="F72" s="6">
        <v>0.0</v>
      </c>
      <c r="G72" s="6">
        <v>0.0</v>
      </c>
      <c r="H72" s="5">
        <v>4478.0</v>
      </c>
      <c r="I72" s="6">
        <v>0.0</v>
      </c>
      <c r="J72" s="6">
        <v>110.0</v>
      </c>
      <c r="K72" s="6">
        <v>0.0</v>
      </c>
      <c r="L72" s="6" t="s">
        <v>13</v>
      </c>
      <c r="N72" s="3" t="s">
        <v>12</v>
      </c>
      <c r="O72" s="4">
        <v>40014.0</v>
      </c>
      <c r="P72" s="4">
        <v>39963.0</v>
      </c>
      <c r="Q72" s="5">
        <v>4568.0</v>
      </c>
      <c r="R72" s="5">
        <v>4705.0</v>
      </c>
      <c r="S72" s="5">
        <v>4705.0</v>
      </c>
      <c r="T72" s="5">
        <v>4697.0</v>
      </c>
      <c r="U72" s="5">
        <v>4568.0</v>
      </c>
      <c r="V72" s="6">
        <v>20.0</v>
      </c>
      <c r="W72" s="6">
        <v>20.0</v>
      </c>
      <c r="X72" s="6">
        <v>9.4</v>
      </c>
      <c r="Y72" s="6" t="s">
        <v>13</v>
      </c>
      <c r="AB72" s="2">
        <v>0.8218837940738288</v>
      </c>
      <c r="AC72" s="2">
        <v>0.8573519843851659</v>
      </c>
    </row>
    <row r="73" ht="14.25" customHeight="1">
      <c r="A73" s="3" t="s">
        <v>12</v>
      </c>
      <c r="B73" s="4">
        <v>39983.0</v>
      </c>
      <c r="C73" s="4">
        <v>39962.0</v>
      </c>
      <c r="D73" s="5">
        <v>4538.0</v>
      </c>
      <c r="E73" s="5">
        <v>4525.0</v>
      </c>
      <c r="F73" s="5">
        <v>4525.0</v>
      </c>
      <c r="G73" s="5">
        <v>4430.0</v>
      </c>
      <c r="H73" s="5">
        <v>4478.0</v>
      </c>
      <c r="I73" s="6">
        <v>20.0</v>
      </c>
      <c r="J73" s="6">
        <v>110.0</v>
      </c>
      <c r="K73" s="6">
        <v>8.96</v>
      </c>
      <c r="L73" s="6" t="s">
        <v>13</v>
      </c>
      <c r="N73" s="3" t="s">
        <v>12</v>
      </c>
      <c r="O73" s="4">
        <v>40014.0</v>
      </c>
      <c r="P73" s="4">
        <v>39962.0</v>
      </c>
      <c r="Q73" s="5">
        <v>4538.0</v>
      </c>
      <c r="R73" s="5">
        <v>4521.0</v>
      </c>
      <c r="S73" s="5">
        <v>4635.0</v>
      </c>
      <c r="T73" s="5">
        <v>4521.0</v>
      </c>
      <c r="U73" s="5">
        <v>4568.0</v>
      </c>
      <c r="V73" s="6">
        <v>50.0</v>
      </c>
      <c r="W73" s="6">
        <v>20.0</v>
      </c>
      <c r="X73" s="6">
        <v>22.84</v>
      </c>
      <c r="Y73" s="6" t="s">
        <v>13</v>
      </c>
      <c r="AB73" s="2">
        <v>0.9870361672146548</v>
      </c>
      <c r="AC73" s="2">
        <v>0.8113938053097345</v>
      </c>
    </row>
    <row r="74" ht="14.25" customHeight="1">
      <c r="A74" s="3" t="s">
        <v>12</v>
      </c>
      <c r="B74" s="4">
        <v>39983.0</v>
      </c>
      <c r="C74" s="4">
        <v>39961.0</v>
      </c>
      <c r="D74" s="5">
        <v>4500.0</v>
      </c>
      <c r="E74" s="5">
        <v>4550.0</v>
      </c>
      <c r="F74" s="5">
        <v>4550.0</v>
      </c>
      <c r="G74" s="5">
        <v>4525.0</v>
      </c>
      <c r="H74" s="5">
        <v>4538.0</v>
      </c>
      <c r="I74" s="6">
        <v>20.0</v>
      </c>
      <c r="J74" s="6">
        <v>110.0</v>
      </c>
      <c r="K74" s="6">
        <v>9.08</v>
      </c>
      <c r="L74" s="6" t="s">
        <v>13</v>
      </c>
      <c r="N74" s="3" t="s">
        <v>12</v>
      </c>
      <c r="O74" s="4">
        <v>40014.0</v>
      </c>
      <c r="P74" s="4">
        <v>39961.0</v>
      </c>
      <c r="Q74" s="5">
        <v>4500.0</v>
      </c>
      <c r="R74" s="6">
        <v>0.0</v>
      </c>
      <c r="S74" s="6">
        <v>0.0</v>
      </c>
      <c r="T74" s="6">
        <v>0.0</v>
      </c>
      <c r="U74" s="5">
        <v>4538.0</v>
      </c>
      <c r="V74" s="6">
        <v>0.0</v>
      </c>
      <c r="W74" s="6">
        <v>0.0</v>
      </c>
      <c r="X74" s="6">
        <v>0.0</v>
      </c>
      <c r="Y74" s="6" t="s">
        <v>13</v>
      </c>
      <c r="AB74" s="2">
        <v>1.1055929095354524</v>
      </c>
      <c r="AC74" s="2">
        <v>1.074187147000458</v>
      </c>
    </row>
    <row r="75" ht="14.25" customHeight="1">
      <c r="A75" s="3" t="s">
        <v>12</v>
      </c>
      <c r="B75" s="4">
        <v>39983.0</v>
      </c>
      <c r="C75" s="4">
        <v>39960.0</v>
      </c>
      <c r="D75" s="5">
        <v>4474.0</v>
      </c>
      <c r="E75" s="5">
        <v>4500.0</v>
      </c>
      <c r="F75" s="5">
        <v>4500.0</v>
      </c>
      <c r="G75" s="5">
        <v>4500.0</v>
      </c>
      <c r="H75" s="5">
        <v>4500.0</v>
      </c>
      <c r="I75" s="6">
        <v>10.0</v>
      </c>
      <c r="J75" s="6">
        <v>120.0</v>
      </c>
      <c r="K75" s="6">
        <v>4.5</v>
      </c>
      <c r="L75" s="6" t="s">
        <v>13</v>
      </c>
      <c r="N75" s="3" t="s">
        <v>12</v>
      </c>
      <c r="O75" s="4">
        <v>40014.0</v>
      </c>
      <c r="P75" s="4">
        <v>39960.0</v>
      </c>
      <c r="Q75" s="5">
        <v>4476.0</v>
      </c>
      <c r="R75" s="6">
        <v>0.0</v>
      </c>
      <c r="S75" s="6">
        <v>0.0</v>
      </c>
      <c r="T75" s="6">
        <v>0.0</v>
      </c>
      <c r="U75" s="5">
        <v>4500.0</v>
      </c>
      <c r="V75" s="6">
        <v>0.0</v>
      </c>
      <c r="W75" s="6">
        <v>0.0</v>
      </c>
      <c r="X75" s="6">
        <v>0.0</v>
      </c>
      <c r="Y75" s="6" t="s">
        <v>13</v>
      </c>
      <c r="AB75" s="2">
        <v>0.9856571507378292</v>
      </c>
      <c r="AC75" s="2">
        <v>0.9858807402330363</v>
      </c>
    </row>
    <row r="76" ht="14.25" customHeight="1">
      <c r="A76" s="3" t="s">
        <v>12</v>
      </c>
      <c r="B76" s="4">
        <v>39983.0</v>
      </c>
      <c r="C76" s="4">
        <v>39959.0</v>
      </c>
      <c r="D76" s="5">
        <v>4474.0</v>
      </c>
      <c r="E76" s="6">
        <v>0.0</v>
      </c>
      <c r="F76" s="6">
        <v>0.0</v>
      </c>
      <c r="G76" s="6">
        <v>0.0</v>
      </c>
      <c r="H76" s="5">
        <v>4474.0</v>
      </c>
      <c r="I76" s="6">
        <v>0.0</v>
      </c>
      <c r="J76" s="6">
        <v>130.0</v>
      </c>
      <c r="K76" s="6">
        <v>0.0</v>
      </c>
      <c r="L76" s="6" t="s">
        <v>13</v>
      </c>
      <c r="N76" s="3" t="s">
        <v>12</v>
      </c>
      <c r="O76" s="4">
        <v>40014.0</v>
      </c>
      <c r="P76" s="4">
        <v>39959.0</v>
      </c>
      <c r="Q76" s="5">
        <v>4476.0</v>
      </c>
      <c r="R76" s="6">
        <v>0.0</v>
      </c>
      <c r="S76" s="6">
        <v>0.0</v>
      </c>
      <c r="T76" s="6">
        <v>0.0</v>
      </c>
      <c r="U76" s="5">
        <v>4476.0</v>
      </c>
      <c r="V76" s="6">
        <v>0.0</v>
      </c>
      <c r="W76" s="6">
        <v>0.0</v>
      </c>
      <c r="X76" s="6">
        <v>0.0</v>
      </c>
      <c r="Y76" s="6" t="s">
        <v>13</v>
      </c>
      <c r="AB76" s="2">
        <v>0.9581356405247</v>
      </c>
      <c r="AC76" s="2">
        <v>0.9612467245897117</v>
      </c>
    </row>
    <row r="77" ht="14.25" customHeight="1">
      <c r="A77" s="3" t="s">
        <v>12</v>
      </c>
      <c r="B77" s="4">
        <v>39983.0</v>
      </c>
      <c r="C77" s="4">
        <v>39958.0</v>
      </c>
      <c r="D77" s="5">
        <v>4474.0</v>
      </c>
      <c r="E77" s="6">
        <v>0.0</v>
      </c>
      <c r="F77" s="6">
        <v>0.0</v>
      </c>
      <c r="G77" s="6">
        <v>0.0</v>
      </c>
      <c r="H77" s="5">
        <v>4474.0</v>
      </c>
      <c r="I77" s="6">
        <v>0.0</v>
      </c>
      <c r="J77" s="6">
        <v>130.0</v>
      </c>
      <c r="K77" s="6">
        <v>0.0</v>
      </c>
      <c r="L77" s="6" t="s">
        <v>13</v>
      </c>
      <c r="N77" s="3" t="s">
        <v>12</v>
      </c>
      <c r="O77" s="4">
        <v>40014.0</v>
      </c>
      <c r="P77" s="4">
        <v>39958.0</v>
      </c>
      <c r="Q77" s="5">
        <v>4476.0</v>
      </c>
      <c r="R77" s="6">
        <v>0.0</v>
      </c>
      <c r="S77" s="6">
        <v>0.0</v>
      </c>
      <c r="T77" s="6">
        <v>0.0</v>
      </c>
      <c r="U77" s="5">
        <v>4476.0</v>
      </c>
      <c r="V77" s="6">
        <v>0.0</v>
      </c>
      <c r="W77" s="6">
        <v>0.0</v>
      </c>
      <c r="X77" s="6">
        <v>0.0</v>
      </c>
      <c r="Y77" s="6" t="s">
        <v>13</v>
      </c>
      <c r="AB77" s="2">
        <v>1.1585557299843015</v>
      </c>
      <c r="AC77" s="2">
        <v>1.1010743567995476</v>
      </c>
    </row>
    <row r="78" ht="14.25" customHeight="1">
      <c r="A78" s="3" t="s">
        <v>12</v>
      </c>
      <c r="B78" s="4">
        <v>39983.0</v>
      </c>
      <c r="C78" s="4">
        <v>39956.0</v>
      </c>
      <c r="D78" s="5">
        <v>4474.0</v>
      </c>
      <c r="E78" s="6">
        <v>0.0</v>
      </c>
      <c r="F78" s="6">
        <v>0.0</v>
      </c>
      <c r="G78" s="6">
        <v>0.0</v>
      </c>
      <c r="H78" s="5">
        <v>4474.0</v>
      </c>
      <c r="I78" s="6">
        <v>0.0</v>
      </c>
      <c r="J78" s="6">
        <v>130.0</v>
      </c>
      <c r="K78" s="6">
        <v>0.0</v>
      </c>
      <c r="L78" s="6" t="s">
        <v>13</v>
      </c>
      <c r="N78" s="3" t="s">
        <v>12</v>
      </c>
      <c r="O78" s="4">
        <v>40014.0</v>
      </c>
      <c r="P78" s="4">
        <v>39956.0</v>
      </c>
      <c r="Q78" s="5">
        <v>4476.0</v>
      </c>
      <c r="R78" s="6">
        <v>0.0</v>
      </c>
      <c r="S78" s="6">
        <v>0.0</v>
      </c>
      <c r="T78" s="6">
        <v>0.0</v>
      </c>
      <c r="U78" s="5">
        <v>4476.0</v>
      </c>
      <c r="V78" s="6">
        <v>0.0</v>
      </c>
      <c r="W78" s="6">
        <v>0.0</v>
      </c>
      <c r="X78" s="6">
        <v>0.0</v>
      </c>
      <c r="Y78" s="6" t="s">
        <v>13</v>
      </c>
      <c r="AB78" s="2">
        <v>1.082295544999358</v>
      </c>
      <c r="AC78" s="2">
        <v>1.017978682419417</v>
      </c>
    </row>
    <row r="79" ht="14.25" customHeight="1">
      <c r="A79" s="3" t="s">
        <v>12</v>
      </c>
      <c r="B79" s="4">
        <v>39983.0</v>
      </c>
      <c r="C79" s="4">
        <v>39955.0</v>
      </c>
      <c r="D79" s="5">
        <v>4406.0</v>
      </c>
      <c r="E79" s="5">
        <v>4421.0</v>
      </c>
      <c r="F79" s="5">
        <v>4501.0</v>
      </c>
      <c r="G79" s="5">
        <v>4421.0</v>
      </c>
      <c r="H79" s="5">
        <v>4474.0</v>
      </c>
      <c r="I79" s="6">
        <v>50.0</v>
      </c>
      <c r="J79" s="6">
        <v>130.0</v>
      </c>
      <c r="K79" s="6">
        <v>22.37</v>
      </c>
      <c r="L79" s="6" t="s">
        <v>13</v>
      </c>
      <c r="N79" s="3" t="s">
        <v>12</v>
      </c>
      <c r="O79" s="4">
        <v>40014.0</v>
      </c>
      <c r="P79" s="4">
        <v>39955.0</v>
      </c>
      <c r="Q79" s="5">
        <v>4476.0</v>
      </c>
      <c r="R79" s="6">
        <v>0.0</v>
      </c>
      <c r="S79" s="6">
        <v>0.0</v>
      </c>
      <c r="T79" s="6">
        <v>0.0</v>
      </c>
      <c r="U79" s="5">
        <v>4476.0</v>
      </c>
      <c r="V79" s="6">
        <v>0.0</v>
      </c>
      <c r="W79" s="6">
        <v>0.0</v>
      </c>
      <c r="X79" s="6">
        <v>0.0</v>
      </c>
      <c r="Y79" s="6" t="s">
        <v>13</v>
      </c>
      <c r="AB79" s="2">
        <v>1.009211356466877</v>
      </c>
      <c r="AC79" s="2">
        <v>0.9919775881828601</v>
      </c>
    </row>
    <row r="80" ht="14.25" customHeight="1">
      <c r="A80" s="3" t="s">
        <v>12</v>
      </c>
      <c r="B80" s="4">
        <v>39983.0</v>
      </c>
      <c r="C80" s="4">
        <v>39954.0</v>
      </c>
      <c r="D80" s="5">
        <v>4406.0</v>
      </c>
      <c r="E80" s="6">
        <v>0.0</v>
      </c>
      <c r="F80" s="6">
        <v>0.0</v>
      </c>
      <c r="G80" s="6">
        <v>0.0</v>
      </c>
      <c r="H80" s="5">
        <v>4406.0</v>
      </c>
      <c r="I80" s="6">
        <v>0.0</v>
      </c>
      <c r="J80" s="6">
        <v>160.0</v>
      </c>
      <c r="K80" s="6">
        <v>0.0</v>
      </c>
      <c r="L80" s="6" t="s">
        <v>13</v>
      </c>
      <c r="N80" s="3" t="s">
        <v>12</v>
      </c>
      <c r="O80" s="4">
        <v>40014.0</v>
      </c>
      <c r="P80" s="4">
        <v>39954.0</v>
      </c>
      <c r="Q80" s="5">
        <v>4476.0</v>
      </c>
      <c r="R80" s="6">
        <v>0.0</v>
      </c>
      <c r="S80" s="6">
        <v>0.0</v>
      </c>
      <c r="T80" s="6">
        <v>0.0</v>
      </c>
      <c r="U80" s="5">
        <v>4476.0</v>
      </c>
      <c r="V80" s="6">
        <v>0.0</v>
      </c>
      <c r="W80" s="6">
        <v>0.0</v>
      </c>
      <c r="X80" s="6">
        <v>0.0</v>
      </c>
      <c r="Y80" s="6" t="s">
        <v>13</v>
      </c>
      <c r="AB80" s="2">
        <v>0.8953854221289984</v>
      </c>
      <c r="AC80" s="2">
        <v>0.9285999202233746</v>
      </c>
    </row>
    <row r="81" ht="14.25" customHeight="1">
      <c r="A81" s="3" t="s">
        <v>12</v>
      </c>
      <c r="B81" s="4">
        <v>39983.0</v>
      </c>
      <c r="C81" s="4">
        <v>39953.0</v>
      </c>
      <c r="D81" s="5">
        <v>4389.0</v>
      </c>
      <c r="E81" s="5">
        <v>4301.0</v>
      </c>
      <c r="F81" s="5">
        <v>4430.0</v>
      </c>
      <c r="G81" s="5">
        <v>4301.0</v>
      </c>
      <c r="H81" s="5">
        <v>4406.0</v>
      </c>
      <c r="I81" s="6">
        <v>60.0</v>
      </c>
      <c r="J81" s="6">
        <v>160.0</v>
      </c>
      <c r="K81" s="6">
        <v>26.43</v>
      </c>
      <c r="L81" s="6" t="s">
        <v>13</v>
      </c>
      <c r="N81" s="3" t="s">
        <v>12</v>
      </c>
      <c r="O81" s="4">
        <v>40014.0</v>
      </c>
      <c r="P81" s="4">
        <v>39953.0</v>
      </c>
      <c r="Q81" s="5">
        <v>4476.0</v>
      </c>
      <c r="R81" s="6">
        <v>0.0</v>
      </c>
      <c r="S81" s="6">
        <v>0.0</v>
      </c>
      <c r="T81" s="6">
        <v>0.0</v>
      </c>
      <c r="U81" s="5">
        <v>4476.0</v>
      </c>
      <c r="V81" s="6">
        <v>0.0</v>
      </c>
      <c r="W81" s="6">
        <v>0.0</v>
      </c>
      <c r="X81" s="6">
        <v>0.0</v>
      </c>
      <c r="Y81" s="6" t="s">
        <v>13</v>
      </c>
      <c r="AB81" s="2">
        <v>1.1059914407988587</v>
      </c>
      <c r="AC81" s="2">
        <v>1.0845567476002258</v>
      </c>
    </row>
    <row r="82" ht="14.25" customHeight="1">
      <c r="AB82" s="2">
        <v>1.0051114023591088</v>
      </c>
      <c r="AC82" s="2">
        <v>1.0291633676431777</v>
      </c>
    </row>
    <row r="83" ht="14.25" customHeight="1">
      <c r="AB83" s="2">
        <v>0.9718329401970307</v>
      </c>
      <c r="AC83" s="2">
        <v>0.9733132612563296</v>
      </c>
    </row>
    <row r="84" ht="14.25" customHeight="1">
      <c r="AB84" s="2">
        <v>0.7488751406074241</v>
      </c>
      <c r="AC84" s="2">
        <v>0.7433066519459012</v>
      </c>
    </row>
    <row r="85" ht="14.25" customHeight="1">
      <c r="A85" s="3" t="s">
        <v>12</v>
      </c>
      <c r="B85" s="4">
        <v>40014.0</v>
      </c>
      <c r="C85" s="4">
        <v>40012.0</v>
      </c>
      <c r="D85" s="5">
        <v>4266.0</v>
      </c>
      <c r="E85" s="6">
        <v>0.0</v>
      </c>
      <c r="F85" s="6">
        <v>0.0</v>
      </c>
      <c r="G85" s="6">
        <v>0.0</v>
      </c>
      <c r="H85" s="5">
        <v>4266.0</v>
      </c>
      <c r="I85" s="6">
        <v>0.0</v>
      </c>
      <c r="J85" s="6">
        <v>60.0</v>
      </c>
      <c r="K85" s="6">
        <v>0.0</v>
      </c>
      <c r="L85" s="6" t="s">
        <v>13</v>
      </c>
      <c r="M85" s="2">
        <f>H85/H109</f>
        <v>1.04610103</v>
      </c>
      <c r="N85" s="3" t="s">
        <v>12</v>
      </c>
      <c r="O85" s="4">
        <v>40045.0</v>
      </c>
      <c r="P85" s="4">
        <v>40012.0</v>
      </c>
      <c r="Q85" s="5">
        <v>4491.0</v>
      </c>
      <c r="R85" s="6">
        <v>0.0</v>
      </c>
      <c r="S85" s="6">
        <v>0.0</v>
      </c>
      <c r="T85" s="6">
        <v>0.0</v>
      </c>
      <c r="U85" s="5">
        <v>4460.0</v>
      </c>
      <c r="V85" s="6">
        <v>0.0</v>
      </c>
      <c r="W85" s="6">
        <v>80.0</v>
      </c>
      <c r="X85" s="6">
        <v>0.0</v>
      </c>
      <c r="Y85" s="6" t="s">
        <v>13</v>
      </c>
      <c r="Z85" s="2">
        <f>U85/U109</f>
        <v>1.089931574</v>
      </c>
      <c r="AB85" s="2">
        <v>0.9076978546962322</v>
      </c>
      <c r="AC85" s="2">
        <v>0.917123166637215</v>
      </c>
    </row>
    <row r="86" ht="14.25" customHeight="1">
      <c r="A86" s="3" t="s">
        <v>12</v>
      </c>
      <c r="B86" s="4">
        <v>40014.0</v>
      </c>
      <c r="C86" s="4">
        <v>40011.0</v>
      </c>
      <c r="D86" s="5">
        <v>4308.0</v>
      </c>
      <c r="E86" s="5">
        <v>4179.0</v>
      </c>
      <c r="F86" s="5">
        <v>4437.0</v>
      </c>
      <c r="G86" s="5">
        <v>4179.0</v>
      </c>
      <c r="H86" s="5">
        <v>4266.0</v>
      </c>
      <c r="I86" s="6">
        <v>40.0</v>
      </c>
      <c r="J86" s="6">
        <v>60.0</v>
      </c>
      <c r="K86" s="6">
        <v>17.07</v>
      </c>
      <c r="L86" s="6" t="s">
        <v>13</v>
      </c>
      <c r="N86" s="3" t="s">
        <v>12</v>
      </c>
      <c r="O86" s="4">
        <v>40045.0</v>
      </c>
      <c r="P86" s="4">
        <v>40011.0</v>
      </c>
      <c r="Q86" s="5">
        <v>4508.0</v>
      </c>
      <c r="R86" s="5">
        <v>4449.0</v>
      </c>
      <c r="S86" s="5">
        <v>4449.0</v>
      </c>
      <c r="T86" s="5">
        <v>4449.0</v>
      </c>
      <c r="U86" s="5">
        <v>4491.0</v>
      </c>
      <c r="V86" s="6">
        <v>10.0</v>
      </c>
      <c r="W86" s="6">
        <v>80.0</v>
      </c>
      <c r="X86" s="6">
        <v>4.45</v>
      </c>
      <c r="Y86" s="6" t="s">
        <v>13</v>
      </c>
      <c r="AB86" s="2">
        <v>0.9878048780487805</v>
      </c>
      <c r="AC86" s="2">
        <v>0.9785601888276947</v>
      </c>
    </row>
    <row r="87" ht="14.25" customHeight="1">
      <c r="A87" s="3" t="s">
        <v>12</v>
      </c>
      <c r="B87" s="4">
        <v>40014.0</v>
      </c>
      <c r="C87" s="4">
        <v>40010.0</v>
      </c>
      <c r="D87" s="5">
        <v>4308.0</v>
      </c>
      <c r="E87" s="6">
        <v>0.0</v>
      </c>
      <c r="F87" s="6">
        <v>0.0</v>
      </c>
      <c r="G87" s="6">
        <v>0.0</v>
      </c>
      <c r="H87" s="5">
        <v>4308.0</v>
      </c>
      <c r="I87" s="6">
        <v>0.0</v>
      </c>
      <c r="J87" s="6">
        <v>60.0</v>
      </c>
      <c r="K87" s="6">
        <v>0.0</v>
      </c>
      <c r="L87" s="6" t="s">
        <v>13</v>
      </c>
      <c r="N87" s="3" t="s">
        <v>12</v>
      </c>
      <c r="O87" s="4">
        <v>40045.0</v>
      </c>
      <c r="P87" s="4">
        <v>40010.0</v>
      </c>
      <c r="Q87" s="5">
        <v>4518.0</v>
      </c>
      <c r="R87" s="6">
        <v>0.0</v>
      </c>
      <c r="S87" s="6">
        <v>0.0</v>
      </c>
      <c r="T87" s="6">
        <v>0.0</v>
      </c>
      <c r="U87" s="5">
        <v>4508.0</v>
      </c>
      <c r="V87" s="6">
        <v>0.0</v>
      </c>
      <c r="W87" s="6">
        <v>80.0</v>
      </c>
      <c r="X87" s="6">
        <v>0.0</v>
      </c>
      <c r="Y87" s="6" t="s">
        <v>13</v>
      </c>
      <c r="AB87" s="2">
        <v>0.9142064592827422</v>
      </c>
      <c r="AC87" s="2">
        <v>0.9233469865418373</v>
      </c>
    </row>
    <row r="88" ht="14.25" customHeight="1">
      <c r="A88" s="3" t="s">
        <v>12</v>
      </c>
      <c r="B88" s="4">
        <v>40014.0</v>
      </c>
      <c r="C88" s="4">
        <v>40009.0</v>
      </c>
      <c r="D88" s="5">
        <v>4376.0</v>
      </c>
      <c r="E88" s="5">
        <v>4246.0</v>
      </c>
      <c r="F88" s="5">
        <v>4399.0</v>
      </c>
      <c r="G88" s="5">
        <v>4246.0</v>
      </c>
      <c r="H88" s="5">
        <v>4308.0</v>
      </c>
      <c r="I88" s="6">
        <v>60.0</v>
      </c>
      <c r="J88" s="6">
        <v>60.0</v>
      </c>
      <c r="K88" s="6">
        <v>25.85</v>
      </c>
      <c r="L88" s="6" t="s">
        <v>13</v>
      </c>
      <c r="N88" s="3" t="s">
        <v>12</v>
      </c>
      <c r="O88" s="4">
        <v>40045.0</v>
      </c>
      <c r="P88" s="4">
        <v>40009.0</v>
      </c>
      <c r="Q88" s="5">
        <v>4541.0</v>
      </c>
      <c r="R88" s="6">
        <v>0.0</v>
      </c>
      <c r="S88" s="6">
        <v>0.0</v>
      </c>
      <c r="T88" s="6">
        <v>0.0</v>
      </c>
      <c r="U88" s="5">
        <v>4518.0</v>
      </c>
      <c r="V88" s="6">
        <v>0.0</v>
      </c>
      <c r="W88" s="6">
        <v>80.0</v>
      </c>
      <c r="X88" s="6">
        <v>0.0</v>
      </c>
      <c r="Y88" s="6" t="s">
        <v>13</v>
      </c>
      <c r="AB88" s="2">
        <v>0.9240480132450332</v>
      </c>
      <c r="AC88" s="2">
        <v>0.9719044752157335</v>
      </c>
    </row>
    <row r="89" ht="14.25" customHeight="1">
      <c r="A89" s="3" t="s">
        <v>12</v>
      </c>
      <c r="B89" s="4">
        <v>40014.0</v>
      </c>
      <c r="C89" s="4">
        <v>40008.0</v>
      </c>
      <c r="D89" s="5">
        <v>4347.0</v>
      </c>
      <c r="E89" s="5">
        <v>4449.0</v>
      </c>
      <c r="F89" s="5">
        <v>4449.0</v>
      </c>
      <c r="G89" s="5">
        <v>4310.0</v>
      </c>
      <c r="H89" s="5">
        <v>4376.0</v>
      </c>
      <c r="I89" s="6">
        <v>40.0</v>
      </c>
      <c r="J89" s="6">
        <v>60.0</v>
      </c>
      <c r="K89" s="6">
        <v>17.51</v>
      </c>
      <c r="L89" s="6" t="s">
        <v>13</v>
      </c>
      <c r="N89" s="3" t="s">
        <v>12</v>
      </c>
      <c r="O89" s="4">
        <v>40045.0</v>
      </c>
      <c r="P89" s="4">
        <v>40008.0</v>
      </c>
      <c r="Q89" s="5">
        <v>4426.0</v>
      </c>
      <c r="R89" s="6">
        <v>0.0</v>
      </c>
      <c r="S89" s="6">
        <v>0.0</v>
      </c>
      <c r="T89" s="6">
        <v>0.0</v>
      </c>
      <c r="U89" s="5">
        <v>4541.0</v>
      </c>
      <c r="V89" s="6">
        <v>0.0</v>
      </c>
      <c r="W89" s="6">
        <v>80.0</v>
      </c>
      <c r="X89" s="6">
        <v>0.0</v>
      </c>
      <c r="Y89" s="6" t="s">
        <v>13</v>
      </c>
      <c r="AB89" s="2">
        <v>0.9181669394435352</v>
      </c>
      <c r="AC89" s="2">
        <v>0.9691915227629513</v>
      </c>
    </row>
    <row r="90" ht="14.25" customHeight="1">
      <c r="A90" s="3" t="s">
        <v>12</v>
      </c>
      <c r="B90" s="4">
        <v>40014.0</v>
      </c>
      <c r="C90" s="4">
        <v>40007.0</v>
      </c>
      <c r="D90" s="5">
        <v>4410.0</v>
      </c>
      <c r="E90" s="5">
        <v>4319.0</v>
      </c>
      <c r="F90" s="5">
        <v>4399.0</v>
      </c>
      <c r="G90" s="5">
        <v>4300.0</v>
      </c>
      <c r="H90" s="5">
        <v>4347.0</v>
      </c>
      <c r="I90" s="6">
        <v>40.0</v>
      </c>
      <c r="J90" s="6">
        <v>60.0</v>
      </c>
      <c r="K90" s="6">
        <v>17.39</v>
      </c>
      <c r="L90" s="6" t="s">
        <v>13</v>
      </c>
      <c r="N90" s="3" t="s">
        <v>12</v>
      </c>
      <c r="O90" s="4">
        <v>40045.0</v>
      </c>
      <c r="P90" s="4">
        <v>40007.0</v>
      </c>
      <c r="Q90" s="5">
        <v>4344.0</v>
      </c>
      <c r="R90" s="5">
        <v>4475.0</v>
      </c>
      <c r="S90" s="5">
        <v>4475.0</v>
      </c>
      <c r="T90" s="5">
        <v>4380.0</v>
      </c>
      <c r="U90" s="5">
        <v>4426.0</v>
      </c>
      <c r="V90" s="6">
        <v>40.0</v>
      </c>
      <c r="W90" s="6">
        <v>80.0</v>
      </c>
      <c r="X90" s="6">
        <v>17.7</v>
      </c>
      <c r="Y90" s="6" t="s">
        <v>13</v>
      </c>
      <c r="AB90" s="2">
        <v>0.9820564516129032</v>
      </c>
      <c r="AC90" s="2">
        <v>0.9972150387905311</v>
      </c>
    </row>
    <row r="91" ht="14.25" customHeight="1">
      <c r="A91" s="3" t="s">
        <v>12</v>
      </c>
      <c r="B91" s="4">
        <v>40014.0</v>
      </c>
      <c r="C91" s="4">
        <v>40005.0</v>
      </c>
      <c r="D91" s="5">
        <v>4380.0</v>
      </c>
      <c r="E91" s="6">
        <v>0.0</v>
      </c>
      <c r="F91" s="6">
        <v>0.0</v>
      </c>
      <c r="G91" s="6">
        <v>0.0</v>
      </c>
      <c r="H91" s="5">
        <v>4410.0</v>
      </c>
      <c r="I91" s="6">
        <v>0.0</v>
      </c>
      <c r="J91" s="6">
        <v>70.0</v>
      </c>
      <c r="K91" s="6">
        <v>0.0</v>
      </c>
      <c r="L91" s="6" t="s">
        <v>13</v>
      </c>
      <c r="N91" s="3" t="s">
        <v>12</v>
      </c>
      <c r="O91" s="4">
        <v>40045.0</v>
      </c>
      <c r="P91" s="4">
        <v>40005.0</v>
      </c>
      <c r="Q91" s="5">
        <v>4260.0</v>
      </c>
      <c r="R91" s="5">
        <v>4387.0</v>
      </c>
      <c r="S91" s="5">
        <v>4387.0</v>
      </c>
      <c r="T91" s="5">
        <v>4300.0</v>
      </c>
      <c r="U91" s="5">
        <v>4344.0</v>
      </c>
      <c r="V91" s="6">
        <v>20.0</v>
      </c>
      <c r="W91" s="6">
        <v>50.0</v>
      </c>
      <c r="X91" s="6">
        <v>8.69</v>
      </c>
      <c r="Y91" s="6" t="s">
        <v>13</v>
      </c>
      <c r="AB91" s="2">
        <v>1.0980784627702163</v>
      </c>
      <c r="AC91" s="2">
        <v>1.0890680298859614</v>
      </c>
    </row>
    <row r="92" ht="14.25" customHeight="1">
      <c r="A92" s="3" t="s">
        <v>12</v>
      </c>
      <c r="B92" s="4">
        <v>40014.0</v>
      </c>
      <c r="C92" s="4">
        <v>40004.0</v>
      </c>
      <c r="D92" s="5">
        <v>4374.0</v>
      </c>
      <c r="E92" s="6">
        <v>0.0</v>
      </c>
      <c r="F92" s="6">
        <v>0.0</v>
      </c>
      <c r="G92" s="6">
        <v>0.0</v>
      </c>
      <c r="H92" s="5">
        <v>4380.0</v>
      </c>
      <c r="I92" s="6">
        <v>0.0</v>
      </c>
      <c r="J92" s="6">
        <v>70.0</v>
      </c>
      <c r="K92" s="6">
        <v>0.0</v>
      </c>
      <c r="L92" s="6" t="s">
        <v>13</v>
      </c>
      <c r="N92" s="3" t="s">
        <v>12</v>
      </c>
      <c r="O92" s="4">
        <v>40045.0</v>
      </c>
      <c r="P92" s="4">
        <v>40004.0</v>
      </c>
      <c r="Q92" s="5">
        <v>4389.0</v>
      </c>
      <c r="R92" s="5">
        <v>4260.0</v>
      </c>
      <c r="S92" s="5">
        <v>4260.0</v>
      </c>
      <c r="T92" s="5">
        <v>4260.0</v>
      </c>
      <c r="U92" s="5">
        <v>4260.0</v>
      </c>
      <c r="V92" s="6">
        <v>20.0</v>
      </c>
      <c r="W92" s="6">
        <v>40.0</v>
      </c>
      <c r="X92" s="6">
        <v>8.52</v>
      </c>
      <c r="Y92" s="6" t="s">
        <v>13</v>
      </c>
      <c r="AB92" s="5">
        <v>0.979383429672447</v>
      </c>
      <c r="AC92" s="6">
        <v>0.9728033472803347</v>
      </c>
    </row>
    <row r="93" ht="14.25" customHeight="1">
      <c r="A93" s="3" t="s">
        <v>12</v>
      </c>
      <c r="B93" s="4">
        <v>40014.0</v>
      </c>
      <c r="C93" s="4">
        <v>40003.0</v>
      </c>
      <c r="D93" s="5">
        <v>4248.0</v>
      </c>
      <c r="E93" s="6">
        <v>0.0</v>
      </c>
      <c r="F93" s="6">
        <v>0.0</v>
      </c>
      <c r="G93" s="6">
        <v>0.0</v>
      </c>
      <c r="H93" s="5">
        <v>4374.0</v>
      </c>
      <c r="I93" s="6">
        <v>0.0</v>
      </c>
      <c r="J93" s="6">
        <v>70.0</v>
      </c>
      <c r="K93" s="6">
        <v>0.0</v>
      </c>
      <c r="L93" s="6" t="s">
        <v>13</v>
      </c>
      <c r="N93" s="3" t="s">
        <v>12</v>
      </c>
      <c r="O93" s="4">
        <v>40045.0</v>
      </c>
      <c r="P93" s="4">
        <v>40003.0</v>
      </c>
      <c r="Q93" s="5">
        <v>4262.0</v>
      </c>
      <c r="R93" s="6">
        <v>0.0</v>
      </c>
      <c r="S93" s="6">
        <v>0.0</v>
      </c>
      <c r="T93" s="6">
        <v>0.0</v>
      </c>
      <c r="U93" s="5">
        <v>4389.0</v>
      </c>
      <c r="V93" s="6">
        <v>0.0</v>
      </c>
      <c r="W93" s="6">
        <v>30.0</v>
      </c>
      <c r="X93" s="6">
        <v>0.0</v>
      </c>
      <c r="Y93" s="6" t="s">
        <v>13</v>
      </c>
      <c r="AB93" s="2">
        <v>0.9374877523025671</v>
      </c>
      <c r="AC93" s="2">
        <v>0.9402898550724638</v>
      </c>
    </row>
    <row r="94" ht="14.25" customHeight="1">
      <c r="A94" s="3" t="s">
        <v>12</v>
      </c>
      <c r="B94" s="4">
        <v>40014.0</v>
      </c>
      <c r="C94" s="4">
        <v>40002.0</v>
      </c>
      <c r="D94" s="5">
        <v>4213.0</v>
      </c>
      <c r="E94" s="6">
        <v>0.0</v>
      </c>
      <c r="F94" s="6">
        <v>0.0</v>
      </c>
      <c r="G94" s="6">
        <v>0.0</v>
      </c>
      <c r="H94" s="5">
        <v>4248.0</v>
      </c>
      <c r="I94" s="6">
        <v>0.0</v>
      </c>
      <c r="J94" s="6">
        <v>70.0</v>
      </c>
      <c r="K94" s="6">
        <v>0.0</v>
      </c>
      <c r="L94" s="6" t="s">
        <v>13</v>
      </c>
      <c r="N94" s="3" t="s">
        <v>12</v>
      </c>
      <c r="O94" s="4">
        <v>40045.0</v>
      </c>
      <c r="P94" s="4">
        <v>40002.0</v>
      </c>
      <c r="Q94" s="5">
        <v>4227.0</v>
      </c>
      <c r="R94" s="5">
        <v>4349.0</v>
      </c>
      <c r="S94" s="5">
        <v>4349.0</v>
      </c>
      <c r="T94" s="5">
        <v>4349.0</v>
      </c>
      <c r="U94" s="5">
        <v>4262.0</v>
      </c>
      <c r="V94" s="6">
        <v>10.0</v>
      </c>
      <c r="W94" s="6">
        <v>30.0</v>
      </c>
      <c r="X94" s="6">
        <v>4.35</v>
      </c>
      <c r="Y94" s="6" t="s">
        <v>13</v>
      </c>
      <c r="AB94" s="2">
        <v>0.9194729136163983</v>
      </c>
      <c r="AC94" s="2">
        <v>0.9207103035308692</v>
      </c>
    </row>
    <row r="95" ht="14.25" customHeight="1">
      <c r="A95" s="3" t="s">
        <v>12</v>
      </c>
      <c r="B95" s="4">
        <v>40014.0</v>
      </c>
      <c r="C95" s="4">
        <v>40001.0</v>
      </c>
      <c r="D95" s="5">
        <v>4244.0</v>
      </c>
      <c r="E95" s="6">
        <v>0.0</v>
      </c>
      <c r="F95" s="6">
        <v>0.0</v>
      </c>
      <c r="G95" s="6">
        <v>0.0</v>
      </c>
      <c r="H95" s="5">
        <v>4213.0</v>
      </c>
      <c r="I95" s="6">
        <v>0.0</v>
      </c>
      <c r="J95" s="6">
        <v>70.0</v>
      </c>
      <c r="K95" s="6">
        <v>0.0</v>
      </c>
      <c r="L95" s="6" t="s">
        <v>13</v>
      </c>
      <c r="N95" s="3" t="s">
        <v>12</v>
      </c>
      <c r="O95" s="4">
        <v>40045.0</v>
      </c>
      <c r="P95" s="4">
        <v>40001.0</v>
      </c>
      <c r="Q95" s="5">
        <v>4258.0</v>
      </c>
      <c r="R95" s="6">
        <v>0.0</v>
      </c>
      <c r="S95" s="6">
        <v>0.0</v>
      </c>
      <c r="T95" s="6">
        <v>0.0</v>
      </c>
      <c r="U95" s="5">
        <v>4227.0</v>
      </c>
      <c r="V95" s="6">
        <v>0.0</v>
      </c>
      <c r="W95" s="6">
        <v>30.0</v>
      </c>
      <c r="X95" s="6">
        <v>0.0</v>
      </c>
      <c r="Y95" s="6" t="s">
        <v>13</v>
      </c>
      <c r="AB95" s="2">
        <v>1.0065775049331287</v>
      </c>
      <c r="AC95" s="2">
        <v>0.9989184512221502</v>
      </c>
    </row>
    <row r="96" ht="14.25" customHeight="1">
      <c r="A96" s="3" t="s">
        <v>12</v>
      </c>
      <c r="B96" s="4">
        <v>40014.0</v>
      </c>
      <c r="C96" s="4">
        <v>40000.0</v>
      </c>
      <c r="D96" s="5">
        <v>4209.0</v>
      </c>
      <c r="E96" s="6">
        <v>0.0</v>
      </c>
      <c r="F96" s="6">
        <v>0.0</v>
      </c>
      <c r="G96" s="6">
        <v>0.0</v>
      </c>
      <c r="H96" s="5">
        <v>4244.0</v>
      </c>
      <c r="I96" s="6">
        <v>0.0</v>
      </c>
      <c r="J96" s="6">
        <v>70.0</v>
      </c>
      <c r="K96" s="6">
        <v>0.0</v>
      </c>
      <c r="L96" s="6" t="s">
        <v>13</v>
      </c>
      <c r="N96" s="3" t="s">
        <v>12</v>
      </c>
      <c r="O96" s="4">
        <v>40045.0</v>
      </c>
      <c r="P96" s="4">
        <v>40000.0</v>
      </c>
      <c r="Q96" s="5">
        <v>4275.0</v>
      </c>
      <c r="R96" s="6">
        <v>0.0</v>
      </c>
      <c r="S96" s="6">
        <v>0.0</v>
      </c>
      <c r="T96" s="6">
        <v>0.0</v>
      </c>
      <c r="U96" s="5">
        <v>4258.0</v>
      </c>
      <c r="V96" s="6">
        <v>0.0</v>
      </c>
      <c r="W96" s="6">
        <v>30.0</v>
      </c>
      <c r="X96" s="6">
        <v>0.0</v>
      </c>
      <c r="Y96" s="6" t="s">
        <v>13</v>
      </c>
      <c r="AB96" s="2">
        <v>1.0474854306065184</v>
      </c>
      <c r="AC96" s="2">
        <v>1.045832445107653</v>
      </c>
    </row>
    <row r="97" ht="14.25" customHeight="1">
      <c r="A97" s="3" t="s">
        <v>12</v>
      </c>
      <c r="B97" s="4">
        <v>40014.0</v>
      </c>
      <c r="C97" s="4">
        <v>39998.0</v>
      </c>
      <c r="D97" s="5">
        <v>4235.0</v>
      </c>
      <c r="E97" s="6">
        <v>0.0</v>
      </c>
      <c r="F97" s="6">
        <v>0.0</v>
      </c>
      <c r="G97" s="6">
        <v>0.0</v>
      </c>
      <c r="H97" s="5">
        <v>4209.0</v>
      </c>
      <c r="I97" s="6">
        <v>0.0</v>
      </c>
      <c r="J97" s="6">
        <v>70.0</v>
      </c>
      <c r="K97" s="6">
        <v>0.0</v>
      </c>
      <c r="L97" s="6" t="s">
        <v>13</v>
      </c>
      <c r="N97" s="3" t="s">
        <v>12</v>
      </c>
      <c r="O97" s="4">
        <v>40045.0</v>
      </c>
      <c r="P97" s="4">
        <v>39998.0</v>
      </c>
      <c r="Q97" s="5">
        <v>4249.0</v>
      </c>
      <c r="R97" s="5">
        <v>4350.0</v>
      </c>
      <c r="S97" s="5">
        <v>4350.0</v>
      </c>
      <c r="T97" s="5">
        <v>4200.0</v>
      </c>
      <c r="U97" s="5">
        <v>4275.0</v>
      </c>
      <c r="V97" s="6">
        <v>20.0</v>
      </c>
      <c r="W97" s="6">
        <v>30.0</v>
      </c>
      <c r="X97" s="6">
        <v>8.55</v>
      </c>
      <c r="Y97" s="6" t="s">
        <v>13</v>
      </c>
      <c r="AB97" s="2">
        <v>0.9828009828009828</v>
      </c>
      <c r="AC97" s="2">
        <v>0.98290273556231</v>
      </c>
    </row>
    <row r="98" ht="14.25" customHeight="1">
      <c r="A98" s="3" t="s">
        <v>12</v>
      </c>
      <c r="B98" s="4">
        <v>40014.0</v>
      </c>
      <c r="C98" s="4">
        <v>39997.0</v>
      </c>
      <c r="D98" s="5">
        <v>4211.0</v>
      </c>
      <c r="E98" s="6">
        <v>0.0</v>
      </c>
      <c r="F98" s="6">
        <v>0.0</v>
      </c>
      <c r="G98" s="6">
        <v>0.0</v>
      </c>
      <c r="H98" s="5">
        <v>4235.0</v>
      </c>
      <c r="I98" s="6">
        <v>0.0</v>
      </c>
      <c r="J98" s="6">
        <v>70.0</v>
      </c>
      <c r="K98" s="6">
        <v>0.0</v>
      </c>
      <c r="L98" s="6" t="s">
        <v>13</v>
      </c>
      <c r="N98" s="3" t="s">
        <v>12</v>
      </c>
      <c r="O98" s="4">
        <v>40045.0</v>
      </c>
      <c r="P98" s="4">
        <v>39997.0</v>
      </c>
      <c r="Q98" s="5">
        <v>4200.0</v>
      </c>
      <c r="R98" s="5">
        <v>4249.0</v>
      </c>
      <c r="S98" s="5">
        <v>4249.0</v>
      </c>
      <c r="T98" s="5">
        <v>4249.0</v>
      </c>
      <c r="U98" s="5">
        <v>4249.0</v>
      </c>
      <c r="V98" s="6">
        <v>10.0</v>
      </c>
      <c r="W98" s="6">
        <v>30.0</v>
      </c>
      <c r="X98" s="6">
        <v>4.25</v>
      </c>
      <c r="Y98" s="6" t="s">
        <v>13</v>
      </c>
      <c r="AB98" s="2">
        <v>1.0220962064919827</v>
      </c>
      <c r="AC98" s="2">
        <v>1.0194376297414607</v>
      </c>
    </row>
    <row r="99" ht="14.25" customHeight="1">
      <c r="A99" s="3" t="s">
        <v>12</v>
      </c>
      <c r="B99" s="4">
        <v>40014.0</v>
      </c>
      <c r="C99" s="4">
        <v>39996.0</v>
      </c>
      <c r="D99" s="5">
        <v>4259.0</v>
      </c>
      <c r="E99" s="5">
        <v>4249.0</v>
      </c>
      <c r="F99" s="5">
        <v>4249.0</v>
      </c>
      <c r="G99" s="5">
        <v>4249.0</v>
      </c>
      <c r="H99" s="5">
        <v>4211.0</v>
      </c>
      <c r="I99" s="6">
        <v>10.0</v>
      </c>
      <c r="J99" s="6">
        <v>70.0</v>
      </c>
      <c r="K99" s="6">
        <v>4.25</v>
      </c>
      <c r="L99" s="6" t="s">
        <v>13</v>
      </c>
      <c r="N99" s="3" t="s">
        <v>12</v>
      </c>
      <c r="O99" s="4">
        <v>40045.0</v>
      </c>
      <c r="P99" s="4">
        <v>39996.0</v>
      </c>
      <c r="Q99" s="5">
        <v>4273.0</v>
      </c>
      <c r="R99" s="5">
        <v>4200.0</v>
      </c>
      <c r="S99" s="5">
        <v>4200.0</v>
      </c>
      <c r="T99" s="5">
        <v>4200.0</v>
      </c>
      <c r="U99" s="5">
        <v>4200.0</v>
      </c>
      <c r="V99" s="6">
        <v>20.0</v>
      </c>
      <c r="W99" s="6">
        <v>30.0</v>
      </c>
      <c r="X99" s="6">
        <v>8.4</v>
      </c>
      <c r="Y99" s="6" t="s">
        <v>13</v>
      </c>
      <c r="AB99" s="2">
        <v>1.1094580233793836</v>
      </c>
      <c r="AC99" s="2">
        <v>1.1292834890965733</v>
      </c>
    </row>
    <row r="100" ht="14.25" customHeight="1">
      <c r="A100" s="3" t="s">
        <v>12</v>
      </c>
      <c r="B100" s="4">
        <v>40014.0</v>
      </c>
      <c r="C100" s="4">
        <v>39995.0</v>
      </c>
      <c r="D100" s="5">
        <v>4300.0</v>
      </c>
      <c r="E100" s="6">
        <v>0.0</v>
      </c>
      <c r="F100" s="6">
        <v>0.0</v>
      </c>
      <c r="G100" s="6">
        <v>0.0</v>
      </c>
      <c r="H100" s="5">
        <v>4259.0</v>
      </c>
      <c r="I100" s="6">
        <v>0.0</v>
      </c>
      <c r="J100" s="6">
        <v>70.0</v>
      </c>
      <c r="K100" s="6">
        <v>0.0</v>
      </c>
      <c r="L100" s="6" t="s">
        <v>13</v>
      </c>
      <c r="N100" s="3" t="s">
        <v>12</v>
      </c>
      <c r="O100" s="4">
        <v>40045.0</v>
      </c>
      <c r="P100" s="4">
        <v>39995.0</v>
      </c>
      <c r="Q100" s="5">
        <v>4211.0</v>
      </c>
      <c r="R100" s="6">
        <v>0.0</v>
      </c>
      <c r="S100" s="6">
        <v>0.0</v>
      </c>
      <c r="T100" s="6">
        <v>0.0</v>
      </c>
      <c r="U100" s="5">
        <v>4273.0</v>
      </c>
      <c r="V100" s="6">
        <v>0.0</v>
      </c>
      <c r="W100" s="6">
        <v>40.0</v>
      </c>
      <c r="X100" s="6">
        <v>0.0</v>
      </c>
      <c r="Y100" s="6" t="s">
        <v>13</v>
      </c>
      <c r="AB100" s="2">
        <v>0.9421275309761257</v>
      </c>
      <c r="AC100" s="2">
        <v>0.9253951839267248</v>
      </c>
    </row>
    <row r="101" ht="14.25" customHeight="1">
      <c r="A101" s="3" t="s">
        <v>12</v>
      </c>
      <c r="B101" s="4">
        <v>40014.0</v>
      </c>
      <c r="C101" s="4">
        <v>39994.0</v>
      </c>
      <c r="D101" s="5">
        <v>4299.0</v>
      </c>
      <c r="E101" s="5">
        <v>4400.0</v>
      </c>
      <c r="F101" s="5">
        <v>4400.0</v>
      </c>
      <c r="G101" s="5">
        <v>4200.0</v>
      </c>
      <c r="H101" s="5">
        <v>4300.0</v>
      </c>
      <c r="I101" s="6">
        <v>20.0</v>
      </c>
      <c r="J101" s="6">
        <v>70.0</v>
      </c>
      <c r="K101" s="6">
        <v>8.6</v>
      </c>
      <c r="L101" s="6" t="s">
        <v>13</v>
      </c>
      <c r="N101" s="3" t="s">
        <v>12</v>
      </c>
      <c r="O101" s="4">
        <v>40045.0</v>
      </c>
      <c r="P101" s="4">
        <v>39994.0</v>
      </c>
      <c r="Q101" s="5">
        <v>4211.0</v>
      </c>
      <c r="R101" s="6">
        <v>0.0</v>
      </c>
      <c r="S101" s="6">
        <v>0.0</v>
      </c>
      <c r="T101" s="6">
        <v>0.0</v>
      </c>
      <c r="U101" s="5">
        <v>4211.0</v>
      </c>
      <c r="V101" s="6">
        <v>0.0</v>
      </c>
      <c r="W101" s="6">
        <v>40.0</v>
      </c>
      <c r="X101" s="6">
        <v>0.0</v>
      </c>
      <c r="Y101" s="6" t="s">
        <v>13</v>
      </c>
      <c r="AB101" s="2">
        <v>1.1191581553698546</v>
      </c>
      <c r="AC101" s="2">
        <v>1.1035905271199389</v>
      </c>
    </row>
    <row r="102" ht="14.25" customHeight="1">
      <c r="A102" s="3" t="s">
        <v>12</v>
      </c>
      <c r="B102" s="4">
        <v>40014.0</v>
      </c>
      <c r="C102" s="4">
        <v>39993.0</v>
      </c>
      <c r="D102" s="5">
        <v>4220.0</v>
      </c>
      <c r="E102" s="6">
        <v>0.0</v>
      </c>
      <c r="F102" s="6">
        <v>0.0</v>
      </c>
      <c r="G102" s="6">
        <v>0.0</v>
      </c>
      <c r="H102" s="5">
        <v>4299.0</v>
      </c>
      <c r="I102" s="6">
        <v>0.0</v>
      </c>
      <c r="J102" s="6">
        <v>70.0</v>
      </c>
      <c r="K102" s="6">
        <v>0.0</v>
      </c>
      <c r="L102" s="6" t="s">
        <v>13</v>
      </c>
      <c r="N102" s="3" t="s">
        <v>12</v>
      </c>
      <c r="O102" s="4">
        <v>40045.0</v>
      </c>
      <c r="P102" s="4">
        <v>39993.0</v>
      </c>
      <c r="Q102" s="5">
        <v>4234.0</v>
      </c>
      <c r="R102" s="5">
        <v>4211.0</v>
      </c>
      <c r="S102" s="5">
        <v>4211.0</v>
      </c>
      <c r="T102" s="5">
        <v>4211.0</v>
      </c>
      <c r="U102" s="5">
        <v>4211.0</v>
      </c>
      <c r="V102" s="6">
        <v>10.0</v>
      </c>
      <c r="W102" s="6">
        <v>40.0</v>
      </c>
      <c r="X102" s="6">
        <v>4.21</v>
      </c>
      <c r="Y102" s="6" t="s">
        <v>13</v>
      </c>
      <c r="AB102" s="2">
        <v>1.0344300985700403</v>
      </c>
      <c r="AC102" s="2">
        <v>1.0361000957199509</v>
      </c>
    </row>
    <row r="103" ht="14.25" customHeight="1">
      <c r="A103" s="3" t="s">
        <v>12</v>
      </c>
      <c r="B103" s="4">
        <v>40014.0</v>
      </c>
      <c r="C103" s="4">
        <v>39991.0</v>
      </c>
      <c r="D103" s="5">
        <v>4199.0</v>
      </c>
      <c r="E103" s="6">
        <v>0.0</v>
      </c>
      <c r="F103" s="6">
        <v>0.0</v>
      </c>
      <c r="G103" s="6">
        <v>0.0</v>
      </c>
      <c r="H103" s="5">
        <v>4220.0</v>
      </c>
      <c r="I103" s="6">
        <v>0.0</v>
      </c>
      <c r="J103" s="6">
        <v>70.0</v>
      </c>
      <c r="K103" s="6">
        <v>0.0</v>
      </c>
      <c r="L103" s="6" t="s">
        <v>13</v>
      </c>
      <c r="N103" s="3" t="s">
        <v>12</v>
      </c>
      <c r="O103" s="4">
        <v>40045.0</v>
      </c>
      <c r="P103" s="4">
        <v>39991.0</v>
      </c>
      <c r="Q103" s="5">
        <v>4272.0</v>
      </c>
      <c r="R103" s="6">
        <v>0.0</v>
      </c>
      <c r="S103" s="6">
        <v>0.0</v>
      </c>
      <c r="T103" s="6">
        <v>0.0</v>
      </c>
      <c r="U103" s="5">
        <v>4234.0</v>
      </c>
      <c r="V103" s="6">
        <v>0.0</v>
      </c>
      <c r="W103" s="6">
        <v>30.0</v>
      </c>
      <c r="X103" s="6">
        <v>0.0</v>
      </c>
      <c r="Y103" s="6" t="s">
        <v>13</v>
      </c>
      <c r="AB103" s="2">
        <v>0.9145968920175322</v>
      </c>
      <c r="AC103" s="2">
        <v>0.8987441130298273</v>
      </c>
    </row>
    <row r="104" ht="14.25" customHeight="1">
      <c r="A104" s="3" t="s">
        <v>12</v>
      </c>
      <c r="B104" s="4">
        <v>40014.0</v>
      </c>
      <c r="C104" s="4">
        <v>39990.0</v>
      </c>
      <c r="D104" s="5">
        <v>4133.0</v>
      </c>
      <c r="E104" s="5">
        <v>4199.0</v>
      </c>
      <c r="F104" s="5">
        <v>4199.0</v>
      </c>
      <c r="G104" s="5">
        <v>4199.0</v>
      </c>
      <c r="H104" s="5">
        <v>4199.0</v>
      </c>
      <c r="I104" s="6">
        <v>10.0</v>
      </c>
      <c r="J104" s="6">
        <v>70.0</v>
      </c>
      <c r="K104" s="6">
        <v>4.2</v>
      </c>
      <c r="L104" s="6" t="s">
        <v>13</v>
      </c>
      <c r="N104" s="3" t="s">
        <v>12</v>
      </c>
      <c r="O104" s="4">
        <v>40045.0</v>
      </c>
      <c r="P104" s="4">
        <v>39990.0</v>
      </c>
      <c r="Q104" s="5">
        <v>4147.0</v>
      </c>
      <c r="R104" s="5">
        <v>4272.0</v>
      </c>
      <c r="S104" s="5">
        <v>4272.0</v>
      </c>
      <c r="T104" s="5">
        <v>4272.0</v>
      </c>
      <c r="U104" s="5">
        <v>4272.0</v>
      </c>
      <c r="V104" s="6">
        <v>10.0</v>
      </c>
      <c r="W104" s="6">
        <v>30.0</v>
      </c>
      <c r="X104" s="6">
        <v>4.27</v>
      </c>
      <c r="Y104" s="6" t="s">
        <v>13</v>
      </c>
      <c r="AB104" s="2">
        <v>1.041193595342067</v>
      </c>
      <c r="AC104" s="2">
        <v>1.0326413743736578</v>
      </c>
    </row>
    <row r="105" ht="14.25" customHeight="1">
      <c r="A105" s="3" t="s">
        <v>12</v>
      </c>
      <c r="B105" s="4">
        <v>40014.0</v>
      </c>
      <c r="C105" s="4">
        <v>39989.0</v>
      </c>
      <c r="D105" s="5">
        <v>4078.0</v>
      </c>
      <c r="E105" s="6">
        <v>0.0</v>
      </c>
      <c r="F105" s="6">
        <v>0.0</v>
      </c>
      <c r="G105" s="6">
        <v>0.0</v>
      </c>
      <c r="H105" s="5">
        <v>4133.0</v>
      </c>
      <c r="I105" s="6">
        <v>0.0</v>
      </c>
      <c r="J105" s="6">
        <v>70.0</v>
      </c>
      <c r="K105" s="6">
        <v>0.0</v>
      </c>
      <c r="L105" s="6" t="s">
        <v>13</v>
      </c>
      <c r="N105" s="3" t="s">
        <v>12</v>
      </c>
      <c r="O105" s="4">
        <v>40045.0</v>
      </c>
      <c r="P105" s="4">
        <v>39989.0</v>
      </c>
      <c r="Q105" s="5">
        <v>4092.0</v>
      </c>
      <c r="R105" s="5">
        <v>4200.0</v>
      </c>
      <c r="S105" s="5">
        <v>4200.0</v>
      </c>
      <c r="T105" s="5">
        <v>4200.0</v>
      </c>
      <c r="U105" s="5">
        <v>4147.0</v>
      </c>
      <c r="V105" s="6">
        <v>10.0</v>
      </c>
      <c r="W105" s="6">
        <v>30.0</v>
      </c>
      <c r="X105" s="6">
        <v>4.2</v>
      </c>
      <c r="Y105" s="6" t="s">
        <v>13</v>
      </c>
      <c r="AB105" s="2">
        <v>0.8346489991542149</v>
      </c>
      <c r="AC105" s="2">
        <v>0.8367915332126444</v>
      </c>
    </row>
    <row r="106" ht="14.25" customHeight="1">
      <c r="A106" s="3" t="s">
        <v>12</v>
      </c>
      <c r="B106" s="4">
        <v>40014.0</v>
      </c>
      <c r="C106" s="4">
        <v>39988.0</v>
      </c>
      <c r="D106" s="5">
        <v>4072.0</v>
      </c>
      <c r="E106" s="5">
        <v>4179.0</v>
      </c>
      <c r="F106" s="5">
        <v>4179.0</v>
      </c>
      <c r="G106" s="5">
        <v>4179.0</v>
      </c>
      <c r="H106" s="5">
        <v>4078.0</v>
      </c>
      <c r="I106" s="6">
        <v>10.0</v>
      </c>
      <c r="J106" s="6">
        <v>70.0</v>
      </c>
      <c r="K106" s="6">
        <v>4.18</v>
      </c>
      <c r="L106" s="6" t="s">
        <v>13</v>
      </c>
      <c r="N106" s="3" t="s">
        <v>12</v>
      </c>
      <c r="O106" s="4">
        <v>40045.0</v>
      </c>
      <c r="P106" s="4">
        <v>39988.0</v>
      </c>
      <c r="Q106" s="5">
        <v>4086.0</v>
      </c>
      <c r="R106" s="6">
        <v>0.0</v>
      </c>
      <c r="S106" s="6">
        <v>0.0</v>
      </c>
      <c r="T106" s="6">
        <v>0.0</v>
      </c>
      <c r="U106" s="5">
        <v>4092.0</v>
      </c>
      <c r="V106" s="6">
        <v>0.0</v>
      </c>
      <c r="W106" s="6">
        <v>20.0</v>
      </c>
      <c r="X106" s="6">
        <v>0.0</v>
      </c>
      <c r="Y106" s="6" t="s">
        <v>13</v>
      </c>
      <c r="AB106" s="2">
        <v>0.9971849643980791</v>
      </c>
      <c r="AC106" s="2">
        <v>1.0068415051311288</v>
      </c>
    </row>
    <row r="107" ht="14.25" customHeight="1">
      <c r="A107" s="3" t="s">
        <v>12</v>
      </c>
      <c r="B107" s="4">
        <v>40014.0</v>
      </c>
      <c r="C107" s="4">
        <v>39987.0</v>
      </c>
      <c r="D107" s="5">
        <v>4077.0</v>
      </c>
      <c r="E107" s="6">
        <v>0.0</v>
      </c>
      <c r="F107" s="6">
        <v>0.0</v>
      </c>
      <c r="G107" s="6">
        <v>0.0</v>
      </c>
      <c r="H107" s="5">
        <v>4072.0</v>
      </c>
      <c r="I107" s="6">
        <v>0.0</v>
      </c>
      <c r="J107" s="6">
        <v>70.0</v>
      </c>
      <c r="K107" s="6">
        <v>0.0</v>
      </c>
      <c r="L107" s="6" t="s">
        <v>13</v>
      </c>
      <c r="N107" s="3" t="s">
        <v>12</v>
      </c>
      <c r="O107" s="4">
        <v>40045.0</v>
      </c>
      <c r="P107" s="4">
        <v>39987.0</v>
      </c>
      <c r="Q107" s="5">
        <v>4091.0</v>
      </c>
      <c r="R107" s="6">
        <v>0.0</v>
      </c>
      <c r="S107" s="6">
        <v>0.0</v>
      </c>
      <c r="T107" s="6">
        <v>0.0</v>
      </c>
      <c r="U107" s="5">
        <v>4086.0</v>
      </c>
      <c r="V107" s="6">
        <v>0.0</v>
      </c>
      <c r="W107" s="6">
        <v>20.0</v>
      </c>
      <c r="X107" s="6">
        <v>0.0</v>
      </c>
      <c r="Y107" s="6" t="s">
        <v>13</v>
      </c>
      <c r="AB107" s="2">
        <v>0.9669434945448624</v>
      </c>
      <c r="AC107" s="2">
        <v>0.9827172347575612</v>
      </c>
    </row>
    <row r="108" ht="14.25" customHeight="1">
      <c r="A108" s="3" t="s">
        <v>12</v>
      </c>
      <c r="B108" s="4">
        <v>40014.0</v>
      </c>
      <c r="C108" s="4">
        <v>39986.0</v>
      </c>
      <c r="D108" s="5">
        <v>4078.0</v>
      </c>
      <c r="E108" s="5">
        <v>4199.0</v>
      </c>
      <c r="F108" s="5">
        <v>4199.0</v>
      </c>
      <c r="G108" s="5">
        <v>4199.0</v>
      </c>
      <c r="H108" s="5">
        <v>4077.0</v>
      </c>
      <c r="I108" s="6">
        <v>10.0</v>
      </c>
      <c r="J108" s="6">
        <v>70.0</v>
      </c>
      <c r="K108" s="6">
        <v>4.2</v>
      </c>
      <c r="L108" s="6" t="s">
        <v>13</v>
      </c>
      <c r="N108" s="3" t="s">
        <v>12</v>
      </c>
      <c r="O108" s="4">
        <v>40045.0</v>
      </c>
      <c r="P108" s="4">
        <v>39986.0</v>
      </c>
      <c r="Q108" s="5">
        <v>4092.0</v>
      </c>
      <c r="R108" s="6">
        <v>0.0</v>
      </c>
      <c r="S108" s="6">
        <v>0.0</v>
      </c>
      <c r="T108" s="6">
        <v>0.0</v>
      </c>
      <c r="U108" s="5">
        <v>4091.0</v>
      </c>
      <c r="V108" s="6">
        <v>0.0</v>
      </c>
      <c r="W108" s="6">
        <v>20.0</v>
      </c>
      <c r="X108" s="6">
        <v>0.0</v>
      </c>
      <c r="Y108" s="6" t="s">
        <v>13</v>
      </c>
      <c r="AB108" s="2">
        <v>1.1869614696797268</v>
      </c>
      <c r="AC108" s="2">
        <v>1.132623426911907</v>
      </c>
    </row>
    <row r="109" ht="14.25" customHeight="1">
      <c r="A109" s="3" t="s">
        <v>12</v>
      </c>
      <c r="B109" s="4">
        <v>40014.0</v>
      </c>
      <c r="C109" s="4">
        <v>39984.0</v>
      </c>
      <c r="D109" s="5">
        <v>4131.0</v>
      </c>
      <c r="E109" s="6">
        <v>0.0</v>
      </c>
      <c r="F109" s="6">
        <v>0.0</v>
      </c>
      <c r="G109" s="6">
        <v>0.0</v>
      </c>
      <c r="H109" s="5">
        <v>4078.0</v>
      </c>
      <c r="I109" s="6">
        <v>0.0</v>
      </c>
      <c r="J109" s="6">
        <v>70.0</v>
      </c>
      <c r="K109" s="6">
        <v>0.0</v>
      </c>
      <c r="L109" s="6" t="s">
        <v>13</v>
      </c>
      <c r="N109" s="3" t="s">
        <v>12</v>
      </c>
      <c r="O109" s="4">
        <v>40045.0</v>
      </c>
      <c r="P109" s="4">
        <v>39984.0</v>
      </c>
      <c r="Q109" s="5">
        <v>4092.0</v>
      </c>
      <c r="R109" s="6">
        <v>0.0</v>
      </c>
      <c r="S109" s="6">
        <v>0.0</v>
      </c>
      <c r="T109" s="6">
        <v>0.0</v>
      </c>
      <c r="U109" s="5">
        <v>4092.0</v>
      </c>
      <c r="V109" s="6">
        <v>0.0</v>
      </c>
      <c r="W109" s="6">
        <v>20.0</v>
      </c>
      <c r="X109" s="6">
        <v>0.0</v>
      </c>
      <c r="Y109" s="6" t="s">
        <v>13</v>
      </c>
    </row>
    <row r="110" ht="14.25" customHeight="1"/>
    <row r="111" ht="14.25" customHeight="1"/>
    <row r="112" ht="14.25" customHeight="1">
      <c r="A112" s="7"/>
      <c r="B112" s="4"/>
      <c r="C112" s="4"/>
      <c r="D112" s="5"/>
      <c r="E112" s="5"/>
      <c r="F112" s="5"/>
      <c r="G112" s="5"/>
      <c r="H112" s="5"/>
      <c r="I112" s="6"/>
      <c r="J112" s="6"/>
      <c r="K112" s="6"/>
      <c r="L112" s="6"/>
      <c r="N112" s="7"/>
      <c r="O112" s="4"/>
      <c r="P112" s="4"/>
      <c r="Q112" s="5"/>
      <c r="R112" s="5"/>
      <c r="S112" s="5"/>
      <c r="T112" s="5"/>
      <c r="U112" s="5"/>
      <c r="V112" s="6"/>
      <c r="W112" s="6"/>
      <c r="X112" s="6"/>
      <c r="Y112" s="6"/>
    </row>
    <row r="113" ht="14.25" customHeight="1">
      <c r="A113" s="3" t="s">
        <v>12</v>
      </c>
      <c r="B113" s="4">
        <v>40045.0</v>
      </c>
      <c r="C113" s="4">
        <v>40044.0</v>
      </c>
      <c r="D113" s="5">
        <v>4620.0</v>
      </c>
      <c r="E113" s="6">
        <v>0.0</v>
      </c>
      <c r="F113" s="6">
        <v>0.0</v>
      </c>
      <c r="G113" s="6">
        <v>0.0</v>
      </c>
      <c r="H113" s="5">
        <v>4588.0</v>
      </c>
      <c r="I113" s="6">
        <v>0.0</v>
      </c>
      <c r="J113" s="6">
        <v>30.0</v>
      </c>
      <c r="K113" s="6">
        <v>0.0</v>
      </c>
      <c r="L113" s="6" t="s">
        <v>13</v>
      </c>
      <c r="M113" s="2">
        <f>H113/H137</f>
        <v>1.019102621</v>
      </c>
      <c r="N113" s="3" t="s">
        <v>12</v>
      </c>
      <c r="O113" s="4">
        <v>40074.0</v>
      </c>
      <c r="P113" s="4">
        <v>40044.0</v>
      </c>
      <c r="Q113" s="5">
        <v>4634.0</v>
      </c>
      <c r="R113" s="6">
        <v>0.0</v>
      </c>
      <c r="S113" s="6">
        <v>0.0</v>
      </c>
      <c r="T113" s="6">
        <v>0.0</v>
      </c>
      <c r="U113" s="5">
        <v>4601.0</v>
      </c>
      <c r="V113" s="6">
        <v>0.0</v>
      </c>
      <c r="W113" s="6">
        <v>30.0</v>
      </c>
      <c r="X113" s="6">
        <v>0.0</v>
      </c>
      <c r="Y113" s="6" t="s">
        <v>13</v>
      </c>
      <c r="Z113" s="2">
        <f>U113/U137</f>
        <v>1.019047619</v>
      </c>
    </row>
    <row r="114" ht="14.25" customHeight="1">
      <c r="A114" s="3" t="s">
        <v>12</v>
      </c>
      <c r="B114" s="4">
        <v>40045.0</v>
      </c>
      <c r="C114" s="4">
        <v>40043.0</v>
      </c>
      <c r="D114" s="5">
        <v>4602.0</v>
      </c>
      <c r="E114" s="6">
        <v>0.0</v>
      </c>
      <c r="F114" s="6">
        <v>0.0</v>
      </c>
      <c r="G114" s="6">
        <v>0.0</v>
      </c>
      <c r="H114" s="5">
        <v>4620.0</v>
      </c>
      <c r="I114" s="6">
        <v>0.0</v>
      </c>
      <c r="J114" s="6">
        <v>30.0</v>
      </c>
      <c r="K114" s="6">
        <v>0.0</v>
      </c>
      <c r="L114" s="6" t="s">
        <v>13</v>
      </c>
      <c r="N114" s="3" t="s">
        <v>12</v>
      </c>
      <c r="O114" s="4">
        <v>40074.0</v>
      </c>
      <c r="P114" s="4">
        <v>40043.0</v>
      </c>
      <c r="Q114" s="5">
        <v>4616.0</v>
      </c>
      <c r="R114" s="6">
        <v>0.0</v>
      </c>
      <c r="S114" s="6">
        <v>0.0</v>
      </c>
      <c r="T114" s="6">
        <v>0.0</v>
      </c>
      <c r="U114" s="5">
        <v>4634.0</v>
      </c>
      <c r="V114" s="6">
        <v>0.0</v>
      </c>
      <c r="W114" s="6">
        <v>30.0</v>
      </c>
      <c r="X114" s="6">
        <v>0.0</v>
      </c>
      <c r="Y114" s="6" t="s">
        <v>13</v>
      </c>
    </row>
    <row r="115" ht="14.25" customHeight="1">
      <c r="A115" s="3" t="s">
        <v>12</v>
      </c>
      <c r="B115" s="4">
        <v>40045.0</v>
      </c>
      <c r="C115" s="4">
        <v>40042.0</v>
      </c>
      <c r="D115" s="5">
        <v>4628.0</v>
      </c>
      <c r="E115" s="6">
        <v>0.0</v>
      </c>
      <c r="F115" s="6">
        <v>0.0</v>
      </c>
      <c r="G115" s="6">
        <v>0.0</v>
      </c>
      <c r="H115" s="5">
        <v>4602.0</v>
      </c>
      <c r="I115" s="6">
        <v>0.0</v>
      </c>
      <c r="J115" s="6">
        <v>30.0</v>
      </c>
      <c r="K115" s="6">
        <v>0.0</v>
      </c>
      <c r="L115" s="6" t="s">
        <v>13</v>
      </c>
      <c r="N115" s="3" t="s">
        <v>12</v>
      </c>
      <c r="O115" s="4">
        <v>40074.0</v>
      </c>
      <c r="P115" s="4">
        <v>40042.0</v>
      </c>
      <c r="Q115" s="5">
        <v>4642.0</v>
      </c>
      <c r="R115" s="6">
        <v>0.0</v>
      </c>
      <c r="S115" s="6">
        <v>0.0</v>
      </c>
      <c r="T115" s="6">
        <v>0.0</v>
      </c>
      <c r="U115" s="5">
        <v>4616.0</v>
      </c>
      <c r="V115" s="6">
        <v>0.0</v>
      </c>
      <c r="W115" s="6">
        <v>30.0</v>
      </c>
      <c r="X115" s="6">
        <v>0.0</v>
      </c>
      <c r="Y115" s="6" t="s">
        <v>13</v>
      </c>
    </row>
    <row r="116" ht="14.25" customHeight="1">
      <c r="A116" s="3" t="s">
        <v>12</v>
      </c>
      <c r="B116" s="4">
        <v>40045.0</v>
      </c>
      <c r="C116" s="4">
        <v>40039.0</v>
      </c>
      <c r="D116" s="5">
        <v>4629.0</v>
      </c>
      <c r="E116" s="6">
        <v>0.0</v>
      </c>
      <c r="F116" s="6">
        <v>0.0</v>
      </c>
      <c r="G116" s="6">
        <v>0.0</v>
      </c>
      <c r="H116" s="5">
        <v>4628.0</v>
      </c>
      <c r="I116" s="6">
        <v>0.0</v>
      </c>
      <c r="J116" s="6">
        <v>30.0</v>
      </c>
      <c r="K116" s="6">
        <v>0.0</v>
      </c>
      <c r="L116" s="6" t="s">
        <v>13</v>
      </c>
      <c r="N116" s="3" t="s">
        <v>12</v>
      </c>
      <c r="O116" s="4">
        <v>40074.0</v>
      </c>
      <c r="P116" s="4">
        <v>40039.0</v>
      </c>
      <c r="Q116" s="5">
        <v>4643.0</v>
      </c>
      <c r="R116" s="6">
        <v>0.0</v>
      </c>
      <c r="S116" s="6">
        <v>0.0</v>
      </c>
      <c r="T116" s="6">
        <v>0.0</v>
      </c>
      <c r="U116" s="5">
        <v>4642.0</v>
      </c>
      <c r="V116" s="6">
        <v>0.0</v>
      </c>
      <c r="W116" s="6">
        <v>30.0</v>
      </c>
      <c r="X116" s="6">
        <v>0.0</v>
      </c>
      <c r="Y116" s="6" t="s">
        <v>13</v>
      </c>
    </row>
    <row r="117" ht="14.25" customHeight="1">
      <c r="A117" s="3" t="s">
        <v>12</v>
      </c>
      <c r="B117" s="4">
        <v>40045.0</v>
      </c>
      <c r="C117" s="4">
        <v>40038.0</v>
      </c>
      <c r="D117" s="5">
        <v>4502.0</v>
      </c>
      <c r="E117" s="6">
        <v>0.0</v>
      </c>
      <c r="F117" s="6">
        <v>0.0</v>
      </c>
      <c r="G117" s="6">
        <v>0.0</v>
      </c>
      <c r="H117" s="5">
        <v>4629.0</v>
      </c>
      <c r="I117" s="6">
        <v>0.0</v>
      </c>
      <c r="J117" s="6">
        <v>30.0</v>
      </c>
      <c r="K117" s="6">
        <v>0.0</v>
      </c>
      <c r="L117" s="6" t="s">
        <v>13</v>
      </c>
      <c r="N117" s="3" t="s">
        <v>12</v>
      </c>
      <c r="O117" s="4">
        <v>40074.0</v>
      </c>
      <c r="P117" s="4">
        <v>40038.0</v>
      </c>
      <c r="Q117" s="5">
        <v>4551.0</v>
      </c>
      <c r="R117" s="6">
        <v>0.0</v>
      </c>
      <c r="S117" s="6">
        <v>0.0</v>
      </c>
      <c r="T117" s="6">
        <v>0.0</v>
      </c>
      <c r="U117" s="5">
        <v>4643.0</v>
      </c>
      <c r="V117" s="6">
        <v>0.0</v>
      </c>
      <c r="W117" s="6">
        <v>30.0</v>
      </c>
      <c r="X117" s="6">
        <v>0.0</v>
      </c>
      <c r="Y117" s="6" t="s">
        <v>13</v>
      </c>
    </row>
    <row r="118" ht="14.25" customHeight="1">
      <c r="A118" s="3" t="s">
        <v>12</v>
      </c>
      <c r="B118" s="4">
        <v>40045.0</v>
      </c>
      <c r="C118" s="4">
        <v>40037.0</v>
      </c>
      <c r="D118" s="5">
        <v>4550.0</v>
      </c>
      <c r="E118" s="5">
        <v>4505.0</v>
      </c>
      <c r="F118" s="5">
        <v>4550.0</v>
      </c>
      <c r="G118" s="5">
        <v>4450.0</v>
      </c>
      <c r="H118" s="5">
        <v>4502.0</v>
      </c>
      <c r="I118" s="6">
        <v>30.0</v>
      </c>
      <c r="J118" s="6">
        <v>30.0</v>
      </c>
      <c r="K118" s="6">
        <v>13.51</v>
      </c>
      <c r="L118" s="6" t="s">
        <v>13</v>
      </c>
      <c r="N118" s="3" t="s">
        <v>12</v>
      </c>
      <c r="O118" s="4">
        <v>40074.0</v>
      </c>
      <c r="P118" s="4">
        <v>40037.0</v>
      </c>
      <c r="Q118" s="5">
        <v>4651.0</v>
      </c>
      <c r="R118" s="6">
        <v>0.0</v>
      </c>
      <c r="S118" s="6">
        <v>0.0</v>
      </c>
      <c r="T118" s="6">
        <v>0.0</v>
      </c>
      <c r="U118" s="5">
        <v>4551.0</v>
      </c>
      <c r="V118" s="6">
        <v>0.0</v>
      </c>
      <c r="W118" s="6">
        <v>30.0</v>
      </c>
      <c r="X118" s="6">
        <v>0.0</v>
      </c>
      <c r="Y118" s="6" t="s">
        <v>13</v>
      </c>
    </row>
    <row r="119" ht="14.25" customHeight="1">
      <c r="A119" s="3" t="s">
        <v>12</v>
      </c>
      <c r="B119" s="4">
        <v>40045.0</v>
      </c>
      <c r="C119" s="4">
        <v>40036.0</v>
      </c>
      <c r="D119" s="5">
        <v>4597.0</v>
      </c>
      <c r="E119" s="5">
        <v>4550.0</v>
      </c>
      <c r="F119" s="5">
        <v>4550.0</v>
      </c>
      <c r="G119" s="5">
        <v>4550.0</v>
      </c>
      <c r="H119" s="5">
        <v>4550.0</v>
      </c>
      <c r="I119" s="6">
        <v>10.0</v>
      </c>
      <c r="J119" s="6">
        <v>60.0</v>
      </c>
      <c r="K119" s="6">
        <v>4.55</v>
      </c>
      <c r="L119" s="6" t="s">
        <v>13</v>
      </c>
      <c r="N119" s="3" t="s">
        <v>12</v>
      </c>
      <c r="O119" s="4">
        <v>40074.0</v>
      </c>
      <c r="P119" s="4">
        <v>40036.0</v>
      </c>
      <c r="Q119" s="5">
        <v>4521.0</v>
      </c>
      <c r="R119" s="5">
        <v>4651.0</v>
      </c>
      <c r="S119" s="5">
        <v>4651.0</v>
      </c>
      <c r="T119" s="5">
        <v>4651.0</v>
      </c>
      <c r="U119" s="5">
        <v>4651.0</v>
      </c>
      <c r="V119" s="6">
        <v>10.0</v>
      </c>
      <c r="W119" s="6">
        <v>30.0</v>
      </c>
      <c r="X119" s="6">
        <v>4.65</v>
      </c>
      <c r="Y119" s="6" t="s">
        <v>13</v>
      </c>
    </row>
    <row r="120" ht="14.25" customHeight="1">
      <c r="A120" s="3" t="s">
        <v>12</v>
      </c>
      <c r="B120" s="4">
        <v>40045.0</v>
      </c>
      <c r="C120" s="4">
        <v>40035.0</v>
      </c>
      <c r="D120" s="5">
        <v>4508.0</v>
      </c>
      <c r="E120" s="5">
        <v>4590.0</v>
      </c>
      <c r="F120" s="5">
        <v>4600.0</v>
      </c>
      <c r="G120" s="5">
        <v>4590.0</v>
      </c>
      <c r="H120" s="5">
        <v>4597.0</v>
      </c>
      <c r="I120" s="6">
        <v>30.0</v>
      </c>
      <c r="J120" s="6">
        <v>70.0</v>
      </c>
      <c r="K120" s="6">
        <v>13.79</v>
      </c>
      <c r="L120" s="6" t="s">
        <v>13</v>
      </c>
      <c r="N120" s="3" t="s">
        <v>12</v>
      </c>
      <c r="O120" s="4">
        <v>40074.0</v>
      </c>
      <c r="P120" s="4">
        <v>40035.0</v>
      </c>
      <c r="Q120" s="5">
        <v>4522.0</v>
      </c>
      <c r="R120" s="6">
        <v>0.0</v>
      </c>
      <c r="S120" s="6">
        <v>0.0</v>
      </c>
      <c r="T120" s="6">
        <v>0.0</v>
      </c>
      <c r="U120" s="5">
        <v>4521.0</v>
      </c>
      <c r="V120" s="6">
        <v>0.0</v>
      </c>
      <c r="W120" s="6">
        <v>40.0</v>
      </c>
      <c r="X120" s="6">
        <v>0.0</v>
      </c>
      <c r="Y120" s="6" t="s">
        <v>13</v>
      </c>
    </row>
    <row r="121" ht="14.25" customHeight="1">
      <c r="A121" s="3" t="s">
        <v>12</v>
      </c>
      <c r="B121" s="4">
        <v>40045.0</v>
      </c>
      <c r="C121" s="4">
        <v>40033.0</v>
      </c>
      <c r="D121" s="5">
        <v>4463.0</v>
      </c>
      <c r="E121" s="6">
        <v>0.0</v>
      </c>
      <c r="F121" s="6">
        <v>0.0</v>
      </c>
      <c r="G121" s="6">
        <v>0.0</v>
      </c>
      <c r="H121" s="5">
        <v>4508.0</v>
      </c>
      <c r="I121" s="6">
        <v>0.0</v>
      </c>
      <c r="J121" s="6">
        <v>50.0</v>
      </c>
      <c r="K121" s="6">
        <v>0.0</v>
      </c>
      <c r="L121" s="6" t="s">
        <v>13</v>
      </c>
      <c r="N121" s="3" t="s">
        <v>12</v>
      </c>
      <c r="O121" s="4">
        <v>40074.0</v>
      </c>
      <c r="P121" s="4">
        <v>40033.0</v>
      </c>
      <c r="Q121" s="5">
        <v>4476.0</v>
      </c>
      <c r="R121" s="6">
        <v>0.0</v>
      </c>
      <c r="S121" s="6">
        <v>0.0</v>
      </c>
      <c r="T121" s="6">
        <v>0.0</v>
      </c>
      <c r="U121" s="5">
        <v>4522.0</v>
      </c>
      <c r="V121" s="6">
        <v>0.0</v>
      </c>
      <c r="W121" s="6">
        <v>40.0</v>
      </c>
      <c r="X121" s="6">
        <v>0.0</v>
      </c>
      <c r="Y121" s="6" t="s">
        <v>13</v>
      </c>
    </row>
    <row r="122" ht="14.25" customHeight="1">
      <c r="A122" s="3" t="s">
        <v>12</v>
      </c>
      <c r="B122" s="4">
        <v>40045.0</v>
      </c>
      <c r="C122" s="4">
        <v>40032.0</v>
      </c>
      <c r="D122" s="5">
        <v>4254.0</v>
      </c>
      <c r="E122" s="6">
        <v>0.0</v>
      </c>
      <c r="F122" s="6">
        <v>0.0</v>
      </c>
      <c r="G122" s="6">
        <v>0.0</v>
      </c>
      <c r="H122" s="5">
        <v>4463.0</v>
      </c>
      <c r="I122" s="6">
        <v>0.0</v>
      </c>
      <c r="J122" s="6">
        <v>50.0</v>
      </c>
      <c r="K122" s="6">
        <v>0.0</v>
      </c>
      <c r="L122" s="6" t="s">
        <v>13</v>
      </c>
      <c r="N122" s="3" t="s">
        <v>12</v>
      </c>
      <c r="O122" s="4">
        <v>40074.0</v>
      </c>
      <c r="P122" s="4">
        <v>40032.0</v>
      </c>
      <c r="Q122" s="5">
        <v>4400.0</v>
      </c>
      <c r="R122" s="6">
        <v>0.0</v>
      </c>
      <c r="S122" s="6">
        <v>0.0</v>
      </c>
      <c r="T122" s="6">
        <v>0.0</v>
      </c>
      <c r="U122" s="5">
        <v>4476.0</v>
      </c>
      <c r="V122" s="6">
        <v>0.0</v>
      </c>
      <c r="W122" s="6">
        <v>40.0</v>
      </c>
      <c r="X122" s="6">
        <v>0.0</v>
      </c>
      <c r="Y122" s="6" t="s">
        <v>13</v>
      </c>
    </row>
    <row r="123" ht="14.25" customHeight="1">
      <c r="A123" s="3" t="s">
        <v>12</v>
      </c>
      <c r="B123" s="4">
        <v>40045.0</v>
      </c>
      <c r="C123" s="4">
        <v>40031.0</v>
      </c>
      <c r="D123" s="5">
        <v>4254.0</v>
      </c>
      <c r="E123" s="6">
        <v>0.0</v>
      </c>
      <c r="F123" s="6">
        <v>0.0</v>
      </c>
      <c r="G123" s="6">
        <v>0.0</v>
      </c>
      <c r="H123" s="5">
        <v>4254.0</v>
      </c>
      <c r="I123" s="6">
        <v>0.0</v>
      </c>
      <c r="J123" s="6">
        <v>50.0</v>
      </c>
      <c r="K123" s="6">
        <v>0.0</v>
      </c>
      <c r="L123" s="6" t="s">
        <v>13</v>
      </c>
      <c r="N123" s="3" t="s">
        <v>12</v>
      </c>
      <c r="O123" s="4">
        <v>40074.0</v>
      </c>
      <c r="P123" s="4">
        <v>40031.0</v>
      </c>
      <c r="Q123" s="5">
        <v>4400.0</v>
      </c>
      <c r="R123" s="5">
        <v>4496.0</v>
      </c>
      <c r="S123" s="5">
        <v>4496.0</v>
      </c>
      <c r="T123" s="5">
        <v>4496.0</v>
      </c>
      <c r="U123" s="5">
        <v>4400.0</v>
      </c>
      <c r="V123" s="6">
        <v>30.0</v>
      </c>
      <c r="W123" s="6">
        <v>40.0</v>
      </c>
      <c r="X123" s="6">
        <v>13.49</v>
      </c>
      <c r="Y123" s="6" t="s">
        <v>13</v>
      </c>
    </row>
    <row r="124" ht="14.25" customHeight="1">
      <c r="A124" s="3" t="s">
        <v>12</v>
      </c>
      <c r="B124" s="4">
        <v>40045.0</v>
      </c>
      <c r="C124" s="4">
        <v>40030.0</v>
      </c>
      <c r="D124" s="5">
        <v>4170.0</v>
      </c>
      <c r="E124" s="5">
        <v>4254.0</v>
      </c>
      <c r="F124" s="5">
        <v>4254.0</v>
      </c>
      <c r="G124" s="5">
        <v>4254.0</v>
      </c>
      <c r="H124" s="5">
        <v>4254.0</v>
      </c>
      <c r="I124" s="6">
        <v>10.0</v>
      </c>
      <c r="J124" s="6">
        <v>50.0</v>
      </c>
      <c r="K124" s="6">
        <v>4.25</v>
      </c>
      <c r="L124" s="6" t="s">
        <v>13</v>
      </c>
      <c r="N124" s="3" t="s">
        <v>12</v>
      </c>
      <c r="O124" s="4">
        <v>40074.0</v>
      </c>
      <c r="P124" s="4">
        <v>40030.0</v>
      </c>
      <c r="Q124" s="5">
        <v>4300.0</v>
      </c>
      <c r="R124" s="5">
        <v>4400.0</v>
      </c>
      <c r="S124" s="5">
        <v>4400.0</v>
      </c>
      <c r="T124" s="5">
        <v>4400.0</v>
      </c>
      <c r="U124" s="5">
        <v>4400.0</v>
      </c>
      <c r="V124" s="6">
        <v>10.0</v>
      </c>
      <c r="W124" s="6">
        <v>70.0</v>
      </c>
      <c r="X124" s="6">
        <v>4.4</v>
      </c>
      <c r="Y124" s="6" t="s">
        <v>13</v>
      </c>
    </row>
    <row r="125" ht="14.25" customHeight="1">
      <c r="A125" s="3" t="s">
        <v>12</v>
      </c>
      <c r="B125" s="4">
        <v>40045.0</v>
      </c>
      <c r="C125" s="4">
        <v>40029.0</v>
      </c>
      <c r="D125" s="5">
        <v>4170.0</v>
      </c>
      <c r="E125" s="6">
        <v>0.0</v>
      </c>
      <c r="F125" s="6">
        <v>0.0</v>
      </c>
      <c r="G125" s="6">
        <v>0.0</v>
      </c>
      <c r="H125" s="5">
        <v>4170.0</v>
      </c>
      <c r="I125" s="6">
        <v>0.0</v>
      </c>
      <c r="J125" s="6">
        <v>60.0</v>
      </c>
      <c r="K125" s="6">
        <v>0.0</v>
      </c>
      <c r="L125" s="6" t="s">
        <v>13</v>
      </c>
      <c r="N125" s="3" t="s">
        <v>12</v>
      </c>
      <c r="O125" s="4">
        <v>40074.0</v>
      </c>
      <c r="P125" s="4">
        <v>40029.0</v>
      </c>
      <c r="Q125" s="5">
        <v>4300.0</v>
      </c>
      <c r="R125" s="6">
        <v>0.0</v>
      </c>
      <c r="S125" s="6">
        <v>0.0</v>
      </c>
      <c r="T125" s="6">
        <v>0.0</v>
      </c>
      <c r="U125" s="5">
        <v>4300.0</v>
      </c>
      <c r="V125" s="6">
        <v>0.0</v>
      </c>
      <c r="W125" s="6">
        <v>80.0</v>
      </c>
      <c r="X125" s="6">
        <v>0.0</v>
      </c>
      <c r="Y125" s="6" t="s">
        <v>13</v>
      </c>
    </row>
    <row r="126" ht="14.25" customHeight="1">
      <c r="A126" s="3" t="s">
        <v>12</v>
      </c>
      <c r="B126" s="4">
        <v>40045.0</v>
      </c>
      <c r="C126" s="4">
        <v>40028.0</v>
      </c>
      <c r="D126" s="5">
        <v>4174.0</v>
      </c>
      <c r="E126" s="5">
        <v>4170.0</v>
      </c>
      <c r="F126" s="5">
        <v>4170.0</v>
      </c>
      <c r="G126" s="5">
        <v>4170.0</v>
      </c>
      <c r="H126" s="5">
        <v>4170.0</v>
      </c>
      <c r="I126" s="6">
        <v>10.0</v>
      </c>
      <c r="J126" s="6">
        <v>60.0</v>
      </c>
      <c r="K126" s="6">
        <v>4.17</v>
      </c>
      <c r="L126" s="6" t="s">
        <v>13</v>
      </c>
      <c r="N126" s="3" t="s">
        <v>12</v>
      </c>
      <c r="O126" s="4">
        <v>40074.0</v>
      </c>
      <c r="P126" s="4">
        <v>40028.0</v>
      </c>
      <c r="Q126" s="5">
        <v>4300.0</v>
      </c>
      <c r="R126" s="5">
        <v>4175.0</v>
      </c>
      <c r="S126" s="5">
        <v>4175.0</v>
      </c>
      <c r="T126" s="5">
        <v>4175.0</v>
      </c>
      <c r="U126" s="5">
        <v>4300.0</v>
      </c>
      <c r="V126" s="6">
        <v>30.0</v>
      </c>
      <c r="W126" s="6">
        <v>80.0</v>
      </c>
      <c r="X126" s="6">
        <v>12.53</v>
      </c>
      <c r="Y126" s="6" t="s">
        <v>13</v>
      </c>
    </row>
    <row r="127" ht="14.25" customHeight="1">
      <c r="A127" s="3" t="s">
        <v>12</v>
      </c>
      <c r="B127" s="4">
        <v>40045.0</v>
      </c>
      <c r="C127" s="4">
        <v>40026.0</v>
      </c>
      <c r="D127" s="5">
        <v>4174.0</v>
      </c>
      <c r="E127" s="6">
        <v>0.0</v>
      </c>
      <c r="F127" s="6">
        <v>0.0</v>
      </c>
      <c r="G127" s="6">
        <v>0.0</v>
      </c>
      <c r="H127" s="5">
        <v>4174.0</v>
      </c>
      <c r="I127" s="6">
        <v>0.0</v>
      </c>
      <c r="J127" s="6">
        <v>70.0</v>
      </c>
      <c r="K127" s="6">
        <v>0.0</v>
      </c>
      <c r="L127" s="6" t="s">
        <v>13</v>
      </c>
      <c r="N127" s="3" t="s">
        <v>12</v>
      </c>
      <c r="O127" s="4">
        <v>40074.0</v>
      </c>
      <c r="P127" s="4">
        <v>40026.0</v>
      </c>
      <c r="Q127" s="5">
        <v>4413.0</v>
      </c>
      <c r="R127" s="5">
        <v>4300.0</v>
      </c>
      <c r="S127" s="5">
        <v>4300.0</v>
      </c>
      <c r="T127" s="5">
        <v>4300.0</v>
      </c>
      <c r="U127" s="5">
        <v>4300.0</v>
      </c>
      <c r="V127" s="6">
        <v>50.0</v>
      </c>
      <c r="W127" s="6">
        <v>50.0</v>
      </c>
      <c r="X127" s="6">
        <v>21.5</v>
      </c>
      <c r="Y127" s="6" t="s">
        <v>13</v>
      </c>
    </row>
    <row r="128" ht="14.25" customHeight="1">
      <c r="A128" s="3" t="s">
        <v>12</v>
      </c>
      <c r="B128" s="4">
        <v>40045.0</v>
      </c>
      <c r="C128" s="4">
        <v>40025.0</v>
      </c>
      <c r="D128" s="5">
        <v>4174.0</v>
      </c>
      <c r="E128" s="6">
        <v>0.0</v>
      </c>
      <c r="F128" s="6">
        <v>0.0</v>
      </c>
      <c r="G128" s="6">
        <v>0.0</v>
      </c>
      <c r="H128" s="5">
        <v>4174.0</v>
      </c>
      <c r="I128" s="6">
        <v>0.0</v>
      </c>
      <c r="J128" s="6">
        <v>70.0</v>
      </c>
      <c r="K128" s="6">
        <v>0.0</v>
      </c>
      <c r="L128" s="6" t="s">
        <v>13</v>
      </c>
      <c r="N128" s="3" t="s">
        <v>12</v>
      </c>
      <c r="O128" s="4">
        <v>40074.0</v>
      </c>
      <c r="P128" s="4">
        <v>40025.0</v>
      </c>
      <c r="Q128" s="5">
        <v>4383.0</v>
      </c>
      <c r="R128" s="6">
        <v>0.0</v>
      </c>
      <c r="S128" s="6">
        <v>0.0</v>
      </c>
      <c r="T128" s="6">
        <v>0.0</v>
      </c>
      <c r="U128" s="5">
        <v>4413.0</v>
      </c>
      <c r="V128" s="6">
        <v>0.0</v>
      </c>
      <c r="W128" s="6">
        <v>0.0</v>
      </c>
      <c r="X128" s="6">
        <v>0.0</v>
      </c>
      <c r="Y128" s="6" t="s">
        <v>13</v>
      </c>
    </row>
    <row r="129" ht="14.25" customHeight="1">
      <c r="A129" s="3" t="s">
        <v>12</v>
      </c>
      <c r="B129" s="4">
        <v>40045.0</v>
      </c>
      <c r="C129" s="4">
        <v>40024.0</v>
      </c>
      <c r="D129" s="5">
        <v>4174.0</v>
      </c>
      <c r="E129" s="6">
        <v>0.0</v>
      </c>
      <c r="F129" s="6">
        <v>0.0</v>
      </c>
      <c r="G129" s="6">
        <v>0.0</v>
      </c>
      <c r="H129" s="5">
        <v>4174.0</v>
      </c>
      <c r="I129" s="6">
        <v>0.0</v>
      </c>
      <c r="J129" s="6">
        <v>70.0</v>
      </c>
      <c r="K129" s="6">
        <v>0.0</v>
      </c>
      <c r="L129" s="6" t="s">
        <v>13</v>
      </c>
      <c r="N129" s="3" t="s">
        <v>12</v>
      </c>
      <c r="O129" s="4">
        <v>40074.0</v>
      </c>
      <c r="P129" s="4">
        <v>40024.0</v>
      </c>
      <c r="Q129" s="5">
        <v>4343.0</v>
      </c>
      <c r="R129" s="6">
        <v>0.0</v>
      </c>
      <c r="S129" s="6">
        <v>0.0</v>
      </c>
      <c r="T129" s="6">
        <v>0.0</v>
      </c>
      <c r="U129" s="5">
        <v>4383.0</v>
      </c>
      <c r="V129" s="6">
        <v>0.0</v>
      </c>
      <c r="W129" s="6">
        <v>0.0</v>
      </c>
      <c r="X129" s="6">
        <v>0.0</v>
      </c>
      <c r="Y129" s="6" t="s">
        <v>13</v>
      </c>
    </row>
    <row r="130" ht="14.25" customHeight="1">
      <c r="A130" s="3" t="s">
        <v>12</v>
      </c>
      <c r="B130" s="4">
        <v>40045.0</v>
      </c>
      <c r="C130" s="4">
        <v>40023.0</v>
      </c>
      <c r="D130" s="5">
        <v>4303.0</v>
      </c>
      <c r="E130" s="5">
        <v>4174.0</v>
      </c>
      <c r="F130" s="5">
        <v>4174.0</v>
      </c>
      <c r="G130" s="5">
        <v>4174.0</v>
      </c>
      <c r="H130" s="5">
        <v>4174.0</v>
      </c>
      <c r="I130" s="6">
        <v>10.0</v>
      </c>
      <c r="J130" s="6">
        <v>70.0</v>
      </c>
      <c r="K130" s="6">
        <v>4.17</v>
      </c>
      <c r="L130" s="6" t="s">
        <v>13</v>
      </c>
      <c r="N130" s="3" t="s">
        <v>12</v>
      </c>
      <c r="O130" s="4">
        <v>40074.0</v>
      </c>
      <c r="P130" s="4">
        <v>40023.0</v>
      </c>
      <c r="Q130" s="5">
        <v>4316.0</v>
      </c>
      <c r="R130" s="6">
        <v>0.0</v>
      </c>
      <c r="S130" s="6">
        <v>0.0</v>
      </c>
      <c r="T130" s="6">
        <v>0.0</v>
      </c>
      <c r="U130" s="5">
        <v>4343.0</v>
      </c>
      <c r="V130" s="6">
        <v>0.0</v>
      </c>
      <c r="W130" s="6">
        <v>0.0</v>
      </c>
      <c r="X130" s="6">
        <v>0.0</v>
      </c>
      <c r="Y130" s="6" t="s">
        <v>13</v>
      </c>
    </row>
    <row r="131" ht="14.25" customHeight="1">
      <c r="A131" s="3" t="s">
        <v>12</v>
      </c>
      <c r="B131" s="4">
        <v>40045.0</v>
      </c>
      <c r="C131" s="4">
        <v>40022.0</v>
      </c>
      <c r="D131" s="5">
        <v>4301.0</v>
      </c>
      <c r="E131" s="6">
        <v>0.0</v>
      </c>
      <c r="F131" s="6">
        <v>0.0</v>
      </c>
      <c r="G131" s="6">
        <v>0.0</v>
      </c>
      <c r="H131" s="5">
        <v>4303.0</v>
      </c>
      <c r="I131" s="6">
        <v>0.0</v>
      </c>
      <c r="J131" s="6">
        <v>80.0</v>
      </c>
      <c r="K131" s="6">
        <v>0.0</v>
      </c>
      <c r="L131" s="6" t="s">
        <v>13</v>
      </c>
      <c r="N131" s="3" t="s">
        <v>12</v>
      </c>
      <c r="O131" s="4">
        <v>40074.0</v>
      </c>
      <c r="P131" s="4">
        <v>40022.0</v>
      </c>
      <c r="Q131" s="5">
        <v>4362.0</v>
      </c>
      <c r="R131" s="6">
        <v>0.0</v>
      </c>
      <c r="S131" s="6">
        <v>0.0</v>
      </c>
      <c r="T131" s="6">
        <v>0.0</v>
      </c>
      <c r="U131" s="5">
        <v>4316.0</v>
      </c>
      <c r="V131" s="6">
        <v>0.0</v>
      </c>
      <c r="W131" s="6">
        <v>0.0</v>
      </c>
      <c r="X131" s="6">
        <v>0.0</v>
      </c>
      <c r="Y131" s="6" t="s">
        <v>13</v>
      </c>
    </row>
    <row r="132" ht="14.25" customHeight="1">
      <c r="A132" s="3" t="s">
        <v>12</v>
      </c>
      <c r="B132" s="4">
        <v>40045.0</v>
      </c>
      <c r="C132" s="4">
        <v>40021.0</v>
      </c>
      <c r="D132" s="5">
        <v>4392.0</v>
      </c>
      <c r="E132" s="5">
        <v>4300.0</v>
      </c>
      <c r="F132" s="5">
        <v>4301.0</v>
      </c>
      <c r="G132" s="5">
        <v>4300.0</v>
      </c>
      <c r="H132" s="5">
        <v>4301.0</v>
      </c>
      <c r="I132" s="6">
        <v>30.0</v>
      </c>
      <c r="J132" s="6">
        <v>80.0</v>
      </c>
      <c r="K132" s="6">
        <v>12.9</v>
      </c>
      <c r="L132" s="6" t="s">
        <v>13</v>
      </c>
      <c r="N132" s="3" t="s">
        <v>12</v>
      </c>
      <c r="O132" s="4">
        <v>40074.0</v>
      </c>
      <c r="P132" s="4">
        <v>40021.0</v>
      </c>
      <c r="Q132" s="5">
        <v>4455.0</v>
      </c>
      <c r="R132" s="6">
        <v>0.0</v>
      </c>
      <c r="S132" s="6">
        <v>0.0</v>
      </c>
      <c r="T132" s="6">
        <v>0.0</v>
      </c>
      <c r="U132" s="5">
        <v>4362.0</v>
      </c>
      <c r="V132" s="6">
        <v>0.0</v>
      </c>
      <c r="W132" s="6">
        <v>0.0</v>
      </c>
      <c r="X132" s="6">
        <v>0.0</v>
      </c>
      <c r="Y132" s="6" t="s">
        <v>13</v>
      </c>
    </row>
    <row r="133" ht="14.25" customHeight="1">
      <c r="A133" s="3" t="s">
        <v>12</v>
      </c>
      <c r="B133" s="4">
        <v>40045.0</v>
      </c>
      <c r="C133" s="4">
        <v>40019.0</v>
      </c>
      <c r="D133" s="5">
        <v>4392.0</v>
      </c>
      <c r="E133" s="5">
        <v>4302.0</v>
      </c>
      <c r="F133" s="5">
        <v>4302.0</v>
      </c>
      <c r="G133" s="5">
        <v>4302.0</v>
      </c>
      <c r="H133" s="5">
        <v>4392.0</v>
      </c>
      <c r="I133" s="6">
        <v>10.0</v>
      </c>
      <c r="J133" s="6">
        <v>90.0</v>
      </c>
      <c r="K133" s="6">
        <v>4.3</v>
      </c>
      <c r="L133" s="6" t="s">
        <v>13</v>
      </c>
      <c r="N133" s="3" t="s">
        <v>12</v>
      </c>
      <c r="O133" s="4">
        <v>40074.0</v>
      </c>
      <c r="P133" s="4">
        <v>40019.0</v>
      </c>
      <c r="Q133" s="5">
        <v>4474.0</v>
      </c>
      <c r="R133" s="6">
        <v>0.0</v>
      </c>
      <c r="S133" s="6">
        <v>0.0</v>
      </c>
      <c r="T133" s="6">
        <v>0.0</v>
      </c>
      <c r="U133" s="5">
        <v>4455.0</v>
      </c>
      <c r="V133" s="6">
        <v>0.0</v>
      </c>
      <c r="W133" s="6">
        <v>0.0</v>
      </c>
      <c r="X133" s="6">
        <v>0.0</v>
      </c>
      <c r="Y133" s="6" t="s">
        <v>13</v>
      </c>
    </row>
    <row r="134" ht="14.25" customHeight="1">
      <c r="A134" s="3" t="s">
        <v>12</v>
      </c>
      <c r="B134" s="4">
        <v>40045.0</v>
      </c>
      <c r="C134" s="4">
        <v>40018.0</v>
      </c>
      <c r="D134" s="5">
        <v>4468.0</v>
      </c>
      <c r="E134" s="5">
        <v>4335.0</v>
      </c>
      <c r="F134" s="5">
        <v>4450.0</v>
      </c>
      <c r="G134" s="5">
        <v>4335.0</v>
      </c>
      <c r="H134" s="5">
        <v>4392.0</v>
      </c>
      <c r="I134" s="6">
        <v>20.0</v>
      </c>
      <c r="J134" s="6">
        <v>90.0</v>
      </c>
      <c r="K134" s="6">
        <v>8.79</v>
      </c>
      <c r="L134" s="6" t="s">
        <v>13</v>
      </c>
      <c r="N134" s="3" t="s">
        <v>12</v>
      </c>
      <c r="O134" s="4">
        <v>40074.0</v>
      </c>
      <c r="P134" s="4">
        <v>40018.0</v>
      </c>
      <c r="Q134" s="5">
        <v>4481.0</v>
      </c>
      <c r="R134" s="6">
        <v>0.0</v>
      </c>
      <c r="S134" s="6">
        <v>0.0</v>
      </c>
      <c r="T134" s="6">
        <v>0.0</v>
      </c>
      <c r="U134" s="5">
        <v>4474.0</v>
      </c>
      <c r="V134" s="6">
        <v>0.0</v>
      </c>
      <c r="W134" s="6">
        <v>0.0</v>
      </c>
      <c r="X134" s="6">
        <v>0.0</v>
      </c>
      <c r="Y134" s="6" t="s">
        <v>13</v>
      </c>
    </row>
    <row r="135" ht="14.25" customHeight="1">
      <c r="A135" s="3" t="s">
        <v>12</v>
      </c>
      <c r="B135" s="4">
        <v>40045.0</v>
      </c>
      <c r="C135" s="4">
        <v>40017.0</v>
      </c>
      <c r="D135" s="5">
        <v>4502.0</v>
      </c>
      <c r="E135" s="6">
        <v>0.0</v>
      </c>
      <c r="F135" s="6">
        <v>0.0</v>
      </c>
      <c r="G135" s="6">
        <v>0.0</v>
      </c>
      <c r="H135" s="5">
        <v>4468.0</v>
      </c>
      <c r="I135" s="6">
        <v>0.0</v>
      </c>
      <c r="J135" s="6">
        <v>80.0</v>
      </c>
      <c r="K135" s="6">
        <v>0.0</v>
      </c>
      <c r="L135" s="6" t="s">
        <v>13</v>
      </c>
      <c r="N135" s="3" t="s">
        <v>12</v>
      </c>
      <c r="O135" s="4">
        <v>40074.0</v>
      </c>
      <c r="P135" s="4">
        <v>40017.0</v>
      </c>
      <c r="Q135" s="5">
        <v>4515.0</v>
      </c>
      <c r="R135" s="6">
        <v>0.0</v>
      </c>
      <c r="S135" s="6">
        <v>0.0</v>
      </c>
      <c r="T135" s="6">
        <v>0.0</v>
      </c>
      <c r="U135" s="5">
        <v>4481.0</v>
      </c>
      <c r="V135" s="6">
        <v>0.0</v>
      </c>
      <c r="W135" s="6">
        <v>0.0</v>
      </c>
      <c r="X135" s="6">
        <v>0.0</v>
      </c>
      <c r="Y135" s="6" t="s">
        <v>13</v>
      </c>
    </row>
    <row r="136" ht="14.25" customHeight="1">
      <c r="A136" s="3" t="s">
        <v>12</v>
      </c>
      <c r="B136" s="4">
        <v>40045.0</v>
      </c>
      <c r="C136" s="4">
        <v>40016.0</v>
      </c>
      <c r="D136" s="5">
        <v>4502.0</v>
      </c>
      <c r="E136" s="6">
        <v>0.0</v>
      </c>
      <c r="F136" s="6">
        <v>0.0</v>
      </c>
      <c r="G136" s="6">
        <v>0.0</v>
      </c>
      <c r="H136" s="5">
        <v>4502.0</v>
      </c>
      <c r="I136" s="6">
        <v>0.0</v>
      </c>
      <c r="J136" s="6">
        <v>80.0</v>
      </c>
      <c r="K136" s="6">
        <v>0.0</v>
      </c>
      <c r="L136" s="6" t="s">
        <v>13</v>
      </c>
      <c r="N136" s="3" t="s">
        <v>12</v>
      </c>
      <c r="O136" s="4">
        <v>40074.0</v>
      </c>
      <c r="P136" s="4">
        <v>40016.0</v>
      </c>
      <c r="Q136" s="5">
        <v>4515.0</v>
      </c>
      <c r="R136" s="6">
        <v>0.0</v>
      </c>
      <c r="S136" s="6">
        <v>0.0</v>
      </c>
      <c r="T136" s="6">
        <v>0.0</v>
      </c>
      <c r="U136" s="5">
        <v>4515.0</v>
      </c>
      <c r="V136" s="6">
        <v>0.0</v>
      </c>
      <c r="W136" s="6">
        <v>0.0</v>
      </c>
      <c r="X136" s="6">
        <v>0.0</v>
      </c>
      <c r="Y136" s="6" t="s">
        <v>13</v>
      </c>
    </row>
    <row r="137" ht="14.25" customHeight="1">
      <c r="A137" s="3" t="s">
        <v>12</v>
      </c>
      <c r="B137" s="4">
        <v>40045.0</v>
      </c>
      <c r="C137" s="4">
        <v>40015.0</v>
      </c>
      <c r="D137" s="5">
        <v>4458.0</v>
      </c>
      <c r="E137" s="6">
        <v>0.0</v>
      </c>
      <c r="F137" s="6">
        <v>0.0</v>
      </c>
      <c r="G137" s="6">
        <v>0.0</v>
      </c>
      <c r="H137" s="5">
        <v>4502.0</v>
      </c>
      <c r="I137" s="6">
        <v>0.0</v>
      </c>
      <c r="J137" s="6">
        <v>80.0</v>
      </c>
      <c r="K137" s="6">
        <v>0.0</v>
      </c>
      <c r="L137" s="6" t="s">
        <v>13</v>
      </c>
      <c r="N137" s="3" t="s">
        <v>12</v>
      </c>
      <c r="O137" s="4">
        <v>40074.0</v>
      </c>
      <c r="P137" s="4">
        <v>40015.0</v>
      </c>
      <c r="Q137" s="5">
        <v>4471.0</v>
      </c>
      <c r="R137" s="6">
        <v>0.0</v>
      </c>
      <c r="S137" s="6">
        <v>0.0</v>
      </c>
      <c r="T137" s="6">
        <v>0.0</v>
      </c>
      <c r="U137" s="5">
        <v>4515.0</v>
      </c>
      <c r="V137" s="6">
        <v>0.0</v>
      </c>
      <c r="W137" s="6">
        <v>0.0</v>
      </c>
      <c r="X137" s="6">
        <v>0.0</v>
      </c>
      <c r="Y137" s="6" t="s">
        <v>13</v>
      </c>
    </row>
    <row r="138" ht="14.25" customHeight="1"/>
    <row r="139" ht="14.25" customHeight="1"/>
    <row r="140" ht="14.25" customHeight="1"/>
    <row r="141" ht="14.25" customHeight="1">
      <c r="A141" s="3" t="s">
        <v>12</v>
      </c>
      <c r="B141" s="4">
        <v>40074.0</v>
      </c>
      <c r="C141" s="4">
        <v>40073.0</v>
      </c>
      <c r="D141" s="5">
        <v>4102.0</v>
      </c>
      <c r="E141" s="6">
        <v>0.0</v>
      </c>
      <c r="F141" s="6">
        <v>0.0</v>
      </c>
      <c r="G141" s="6">
        <v>0.0</v>
      </c>
      <c r="H141" s="5">
        <v>4090.0</v>
      </c>
      <c r="I141" s="6">
        <v>0.0</v>
      </c>
      <c r="J141" s="6">
        <v>0.0</v>
      </c>
      <c r="K141" s="6">
        <v>0.0</v>
      </c>
      <c r="L141" s="6" t="s">
        <v>13</v>
      </c>
      <c r="M141" s="2">
        <f>H141/H166</f>
        <v>0.8889371876</v>
      </c>
      <c r="N141" s="3" t="s">
        <v>12</v>
      </c>
      <c r="O141" s="4">
        <v>40106.0</v>
      </c>
      <c r="P141" s="4">
        <v>40073.0</v>
      </c>
      <c r="Q141" s="5">
        <v>4115.0</v>
      </c>
      <c r="R141" s="6">
        <v>0.0</v>
      </c>
      <c r="S141" s="6">
        <v>0.0</v>
      </c>
      <c r="T141" s="6">
        <v>0.0</v>
      </c>
      <c r="U141" s="5">
        <v>4103.0</v>
      </c>
      <c r="V141" s="6">
        <v>0.0</v>
      </c>
      <c r="W141" s="6">
        <v>10.0</v>
      </c>
      <c r="X141" s="6">
        <v>0.0</v>
      </c>
      <c r="Y141" s="6" t="s">
        <v>13</v>
      </c>
      <c r="Z141" s="2">
        <f>U141/U166</f>
        <v>0.888864818</v>
      </c>
    </row>
    <row r="142" ht="14.25" customHeight="1">
      <c r="A142" s="3" t="s">
        <v>12</v>
      </c>
      <c r="B142" s="4">
        <v>40074.0</v>
      </c>
      <c r="C142" s="4">
        <v>40072.0</v>
      </c>
      <c r="D142" s="5">
        <v>4077.0</v>
      </c>
      <c r="E142" s="6">
        <v>0.0</v>
      </c>
      <c r="F142" s="6">
        <v>0.0</v>
      </c>
      <c r="G142" s="6">
        <v>0.0</v>
      </c>
      <c r="H142" s="5">
        <v>4102.0</v>
      </c>
      <c r="I142" s="6">
        <v>0.0</v>
      </c>
      <c r="J142" s="6">
        <v>0.0</v>
      </c>
      <c r="K142" s="6">
        <v>0.0</v>
      </c>
      <c r="L142" s="6" t="s">
        <v>13</v>
      </c>
      <c r="N142" s="3" t="s">
        <v>12</v>
      </c>
      <c r="O142" s="4">
        <v>40106.0</v>
      </c>
      <c r="P142" s="4">
        <v>40072.0</v>
      </c>
      <c r="Q142" s="5">
        <v>4091.0</v>
      </c>
      <c r="R142" s="6">
        <v>0.0</v>
      </c>
      <c r="S142" s="6">
        <v>0.0</v>
      </c>
      <c r="T142" s="6">
        <v>0.0</v>
      </c>
      <c r="U142" s="5">
        <v>4115.0</v>
      </c>
      <c r="V142" s="6">
        <v>0.0</v>
      </c>
      <c r="W142" s="6">
        <v>10.0</v>
      </c>
      <c r="X142" s="6">
        <v>0.0</v>
      </c>
      <c r="Y142" s="6" t="s">
        <v>13</v>
      </c>
    </row>
    <row r="143" ht="14.25" customHeight="1">
      <c r="A143" s="3" t="s">
        <v>12</v>
      </c>
      <c r="B143" s="4">
        <v>40074.0</v>
      </c>
      <c r="C143" s="4">
        <v>40071.0</v>
      </c>
      <c r="D143" s="5">
        <v>4127.0</v>
      </c>
      <c r="E143" s="6">
        <v>0.0</v>
      </c>
      <c r="F143" s="6">
        <v>0.0</v>
      </c>
      <c r="G143" s="6">
        <v>0.0</v>
      </c>
      <c r="H143" s="5">
        <v>4077.0</v>
      </c>
      <c r="I143" s="6">
        <v>0.0</v>
      </c>
      <c r="J143" s="6">
        <v>0.0</v>
      </c>
      <c r="K143" s="6">
        <v>0.0</v>
      </c>
      <c r="L143" s="6" t="s">
        <v>13</v>
      </c>
      <c r="N143" s="3" t="s">
        <v>12</v>
      </c>
      <c r="O143" s="4">
        <v>40106.0</v>
      </c>
      <c r="P143" s="4">
        <v>40071.0</v>
      </c>
      <c r="Q143" s="5">
        <v>4141.0</v>
      </c>
      <c r="R143" s="6">
        <v>0.0</v>
      </c>
      <c r="S143" s="6">
        <v>0.0</v>
      </c>
      <c r="T143" s="6">
        <v>0.0</v>
      </c>
      <c r="U143" s="5">
        <v>4091.0</v>
      </c>
      <c r="V143" s="6">
        <v>0.0</v>
      </c>
      <c r="W143" s="6">
        <v>10.0</v>
      </c>
      <c r="X143" s="6">
        <v>0.0</v>
      </c>
      <c r="Y143" s="6" t="s">
        <v>13</v>
      </c>
    </row>
    <row r="144" ht="14.25" customHeight="1">
      <c r="A144" s="3" t="s">
        <v>12</v>
      </c>
      <c r="B144" s="4">
        <v>40074.0</v>
      </c>
      <c r="C144" s="4">
        <v>40070.0</v>
      </c>
      <c r="D144" s="5">
        <v>4249.0</v>
      </c>
      <c r="E144" s="6">
        <v>0.0</v>
      </c>
      <c r="F144" s="6">
        <v>0.0</v>
      </c>
      <c r="G144" s="6">
        <v>0.0</v>
      </c>
      <c r="H144" s="5">
        <v>4127.0</v>
      </c>
      <c r="I144" s="6">
        <v>0.0</v>
      </c>
      <c r="J144" s="6">
        <v>0.0</v>
      </c>
      <c r="K144" s="6">
        <v>0.0</v>
      </c>
      <c r="L144" s="6" t="s">
        <v>13</v>
      </c>
      <c r="N144" s="3" t="s">
        <v>12</v>
      </c>
      <c r="O144" s="4">
        <v>40106.0</v>
      </c>
      <c r="P144" s="4">
        <v>40070.0</v>
      </c>
      <c r="Q144" s="5">
        <v>4264.0</v>
      </c>
      <c r="R144" s="6">
        <v>0.0</v>
      </c>
      <c r="S144" s="6">
        <v>0.0</v>
      </c>
      <c r="T144" s="6">
        <v>0.0</v>
      </c>
      <c r="U144" s="5">
        <v>4141.0</v>
      </c>
      <c r="V144" s="6">
        <v>0.0</v>
      </c>
      <c r="W144" s="6">
        <v>10.0</v>
      </c>
      <c r="X144" s="6">
        <v>0.0</v>
      </c>
      <c r="Y144" s="6" t="s">
        <v>13</v>
      </c>
    </row>
    <row r="145" ht="14.25" customHeight="1">
      <c r="A145" s="3" t="s">
        <v>12</v>
      </c>
      <c r="B145" s="4">
        <v>40074.0</v>
      </c>
      <c r="C145" s="4">
        <v>40068.0</v>
      </c>
      <c r="D145" s="5">
        <v>4225.0</v>
      </c>
      <c r="E145" s="6">
        <v>0.0</v>
      </c>
      <c r="F145" s="6">
        <v>0.0</v>
      </c>
      <c r="G145" s="6">
        <v>0.0</v>
      </c>
      <c r="H145" s="5">
        <v>4249.0</v>
      </c>
      <c r="I145" s="6">
        <v>0.0</v>
      </c>
      <c r="J145" s="6">
        <v>0.0</v>
      </c>
      <c r="K145" s="6">
        <v>0.0</v>
      </c>
      <c r="L145" s="6" t="s">
        <v>13</v>
      </c>
      <c r="N145" s="3" t="s">
        <v>12</v>
      </c>
      <c r="O145" s="4">
        <v>40106.0</v>
      </c>
      <c r="P145" s="4">
        <v>40068.0</v>
      </c>
      <c r="Q145" s="5">
        <v>4239.0</v>
      </c>
      <c r="R145" s="6">
        <v>0.0</v>
      </c>
      <c r="S145" s="6">
        <v>0.0</v>
      </c>
      <c r="T145" s="6">
        <v>0.0</v>
      </c>
      <c r="U145" s="5">
        <v>4264.0</v>
      </c>
      <c r="V145" s="6">
        <v>0.0</v>
      </c>
      <c r="W145" s="6">
        <v>10.0</v>
      </c>
      <c r="X145" s="6">
        <v>0.0</v>
      </c>
      <c r="Y145" s="6" t="s">
        <v>13</v>
      </c>
    </row>
    <row r="146" ht="14.25" customHeight="1">
      <c r="A146" s="3" t="s">
        <v>12</v>
      </c>
      <c r="B146" s="4">
        <v>40074.0</v>
      </c>
      <c r="C146" s="4">
        <v>40067.0</v>
      </c>
      <c r="D146" s="5">
        <v>4260.0</v>
      </c>
      <c r="E146" s="6">
        <v>0.0</v>
      </c>
      <c r="F146" s="6">
        <v>0.0</v>
      </c>
      <c r="G146" s="6">
        <v>0.0</v>
      </c>
      <c r="H146" s="5">
        <v>4225.0</v>
      </c>
      <c r="I146" s="6">
        <v>0.0</v>
      </c>
      <c r="J146" s="6">
        <v>0.0</v>
      </c>
      <c r="K146" s="6">
        <v>0.0</v>
      </c>
      <c r="L146" s="6" t="s">
        <v>13</v>
      </c>
      <c r="N146" s="3" t="s">
        <v>12</v>
      </c>
      <c r="O146" s="4">
        <v>40106.0</v>
      </c>
      <c r="P146" s="4">
        <v>40067.0</v>
      </c>
      <c r="Q146" s="5">
        <v>4274.0</v>
      </c>
      <c r="R146" s="6">
        <v>0.0</v>
      </c>
      <c r="S146" s="6">
        <v>0.0</v>
      </c>
      <c r="T146" s="6">
        <v>0.0</v>
      </c>
      <c r="U146" s="5">
        <v>4239.0</v>
      </c>
      <c r="V146" s="6">
        <v>0.0</v>
      </c>
      <c r="W146" s="6">
        <v>10.0</v>
      </c>
      <c r="X146" s="6">
        <v>0.0</v>
      </c>
      <c r="Y146" s="6" t="s">
        <v>13</v>
      </c>
    </row>
    <row r="147" ht="14.25" customHeight="1">
      <c r="A147" s="3" t="s">
        <v>12</v>
      </c>
      <c r="B147" s="4">
        <v>40074.0</v>
      </c>
      <c r="C147" s="4">
        <v>40066.0</v>
      </c>
      <c r="D147" s="5">
        <v>4234.0</v>
      </c>
      <c r="E147" s="6">
        <v>0.0</v>
      </c>
      <c r="F147" s="6">
        <v>0.0</v>
      </c>
      <c r="G147" s="6">
        <v>0.0</v>
      </c>
      <c r="H147" s="5">
        <v>4260.0</v>
      </c>
      <c r="I147" s="6">
        <v>0.0</v>
      </c>
      <c r="J147" s="6">
        <v>0.0</v>
      </c>
      <c r="K147" s="6">
        <v>0.0</v>
      </c>
      <c r="L147" s="6" t="s">
        <v>13</v>
      </c>
      <c r="N147" s="3" t="s">
        <v>12</v>
      </c>
      <c r="O147" s="4">
        <v>40106.0</v>
      </c>
      <c r="P147" s="4">
        <v>40066.0</v>
      </c>
      <c r="Q147" s="5">
        <v>4249.0</v>
      </c>
      <c r="R147" s="6">
        <v>0.0</v>
      </c>
      <c r="S147" s="6">
        <v>0.0</v>
      </c>
      <c r="T147" s="6">
        <v>0.0</v>
      </c>
      <c r="U147" s="5">
        <v>4274.0</v>
      </c>
      <c r="V147" s="6">
        <v>0.0</v>
      </c>
      <c r="W147" s="6">
        <v>10.0</v>
      </c>
      <c r="X147" s="6">
        <v>0.0</v>
      </c>
      <c r="Y147" s="6" t="s">
        <v>13</v>
      </c>
    </row>
    <row r="148" ht="14.25" customHeight="1">
      <c r="A148" s="3" t="s">
        <v>12</v>
      </c>
      <c r="B148" s="4">
        <v>40074.0</v>
      </c>
      <c r="C148" s="4">
        <v>40065.0</v>
      </c>
      <c r="D148" s="5">
        <v>4178.0</v>
      </c>
      <c r="E148" s="6">
        <v>0.0</v>
      </c>
      <c r="F148" s="6">
        <v>0.0</v>
      </c>
      <c r="G148" s="6">
        <v>0.0</v>
      </c>
      <c r="H148" s="5">
        <v>4234.0</v>
      </c>
      <c r="I148" s="6">
        <v>0.0</v>
      </c>
      <c r="J148" s="6">
        <v>0.0</v>
      </c>
      <c r="K148" s="6">
        <v>0.0</v>
      </c>
      <c r="L148" s="6" t="s">
        <v>13</v>
      </c>
      <c r="N148" s="3" t="s">
        <v>12</v>
      </c>
      <c r="O148" s="4">
        <v>40106.0</v>
      </c>
      <c r="P148" s="4">
        <v>40065.0</v>
      </c>
      <c r="Q148" s="5">
        <v>4192.0</v>
      </c>
      <c r="R148" s="6">
        <v>0.0</v>
      </c>
      <c r="S148" s="6">
        <v>0.0</v>
      </c>
      <c r="T148" s="6">
        <v>0.0</v>
      </c>
      <c r="U148" s="5">
        <v>4249.0</v>
      </c>
      <c r="V148" s="6">
        <v>0.0</v>
      </c>
      <c r="W148" s="6">
        <v>10.0</v>
      </c>
      <c r="X148" s="6">
        <v>0.0</v>
      </c>
      <c r="Y148" s="6" t="s">
        <v>13</v>
      </c>
    </row>
    <row r="149" ht="14.25" customHeight="1">
      <c r="A149" s="3" t="s">
        <v>12</v>
      </c>
      <c r="B149" s="4">
        <v>40074.0</v>
      </c>
      <c r="C149" s="4">
        <v>40064.0</v>
      </c>
      <c r="D149" s="5">
        <v>4221.0</v>
      </c>
      <c r="E149" s="6">
        <v>0.0</v>
      </c>
      <c r="F149" s="6">
        <v>0.0</v>
      </c>
      <c r="G149" s="6">
        <v>0.0</v>
      </c>
      <c r="H149" s="5">
        <v>4178.0</v>
      </c>
      <c r="I149" s="6">
        <v>0.0</v>
      </c>
      <c r="J149" s="6">
        <v>0.0</v>
      </c>
      <c r="K149" s="6">
        <v>0.0</v>
      </c>
      <c r="L149" s="6" t="s">
        <v>13</v>
      </c>
      <c r="N149" s="3" t="s">
        <v>12</v>
      </c>
      <c r="O149" s="4">
        <v>40106.0</v>
      </c>
      <c r="P149" s="4">
        <v>40064.0</v>
      </c>
      <c r="Q149" s="5">
        <v>4235.0</v>
      </c>
      <c r="R149" s="6">
        <v>0.0</v>
      </c>
      <c r="S149" s="6">
        <v>0.0</v>
      </c>
      <c r="T149" s="6">
        <v>0.0</v>
      </c>
      <c r="U149" s="5">
        <v>4192.0</v>
      </c>
      <c r="V149" s="6">
        <v>0.0</v>
      </c>
      <c r="W149" s="6">
        <v>10.0</v>
      </c>
      <c r="X149" s="6">
        <v>0.0</v>
      </c>
      <c r="Y149" s="6" t="s">
        <v>13</v>
      </c>
    </row>
    <row r="150" ht="14.25" customHeight="1">
      <c r="A150" s="3" t="s">
        <v>12</v>
      </c>
      <c r="B150" s="4">
        <v>40074.0</v>
      </c>
      <c r="C150" s="4">
        <v>40063.0</v>
      </c>
      <c r="D150" s="5">
        <v>4285.0</v>
      </c>
      <c r="E150" s="6">
        <v>0.0</v>
      </c>
      <c r="F150" s="6">
        <v>0.0</v>
      </c>
      <c r="G150" s="6">
        <v>0.0</v>
      </c>
      <c r="H150" s="5">
        <v>4221.0</v>
      </c>
      <c r="I150" s="6">
        <v>0.0</v>
      </c>
      <c r="J150" s="6">
        <v>0.0</v>
      </c>
      <c r="K150" s="6">
        <v>0.0</v>
      </c>
      <c r="L150" s="6" t="s">
        <v>13</v>
      </c>
      <c r="N150" s="3" t="s">
        <v>12</v>
      </c>
      <c r="O150" s="4">
        <v>40106.0</v>
      </c>
      <c r="P150" s="4">
        <v>40063.0</v>
      </c>
      <c r="Q150" s="5">
        <v>4299.0</v>
      </c>
      <c r="R150" s="6">
        <v>0.0</v>
      </c>
      <c r="S150" s="6">
        <v>0.0</v>
      </c>
      <c r="T150" s="6">
        <v>0.0</v>
      </c>
      <c r="U150" s="5">
        <v>4235.0</v>
      </c>
      <c r="V150" s="6">
        <v>0.0</v>
      </c>
      <c r="W150" s="6">
        <v>10.0</v>
      </c>
      <c r="X150" s="6">
        <v>0.0</v>
      </c>
      <c r="Y150" s="6" t="s">
        <v>13</v>
      </c>
    </row>
    <row r="151" ht="14.25" customHeight="1">
      <c r="A151" s="3" t="s">
        <v>12</v>
      </c>
      <c r="B151" s="4">
        <v>40074.0</v>
      </c>
      <c r="C151" s="4">
        <v>40061.0</v>
      </c>
      <c r="D151" s="5">
        <v>4346.0</v>
      </c>
      <c r="E151" s="6">
        <v>0.0</v>
      </c>
      <c r="F151" s="6">
        <v>0.0</v>
      </c>
      <c r="G151" s="6">
        <v>0.0</v>
      </c>
      <c r="H151" s="5">
        <v>4285.0</v>
      </c>
      <c r="I151" s="6">
        <v>0.0</v>
      </c>
      <c r="J151" s="6">
        <v>0.0</v>
      </c>
      <c r="K151" s="6">
        <v>0.0</v>
      </c>
      <c r="L151" s="6" t="s">
        <v>13</v>
      </c>
      <c r="N151" s="3" t="s">
        <v>12</v>
      </c>
      <c r="O151" s="4">
        <v>40106.0</v>
      </c>
      <c r="P151" s="4">
        <v>40061.0</v>
      </c>
      <c r="Q151" s="5">
        <v>4266.0</v>
      </c>
      <c r="R151" s="6">
        <v>0.0</v>
      </c>
      <c r="S151" s="6">
        <v>0.0</v>
      </c>
      <c r="T151" s="6">
        <v>0.0</v>
      </c>
      <c r="U151" s="5">
        <v>4299.0</v>
      </c>
      <c r="V151" s="6">
        <v>0.0</v>
      </c>
      <c r="W151" s="6">
        <v>10.0</v>
      </c>
      <c r="X151" s="6">
        <v>0.0</v>
      </c>
      <c r="Y151" s="6" t="s">
        <v>13</v>
      </c>
    </row>
    <row r="152" ht="14.25" customHeight="1">
      <c r="A152" s="3" t="s">
        <v>12</v>
      </c>
      <c r="B152" s="4">
        <v>40074.0</v>
      </c>
      <c r="C152" s="4">
        <v>40060.0</v>
      </c>
      <c r="D152" s="5">
        <v>4382.0</v>
      </c>
      <c r="E152" s="6">
        <v>0.0</v>
      </c>
      <c r="F152" s="6">
        <v>0.0</v>
      </c>
      <c r="G152" s="6">
        <v>0.0</v>
      </c>
      <c r="H152" s="5">
        <v>4346.0</v>
      </c>
      <c r="I152" s="6">
        <v>0.0</v>
      </c>
      <c r="J152" s="6">
        <v>0.0</v>
      </c>
      <c r="K152" s="6">
        <v>0.0</v>
      </c>
      <c r="L152" s="6" t="s">
        <v>13</v>
      </c>
      <c r="N152" s="3" t="s">
        <v>12</v>
      </c>
      <c r="O152" s="4">
        <v>40106.0</v>
      </c>
      <c r="P152" s="4">
        <v>40060.0</v>
      </c>
      <c r="Q152" s="5">
        <v>4397.0</v>
      </c>
      <c r="R152" s="5">
        <v>4266.0</v>
      </c>
      <c r="S152" s="5">
        <v>4266.0</v>
      </c>
      <c r="T152" s="5">
        <v>4266.0</v>
      </c>
      <c r="U152" s="5">
        <v>4266.0</v>
      </c>
      <c r="V152" s="6">
        <v>10.0</v>
      </c>
      <c r="W152" s="6">
        <v>10.0</v>
      </c>
      <c r="X152" s="6">
        <v>4.27</v>
      </c>
      <c r="Y152" s="6" t="s">
        <v>13</v>
      </c>
    </row>
    <row r="153" ht="14.25" customHeight="1">
      <c r="A153" s="3" t="s">
        <v>12</v>
      </c>
      <c r="B153" s="4">
        <v>40074.0</v>
      </c>
      <c r="C153" s="4">
        <v>40059.0</v>
      </c>
      <c r="D153" s="5">
        <v>4383.0</v>
      </c>
      <c r="E153" s="6">
        <v>0.0</v>
      </c>
      <c r="F153" s="6">
        <v>0.0</v>
      </c>
      <c r="G153" s="6">
        <v>0.0</v>
      </c>
      <c r="H153" s="5">
        <v>4382.0</v>
      </c>
      <c r="I153" s="6">
        <v>0.0</v>
      </c>
      <c r="J153" s="6">
        <v>0.0</v>
      </c>
      <c r="K153" s="6">
        <v>0.0</v>
      </c>
      <c r="L153" s="6" t="s">
        <v>13</v>
      </c>
      <c r="N153" s="3" t="s">
        <v>12</v>
      </c>
      <c r="O153" s="4">
        <v>40106.0</v>
      </c>
      <c r="P153" s="4">
        <v>40059.0</v>
      </c>
      <c r="Q153" s="5">
        <v>4398.0</v>
      </c>
      <c r="R153" s="6">
        <v>0.0</v>
      </c>
      <c r="S153" s="6">
        <v>0.0</v>
      </c>
      <c r="T153" s="6">
        <v>0.0</v>
      </c>
      <c r="U153" s="5">
        <v>4397.0</v>
      </c>
      <c r="V153" s="6">
        <v>0.0</v>
      </c>
      <c r="W153" s="6">
        <v>20.0</v>
      </c>
      <c r="X153" s="6">
        <v>0.0</v>
      </c>
      <c r="Y153" s="6" t="s">
        <v>13</v>
      </c>
    </row>
    <row r="154" ht="14.25" customHeight="1">
      <c r="A154" s="3" t="s">
        <v>12</v>
      </c>
      <c r="B154" s="4">
        <v>40074.0</v>
      </c>
      <c r="C154" s="4">
        <v>40058.0</v>
      </c>
      <c r="D154" s="5">
        <v>4392.0</v>
      </c>
      <c r="E154" s="6">
        <v>0.0</v>
      </c>
      <c r="F154" s="6">
        <v>0.0</v>
      </c>
      <c r="G154" s="6">
        <v>0.0</v>
      </c>
      <c r="H154" s="5">
        <v>4383.0</v>
      </c>
      <c r="I154" s="6">
        <v>0.0</v>
      </c>
      <c r="J154" s="6">
        <v>0.0</v>
      </c>
      <c r="K154" s="6">
        <v>0.0</v>
      </c>
      <c r="L154" s="6" t="s">
        <v>13</v>
      </c>
      <c r="N154" s="3" t="s">
        <v>12</v>
      </c>
      <c r="O154" s="4">
        <v>40106.0</v>
      </c>
      <c r="P154" s="4">
        <v>40058.0</v>
      </c>
      <c r="Q154" s="5">
        <v>4406.0</v>
      </c>
      <c r="R154" s="6">
        <v>0.0</v>
      </c>
      <c r="S154" s="6">
        <v>0.0</v>
      </c>
      <c r="T154" s="6">
        <v>0.0</v>
      </c>
      <c r="U154" s="5">
        <v>4398.0</v>
      </c>
      <c r="V154" s="6">
        <v>0.0</v>
      </c>
      <c r="W154" s="6">
        <v>20.0</v>
      </c>
      <c r="X154" s="6">
        <v>0.0</v>
      </c>
      <c r="Y154" s="6" t="s">
        <v>13</v>
      </c>
    </row>
    <row r="155" ht="14.25" customHeight="1">
      <c r="A155" s="3" t="s">
        <v>12</v>
      </c>
      <c r="B155" s="4">
        <v>40074.0</v>
      </c>
      <c r="C155" s="4">
        <v>40057.0</v>
      </c>
      <c r="D155" s="5">
        <v>4452.0</v>
      </c>
      <c r="E155" s="6">
        <v>0.0</v>
      </c>
      <c r="F155" s="6">
        <v>0.0</v>
      </c>
      <c r="G155" s="6">
        <v>0.0</v>
      </c>
      <c r="H155" s="5">
        <v>4392.0</v>
      </c>
      <c r="I155" s="6">
        <v>0.0</v>
      </c>
      <c r="J155" s="6">
        <v>0.0</v>
      </c>
      <c r="K155" s="6">
        <v>0.0</v>
      </c>
      <c r="L155" s="6" t="s">
        <v>13</v>
      </c>
      <c r="N155" s="3" t="s">
        <v>12</v>
      </c>
      <c r="O155" s="4">
        <v>40106.0</v>
      </c>
      <c r="P155" s="4">
        <v>40057.0</v>
      </c>
      <c r="Q155" s="5">
        <v>4467.0</v>
      </c>
      <c r="R155" s="6">
        <v>0.0</v>
      </c>
      <c r="S155" s="6">
        <v>0.0</v>
      </c>
      <c r="T155" s="6">
        <v>0.0</v>
      </c>
      <c r="U155" s="5">
        <v>4406.0</v>
      </c>
      <c r="V155" s="6">
        <v>0.0</v>
      </c>
      <c r="W155" s="6">
        <v>20.0</v>
      </c>
      <c r="X155" s="6">
        <v>0.0</v>
      </c>
      <c r="Y155" s="6" t="s">
        <v>13</v>
      </c>
    </row>
    <row r="156" ht="14.25" customHeight="1">
      <c r="A156" s="3" t="s">
        <v>12</v>
      </c>
      <c r="B156" s="4">
        <v>40074.0</v>
      </c>
      <c r="C156" s="4">
        <v>40056.0</v>
      </c>
      <c r="D156" s="5">
        <v>4469.0</v>
      </c>
      <c r="E156" s="6">
        <v>0.0</v>
      </c>
      <c r="F156" s="6">
        <v>0.0</v>
      </c>
      <c r="G156" s="6">
        <v>0.0</v>
      </c>
      <c r="H156" s="5">
        <v>4452.0</v>
      </c>
      <c r="I156" s="6">
        <v>0.0</v>
      </c>
      <c r="J156" s="6">
        <v>0.0</v>
      </c>
      <c r="K156" s="6">
        <v>0.0</v>
      </c>
      <c r="L156" s="6" t="s">
        <v>13</v>
      </c>
      <c r="N156" s="3" t="s">
        <v>12</v>
      </c>
      <c r="O156" s="4">
        <v>40106.0</v>
      </c>
      <c r="P156" s="4">
        <v>40056.0</v>
      </c>
      <c r="Q156" s="5">
        <v>4637.0</v>
      </c>
      <c r="R156" s="6">
        <v>0.0</v>
      </c>
      <c r="S156" s="6">
        <v>0.0</v>
      </c>
      <c r="T156" s="6">
        <v>0.0</v>
      </c>
      <c r="U156" s="5">
        <v>4467.0</v>
      </c>
      <c r="V156" s="6">
        <v>0.0</v>
      </c>
      <c r="W156" s="6">
        <v>20.0</v>
      </c>
      <c r="X156" s="6">
        <v>0.0</v>
      </c>
      <c r="Y156" s="6" t="s">
        <v>13</v>
      </c>
    </row>
    <row r="157" ht="14.25" customHeight="1">
      <c r="A157" s="3" t="s">
        <v>12</v>
      </c>
      <c r="B157" s="4">
        <v>40074.0</v>
      </c>
      <c r="C157" s="4">
        <v>40054.0</v>
      </c>
      <c r="D157" s="5">
        <v>4500.0</v>
      </c>
      <c r="E157" s="6">
        <v>0.0</v>
      </c>
      <c r="F157" s="6">
        <v>0.0</v>
      </c>
      <c r="G157" s="6">
        <v>0.0</v>
      </c>
      <c r="H157" s="5">
        <v>4469.0</v>
      </c>
      <c r="I157" s="6">
        <v>0.0</v>
      </c>
      <c r="J157" s="6">
        <v>0.0</v>
      </c>
      <c r="K157" s="6">
        <v>0.0</v>
      </c>
      <c r="L157" s="6" t="s">
        <v>13</v>
      </c>
      <c r="N157" s="3" t="s">
        <v>12</v>
      </c>
      <c r="O157" s="4">
        <v>40106.0</v>
      </c>
      <c r="P157" s="4">
        <v>40054.0</v>
      </c>
      <c r="Q157" s="5">
        <v>4515.0</v>
      </c>
      <c r="R157" s="5">
        <v>4635.0</v>
      </c>
      <c r="S157" s="5">
        <v>4640.0</v>
      </c>
      <c r="T157" s="5">
        <v>4635.0</v>
      </c>
      <c r="U157" s="5">
        <v>4637.0</v>
      </c>
      <c r="V157" s="6">
        <v>30.0</v>
      </c>
      <c r="W157" s="6">
        <v>20.0</v>
      </c>
      <c r="X157" s="6">
        <v>13.91</v>
      </c>
      <c r="Y157" s="6" t="s">
        <v>13</v>
      </c>
    </row>
    <row r="158" ht="14.25" customHeight="1">
      <c r="A158" s="3" t="s">
        <v>12</v>
      </c>
      <c r="B158" s="4">
        <v>40074.0</v>
      </c>
      <c r="C158" s="4">
        <v>40053.0</v>
      </c>
      <c r="D158" s="5">
        <v>4522.0</v>
      </c>
      <c r="E158" s="6">
        <v>0.0</v>
      </c>
      <c r="F158" s="6">
        <v>0.0</v>
      </c>
      <c r="G158" s="6">
        <v>0.0</v>
      </c>
      <c r="H158" s="5">
        <v>4500.0</v>
      </c>
      <c r="I158" s="6">
        <v>0.0</v>
      </c>
      <c r="J158" s="6">
        <v>0.0</v>
      </c>
      <c r="K158" s="6">
        <v>0.0</v>
      </c>
      <c r="L158" s="6" t="s">
        <v>13</v>
      </c>
      <c r="N158" s="3" t="s">
        <v>12</v>
      </c>
      <c r="O158" s="4">
        <v>40106.0</v>
      </c>
      <c r="P158" s="4">
        <v>40053.0</v>
      </c>
      <c r="Q158" s="5">
        <v>4453.0</v>
      </c>
      <c r="R158" s="6">
        <v>0.0</v>
      </c>
      <c r="S158" s="6">
        <v>0.0</v>
      </c>
      <c r="T158" s="6">
        <v>0.0</v>
      </c>
      <c r="U158" s="5">
        <v>4515.0</v>
      </c>
      <c r="V158" s="6">
        <v>0.0</v>
      </c>
      <c r="W158" s="6">
        <v>50.0</v>
      </c>
      <c r="X158" s="6">
        <v>0.0</v>
      </c>
      <c r="Y158" s="6" t="s">
        <v>13</v>
      </c>
    </row>
    <row r="159" ht="14.25" customHeight="1">
      <c r="A159" s="3" t="s">
        <v>12</v>
      </c>
      <c r="B159" s="4">
        <v>40074.0</v>
      </c>
      <c r="C159" s="4">
        <v>40052.0</v>
      </c>
      <c r="D159" s="5">
        <v>4571.0</v>
      </c>
      <c r="E159" s="6">
        <v>0.0</v>
      </c>
      <c r="F159" s="6">
        <v>0.0</v>
      </c>
      <c r="G159" s="6">
        <v>0.0</v>
      </c>
      <c r="H159" s="5">
        <v>4522.0</v>
      </c>
      <c r="I159" s="6">
        <v>0.0</v>
      </c>
      <c r="J159" s="6">
        <v>0.0</v>
      </c>
      <c r="K159" s="6">
        <v>0.0</v>
      </c>
      <c r="L159" s="6" t="s">
        <v>13</v>
      </c>
      <c r="N159" s="3" t="s">
        <v>12</v>
      </c>
      <c r="O159" s="4">
        <v>40106.0</v>
      </c>
      <c r="P159" s="4">
        <v>40052.0</v>
      </c>
      <c r="Q159" s="5">
        <v>4586.0</v>
      </c>
      <c r="R159" s="5">
        <v>4450.0</v>
      </c>
      <c r="S159" s="5">
        <v>4455.0</v>
      </c>
      <c r="T159" s="5">
        <v>4450.0</v>
      </c>
      <c r="U159" s="5">
        <v>4453.0</v>
      </c>
      <c r="V159" s="6">
        <v>30.0</v>
      </c>
      <c r="W159" s="6">
        <v>50.0</v>
      </c>
      <c r="X159" s="6">
        <v>13.36</v>
      </c>
      <c r="Y159" s="6" t="s">
        <v>13</v>
      </c>
    </row>
    <row r="160" ht="14.25" customHeight="1">
      <c r="A160" s="3" t="s">
        <v>12</v>
      </c>
      <c r="B160" s="4">
        <v>40074.0</v>
      </c>
      <c r="C160" s="4">
        <v>40051.0</v>
      </c>
      <c r="D160" s="5">
        <v>4559.0</v>
      </c>
      <c r="E160" s="6">
        <v>0.0</v>
      </c>
      <c r="F160" s="6">
        <v>0.0</v>
      </c>
      <c r="G160" s="6">
        <v>0.0</v>
      </c>
      <c r="H160" s="5">
        <v>4571.0</v>
      </c>
      <c r="I160" s="6">
        <v>0.0</v>
      </c>
      <c r="J160" s="6">
        <v>0.0</v>
      </c>
      <c r="K160" s="6">
        <v>0.0</v>
      </c>
      <c r="L160" s="6" t="s">
        <v>13</v>
      </c>
      <c r="N160" s="3" t="s">
        <v>12</v>
      </c>
      <c r="O160" s="4">
        <v>40106.0</v>
      </c>
      <c r="P160" s="4">
        <v>40051.0</v>
      </c>
      <c r="Q160" s="5">
        <v>4574.0</v>
      </c>
      <c r="R160" s="6">
        <v>0.0</v>
      </c>
      <c r="S160" s="6">
        <v>0.0</v>
      </c>
      <c r="T160" s="6">
        <v>0.0</v>
      </c>
      <c r="U160" s="5">
        <v>4586.0</v>
      </c>
      <c r="V160" s="6">
        <v>0.0</v>
      </c>
      <c r="W160" s="6">
        <v>20.0</v>
      </c>
      <c r="X160" s="6">
        <v>0.0</v>
      </c>
      <c r="Y160" s="6" t="s">
        <v>13</v>
      </c>
    </row>
    <row r="161" ht="14.25" customHeight="1">
      <c r="A161" s="3" t="s">
        <v>12</v>
      </c>
      <c r="B161" s="4">
        <v>40074.0</v>
      </c>
      <c r="C161" s="4">
        <v>40050.0</v>
      </c>
      <c r="D161" s="5">
        <v>4600.0</v>
      </c>
      <c r="E161" s="6">
        <v>0.0</v>
      </c>
      <c r="F161" s="6">
        <v>0.0</v>
      </c>
      <c r="G161" s="6">
        <v>0.0</v>
      </c>
      <c r="H161" s="5">
        <v>4559.0</v>
      </c>
      <c r="I161" s="6">
        <v>0.0</v>
      </c>
      <c r="J161" s="6">
        <v>0.0</v>
      </c>
      <c r="K161" s="6">
        <v>0.0</v>
      </c>
      <c r="L161" s="6" t="s">
        <v>13</v>
      </c>
      <c r="N161" s="3" t="s">
        <v>12</v>
      </c>
      <c r="O161" s="4">
        <v>40106.0</v>
      </c>
      <c r="P161" s="4">
        <v>40050.0</v>
      </c>
      <c r="Q161" s="5">
        <v>4615.0</v>
      </c>
      <c r="R161" s="5">
        <v>4480.0</v>
      </c>
      <c r="S161" s="5">
        <v>4480.0</v>
      </c>
      <c r="T161" s="5">
        <v>4480.0</v>
      </c>
      <c r="U161" s="5">
        <v>4574.0</v>
      </c>
      <c r="V161" s="6">
        <v>40.0</v>
      </c>
      <c r="W161" s="6">
        <v>20.0</v>
      </c>
      <c r="X161" s="6">
        <v>17.92</v>
      </c>
      <c r="Y161" s="6" t="s">
        <v>13</v>
      </c>
    </row>
    <row r="162" ht="14.25" customHeight="1">
      <c r="A162" s="3" t="s">
        <v>12</v>
      </c>
      <c r="B162" s="4">
        <v>40074.0</v>
      </c>
      <c r="C162" s="4">
        <v>40049.0</v>
      </c>
      <c r="D162" s="5">
        <v>4644.0</v>
      </c>
      <c r="E162" s="6">
        <v>0.0</v>
      </c>
      <c r="F162" s="6">
        <v>0.0</v>
      </c>
      <c r="G162" s="6">
        <v>0.0</v>
      </c>
      <c r="H162" s="5">
        <v>4600.0</v>
      </c>
      <c r="I162" s="6">
        <v>0.0</v>
      </c>
      <c r="J162" s="6">
        <v>0.0</v>
      </c>
      <c r="K162" s="6">
        <v>0.0</v>
      </c>
      <c r="L162" s="6" t="s">
        <v>13</v>
      </c>
      <c r="N162" s="3" t="s">
        <v>12</v>
      </c>
      <c r="O162" s="4">
        <v>40106.0</v>
      </c>
      <c r="P162" s="4">
        <v>40049.0</v>
      </c>
      <c r="Q162" s="5">
        <v>4660.0</v>
      </c>
      <c r="R162" s="5">
        <v>4745.0</v>
      </c>
      <c r="S162" s="5">
        <v>4745.0</v>
      </c>
      <c r="T162" s="5">
        <v>4745.0</v>
      </c>
      <c r="U162" s="5">
        <v>4615.0</v>
      </c>
      <c r="V162" s="6">
        <v>40.0</v>
      </c>
      <c r="W162" s="6">
        <v>60.0</v>
      </c>
      <c r="X162" s="6">
        <v>18.98</v>
      </c>
      <c r="Y162" s="6" t="s">
        <v>13</v>
      </c>
    </row>
    <row r="163" ht="14.25" customHeight="1">
      <c r="A163" s="3" t="s">
        <v>12</v>
      </c>
      <c r="B163" s="4">
        <v>40074.0</v>
      </c>
      <c r="C163" s="4">
        <v>40047.0</v>
      </c>
      <c r="D163" s="5">
        <v>4623.0</v>
      </c>
      <c r="E163" s="6">
        <v>0.0</v>
      </c>
      <c r="F163" s="6">
        <v>0.0</v>
      </c>
      <c r="G163" s="6">
        <v>0.0</v>
      </c>
      <c r="H163" s="5">
        <v>4644.0</v>
      </c>
      <c r="I163" s="6">
        <v>0.0</v>
      </c>
      <c r="J163" s="6">
        <v>0.0</v>
      </c>
      <c r="K163" s="6">
        <v>0.0</v>
      </c>
      <c r="L163" s="6" t="s">
        <v>13</v>
      </c>
      <c r="N163" s="3" t="s">
        <v>12</v>
      </c>
      <c r="O163" s="4">
        <v>40106.0</v>
      </c>
      <c r="P163" s="4">
        <v>40047.0</v>
      </c>
      <c r="Q163" s="5">
        <v>4650.0</v>
      </c>
      <c r="R163" s="6">
        <v>0.0</v>
      </c>
      <c r="S163" s="6">
        <v>0.0</v>
      </c>
      <c r="T163" s="6">
        <v>0.0</v>
      </c>
      <c r="U163" s="5">
        <v>4660.0</v>
      </c>
      <c r="V163" s="6">
        <v>0.0</v>
      </c>
      <c r="W163" s="6">
        <v>20.0</v>
      </c>
      <c r="X163" s="6">
        <v>0.0</v>
      </c>
      <c r="Y163" s="6" t="s">
        <v>13</v>
      </c>
    </row>
    <row r="164" ht="14.25" customHeight="1">
      <c r="A164" s="3" t="s">
        <v>12</v>
      </c>
      <c r="B164" s="4">
        <v>40074.0</v>
      </c>
      <c r="C164" s="4">
        <v>40046.0</v>
      </c>
      <c r="D164" s="5">
        <v>4650.0</v>
      </c>
      <c r="E164" s="6">
        <v>0.0</v>
      </c>
      <c r="F164" s="6">
        <v>0.0</v>
      </c>
      <c r="G164" s="6">
        <v>0.0</v>
      </c>
      <c r="H164" s="5">
        <v>4623.0</v>
      </c>
      <c r="I164" s="6">
        <v>0.0</v>
      </c>
      <c r="J164" s="6">
        <v>0.0</v>
      </c>
      <c r="K164" s="6">
        <v>0.0</v>
      </c>
      <c r="L164" s="6" t="s">
        <v>13</v>
      </c>
      <c r="N164" s="3" t="s">
        <v>12</v>
      </c>
      <c r="O164" s="4">
        <v>40106.0</v>
      </c>
      <c r="P164" s="4">
        <v>40046.0</v>
      </c>
      <c r="Q164" s="5">
        <v>4639.0</v>
      </c>
      <c r="R164" s="5">
        <v>4650.0</v>
      </c>
      <c r="S164" s="5">
        <v>4650.0</v>
      </c>
      <c r="T164" s="5">
        <v>4650.0</v>
      </c>
      <c r="U164" s="5">
        <v>4650.0</v>
      </c>
      <c r="V164" s="6">
        <v>10.0</v>
      </c>
      <c r="W164" s="6">
        <v>20.0</v>
      </c>
      <c r="X164" s="6">
        <v>4.65</v>
      </c>
      <c r="Y164" s="6" t="s">
        <v>13</v>
      </c>
    </row>
    <row r="165" ht="14.25" customHeight="1">
      <c r="A165" s="3" t="s">
        <v>12</v>
      </c>
      <c r="B165" s="4">
        <v>40074.0</v>
      </c>
      <c r="C165" s="4">
        <v>40045.0</v>
      </c>
      <c r="D165" s="5">
        <v>4601.0</v>
      </c>
      <c r="E165" s="5">
        <v>4650.0</v>
      </c>
      <c r="F165" s="5">
        <v>4650.0</v>
      </c>
      <c r="G165" s="5">
        <v>4650.0</v>
      </c>
      <c r="H165" s="5">
        <v>4650.0</v>
      </c>
      <c r="I165" s="6">
        <v>30.0</v>
      </c>
      <c r="J165" s="6">
        <v>0.0</v>
      </c>
      <c r="K165" s="6">
        <v>13.95</v>
      </c>
      <c r="L165" s="6" t="s">
        <v>13</v>
      </c>
      <c r="N165" s="3" t="s">
        <v>12</v>
      </c>
      <c r="O165" s="4">
        <v>40106.0</v>
      </c>
      <c r="P165" s="4">
        <v>40045.0</v>
      </c>
      <c r="Q165" s="5">
        <v>4616.0</v>
      </c>
      <c r="R165" s="5">
        <v>4490.0</v>
      </c>
      <c r="S165" s="5">
        <v>4490.0</v>
      </c>
      <c r="T165" s="5">
        <v>4490.0</v>
      </c>
      <c r="U165" s="5">
        <v>4639.0</v>
      </c>
      <c r="V165" s="6">
        <v>30.0</v>
      </c>
      <c r="W165" s="6">
        <v>30.0</v>
      </c>
      <c r="X165" s="6">
        <v>13.47</v>
      </c>
      <c r="Y165" s="6" t="s">
        <v>13</v>
      </c>
    </row>
    <row r="166" ht="14.25" customHeight="1">
      <c r="A166" s="3" t="s">
        <v>12</v>
      </c>
      <c r="B166" s="4">
        <v>40074.0</v>
      </c>
      <c r="C166" s="4">
        <v>40044.0</v>
      </c>
      <c r="D166" s="5">
        <v>4634.0</v>
      </c>
      <c r="E166" s="6">
        <v>0.0</v>
      </c>
      <c r="F166" s="6">
        <v>0.0</v>
      </c>
      <c r="G166" s="6">
        <v>0.0</v>
      </c>
      <c r="H166" s="5">
        <v>4601.0</v>
      </c>
      <c r="I166" s="6">
        <v>0.0</v>
      </c>
      <c r="J166" s="6">
        <v>30.0</v>
      </c>
      <c r="K166" s="6">
        <v>0.0</v>
      </c>
      <c r="L166" s="6" t="s">
        <v>13</v>
      </c>
      <c r="N166" s="3" t="s">
        <v>12</v>
      </c>
      <c r="O166" s="4">
        <v>40106.0</v>
      </c>
      <c r="P166" s="4">
        <v>40044.0</v>
      </c>
      <c r="Q166" s="5">
        <v>4649.0</v>
      </c>
      <c r="R166" s="6">
        <v>0.0</v>
      </c>
      <c r="S166" s="6">
        <v>0.0</v>
      </c>
      <c r="T166" s="6">
        <v>0.0</v>
      </c>
      <c r="U166" s="5">
        <v>4616.0</v>
      </c>
      <c r="V166" s="6">
        <v>0.0</v>
      </c>
      <c r="W166" s="6">
        <v>60.0</v>
      </c>
      <c r="X166" s="6">
        <v>0.0</v>
      </c>
      <c r="Y166" s="6" t="s">
        <v>13</v>
      </c>
    </row>
    <row r="167" ht="14.25" customHeight="1"/>
    <row r="168" ht="14.25" customHeight="1"/>
    <row r="169" ht="14.25" customHeight="1"/>
    <row r="170" ht="14.25" customHeight="1">
      <c r="A170" s="3" t="s">
        <v>12</v>
      </c>
      <c r="B170" s="4">
        <v>40106.0</v>
      </c>
      <c r="C170" s="4">
        <v>40105.0</v>
      </c>
      <c r="D170" s="5">
        <v>3857.0</v>
      </c>
      <c r="E170" s="6">
        <v>0.0</v>
      </c>
      <c r="F170" s="6">
        <v>0.0</v>
      </c>
      <c r="G170" s="6">
        <v>0.0</v>
      </c>
      <c r="H170" s="5">
        <v>3857.0</v>
      </c>
      <c r="I170" s="6">
        <v>0.0</v>
      </c>
      <c r="J170" s="6">
        <v>0.0</v>
      </c>
      <c r="K170" s="6">
        <v>0.0</v>
      </c>
      <c r="L170" s="6" t="s">
        <v>13</v>
      </c>
      <c r="M170" s="2">
        <f>H170/H193</f>
        <v>0.9391283175</v>
      </c>
      <c r="N170" s="3" t="s">
        <v>12</v>
      </c>
      <c r="O170" s="4">
        <v>40137.0</v>
      </c>
      <c r="P170" s="4">
        <v>40105.0</v>
      </c>
      <c r="Q170" s="5">
        <v>3869.0</v>
      </c>
      <c r="R170" s="6">
        <v>0.0</v>
      </c>
      <c r="S170" s="6">
        <v>0.0</v>
      </c>
      <c r="T170" s="6">
        <v>0.0</v>
      </c>
      <c r="U170" s="5">
        <v>3869.0</v>
      </c>
      <c r="V170" s="6">
        <v>0.0</v>
      </c>
      <c r="W170" s="6">
        <v>0.0</v>
      </c>
      <c r="X170" s="6">
        <v>0.0</v>
      </c>
      <c r="Y170" s="6" t="s">
        <v>13</v>
      </c>
      <c r="Z170" s="2">
        <f>U170/U193</f>
        <v>0.9388497937</v>
      </c>
    </row>
    <row r="171" ht="14.25" customHeight="1">
      <c r="A171" s="3" t="s">
        <v>12</v>
      </c>
      <c r="B171" s="4">
        <v>40106.0</v>
      </c>
      <c r="C171" s="4">
        <v>40103.0</v>
      </c>
      <c r="D171" s="5">
        <v>3857.0</v>
      </c>
      <c r="E171" s="6">
        <v>0.0</v>
      </c>
      <c r="F171" s="6">
        <v>0.0</v>
      </c>
      <c r="G171" s="6">
        <v>0.0</v>
      </c>
      <c r="H171" s="5">
        <v>3857.0</v>
      </c>
      <c r="I171" s="6">
        <v>0.0</v>
      </c>
      <c r="J171" s="6">
        <v>0.0</v>
      </c>
      <c r="K171" s="6">
        <v>0.0</v>
      </c>
      <c r="L171" s="6" t="s">
        <v>13</v>
      </c>
      <c r="N171" s="3" t="s">
        <v>12</v>
      </c>
      <c r="O171" s="4">
        <v>40137.0</v>
      </c>
      <c r="P171" s="4">
        <v>40103.0</v>
      </c>
      <c r="Q171" s="5">
        <v>3870.0</v>
      </c>
      <c r="R171" s="6">
        <v>0.0</v>
      </c>
      <c r="S171" s="6">
        <v>0.0</v>
      </c>
      <c r="T171" s="6">
        <v>0.0</v>
      </c>
      <c r="U171" s="5">
        <v>3869.0</v>
      </c>
      <c r="V171" s="6">
        <v>0.0</v>
      </c>
      <c r="W171" s="6">
        <v>0.0</v>
      </c>
      <c r="X171" s="6">
        <v>0.0</v>
      </c>
      <c r="Y171" s="6" t="s">
        <v>13</v>
      </c>
    </row>
    <row r="172" ht="14.25" customHeight="1">
      <c r="A172" s="3" t="s">
        <v>12</v>
      </c>
      <c r="B172" s="4">
        <v>40106.0</v>
      </c>
      <c r="C172" s="4">
        <v>40102.0</v>
      </c>
      <c r="D172" s="5">
        <v>3857.0</v>
      </c>
      <c r="E172" s="6">
        <v>0.0</v>
      </c>
      <c r="F172" s="6">
        <v>0.0</v>
      </c>
      <c r="G172" s="6">
        <v>0.0</v>
      </c>
      <c r="H172" s="5">
        <v>3857.0</v>
      </c>
      <c r="I172" s="6">
        <v>0.0</v>
      </c>
      <c r="J172" s="6">
        <v>0.0</v>
      </c>
      <c r="K172" s="6">
        <v>0.0</v>
      </c>
      <c r="L172" s="6" t="s">
        <v>13</v>
      </c>
      <c r="N172" s="3" t="s">
        <v>12</v>
      </c>
      <c r="O172" s="4">
        <v>40137.0</v>
      </c>
      <c r="P172" s="4">
        <v>40102.0</v>
      </c>
      <c r="Q172" s="5">
        <v>3870.0</v>
      </c>
      <c r="R172" s="6">
        <v>0.0</v>
      </c>
      <c r="S172" s="6">
        <v>0.0</v>
      </c>
      <c r="T172" s="6">
        <v>0.0</v>
      </c>
      <c r="U172" s="5">
        <v>3870.0</v>
      </c>
      <c r="V172" s="6">
        <v>0.0</v>
      </c>
      <c r="W172" s="6">
        <v>0.0</v>
      </c>
      <c r="X172" s="6">
        <v>0.0</v>
      </c>
      <c r="Y172" s="6" t="s">
        <v>13</v>
      </c>
    </row>
    <row r="173" ht="14.25" customHeight="1">
      <c r="A173" s="3" t="s">
        <v>12</v>
      </c>
      <c r="B173" s="4">
        <v>40106.0</v>
      </c>
      <c r="C173" s="4">
        <v>40101.0</v>
      </c>
      <c r="D173" s="5">
        <v>3879.0</v>
      </c>
      <c r="E173" s="6">
        <v>0.0</v>
      </c>
      <c r="F173" s="6">
        <v>0.0</v>
      </c>
      <c r="G173" s="6">
        <v>0.0</v>
      </c>
      <c r="H173" s="5">
        <v>3857.0</v>
      </c>
      <c r="I173" s="6">
        <v>0.0</v>
      </c>
      <c r="J173" s="6">
        <v>0.0</v>
      </c>
      <c r="K173" s="6">
        <v>0.0</v>
      </c>
      <c r="L173" s="6" t="s">
        <v>13</v>
      </c>
      <c r="N173" s="3" t="s">
        <v>12</v>
      </c>
      <c r="O173" s="4">
        <v>40137.0</v>
      </c>
      <c r="P173" s="4">
        <v>40101.0</v>
      </c>
      <c r="Q173" s="5">
        <v>3892.0</v>
      </c>
      <c r="R173" s="6">
        <v>0.0</v>
      </c>
      <c r="S173" s="6">
        <v>0.0</v>
      </c>
      <c r="T173" s="6">
        <v>0.0</v>
      </c>
      <c r="U173" s="5">
        <v>3870.0</v>
      </c>
      <c r="V173" s="6">
        <v>0.0</v>
      </c>
      <c r="W173" s="6">
        <v>0.0</v>
      </c>
      <c r="X173" s="6">
        <v>0.0</v>
      </c>
      <c r="Y173" s="6" t="s">
        <v>13</v>
      </c>
    </row>
    <row r="174" ht="14.25" customHeight="1">
      <c r="A174" s="3" t="s">
        <v>12</v>
      </c>
      <c r="B174" s="4">
        <v>40106.0</v>
      </c>
      <c r="C174" s="4">
        <v>40100.0</v>
      </c>
      <c r="D174" s="5">
        <v>3840.0</v>
      </c>
      <c r="E174" s="6">
        <v>0.0</v>
      </c>
      <c r="F174" s="6">
        <v>0.0</v>
      </c>
      <c r="G174" s="6">
        <v>0.0</v>
      </c>
      <c r="H174" s="5">
        <v>3879.0</v>
      </c>
      <c r="I174" s="6">
        <v>0.0</v>
      </c>
      <c r="J174" s="6">
        <v>0.0</v>
      </c>
      <c r="K174" s="6">
        <v>0.0</v>
      </c>
      <c r="L174" s="6" t="s">
        <v>13</v>
      </c>
      <c r="N174" s="3" t="s">
        <v>12</v>
      </c>
      <c r="O174" s="4">
        <v>40137.0</v>
      </c>
      <c r="P174" s="4">
        <v>40100.0</v>
      </c>
      <c r="Q174" s="5">
        <v>3853.0</v>
      </c>
      <c r="R174" s="6">
        <v>0.0</v>
      </c>
      <c r="S174" s="6">
        <v>0.0</v>
      </c>
      <c r="T174" s="6">
        <v>0.0</v>
      </c>
      <c r="U174" s="5">
        <v>3892.0</v>
      </c>
      <c r="V174" s="6">
        <v>0.0</v>
      </c>
      <c r="W174" s="6">
        <v>0.0</v>
      </c>
      <c r="X174" s="6">
        <v>0.0</v>
      </c>
      <c r="Y174" s="6" t="s">
        <v>13</v>
      </c>
    </row>
    <row r="175" ht="14.25" customHeight="1">
      <c r="A175" s="3" t="s">
        <v>12</v>
      </c>
      <c r="B175" s="4">
        <v>40106.0</v>
      </c>
      <c r="C175" s="4">
        <v>40099.0</v>
      </c>
      <c r="D175" s="5">
        <v>3840.0</v>
      </c>
      <c r="E175" s="6">
        <v>0.0</v>
      </c>
      <c r="F175" s="6">
        <v>0.0</v>
      </c>
      <c r="G175" s="6">
        <v>0.0</v>
      </c>
      <c r="H175" s="5">
        <v>3840.0</v>
      </c>
      <c r="I175" s="6">
        <v>0.0</v>
      </c>
      <c r="J175" s="6">
        <v>0.0</v>
      </c>
      <c r="K175" s="6">
        <v>0.0</v>
      </c>
      <c r="L175" s="6" t="s">
        <v>13</v>
      </c>
      <c r="N175" s="3" t="s">
        <v>12</v>
      </c>
      <c r="O175" s="4">
        <v>40137.0</v>
      </c>
      <c r="P175" s="4">
        <v>40099.0</v>
      </c>
      <c r="Q175" s="5">
        <v>3853.0</v>
      </c>
      <c r="R175" s="6">
        <v>0.0</v>
      </c>
      <c r="S175" s="6">
        <v>0.0</v>
      </c>
      <c r="T175" s="6">
        <v>0.0</v>
      </c>
      <c r="U175" s="5">
        <v>3853.0</v>
      </c>
      <c r="V175" s="6">
        <v>0.0</v>
      </c>
      <c r="W175" s="6">
        <v>0.0</v>
      </c>
      <c r="X175" s="6">
        <v>0.0</v>
      </c>
      <c r="Y175" s="6" t="s">
        <v>13</v>
      </c>
    </row>
    <row r="176" ht="14.25" customHeight="1">
      <c r="A176" s="3" t="s">
        <v>12</v>
      </c>
      <c r="B176" s="4">
        <v>40106.0</v>
      </c>
      <c r="C176" s="4">
        <v>40098.0</v>
      </c>
      <c r="D176" s="5">
        <v>3864.0</v>
      </c>
      <c r="E176" s="6">
        <v>0.0</v>
      </c>
      <c r="F176" s="6">
        <v>0.0</v>
      </c>
      <c r="G176" s="6">
        <v>0.0</v>
      </c>
      <c r="H176" s="5">
        <v>3840.0</v>
      </c>
      <c r="I176" s="6">
        <v>0.0</v>
      </c>
      <c r="J176" s="6">
        <v>0.0</v>
      </c>
      <c r="K176" s="6">
        <v>0.0</v>
      </c>
      <c r="L176" s="6" t="s">
        <v>13</v>
      </c>
      <c r="N176" s="3" t="s">
        <v>12</v>
      </c>
      <c r="O176" s="4">
        <v>40137.0</v>
      </c>
      <c r="P176" s="4">
        <v>40098.0</v>
      </c>
      <c r="Q176" s="5">
        <v>3876.0</v>
      </c>
      <c r="R176" s="6">
        <v>0.0</v>
      </c>
      <c r="S176" s="6">
        <v>0.0</v>
      </c>
      <c r="T176" s="6">
        <v>0.0</v>
      </c>
      <c r="U176" s="5">
        <v>3853.0</v>
      </c>
      <c r="V176" s="6">
        <v>0.0</v>
      </c>
      <c r="W176" s="6">
        <v>0.0</v>
      </c>
      <c r="X176" s="6">
        <v>0.0</v>
      </c>
      <c r="Y176" s="6" t="s">
        <v>13</v>
      </c>
    </row>
    <row r="177" ht="14.25" customHeight="1">
      <c r="A177" s="3" t="s">
        <v>12</v>
      </c>
      <c r="B177" s="4">
        <v>40106.0</v>
      </c>
      <c r="C177" s="4">
        <v>40096.0</v>
      </c>
      <c r="D177" s="5">
        <v>3864.0</v>
      </c>
      <c r="E177" s="6">
        <v>0.0</v>
      </c>
      <c r="F177" s="6">
        <v>0.0</v>
      </c>
      <c r="G177" s="6">
        <v>0.0</v>
      </c>
      <c r="H177" s="5">
        <v>3864.0</v>
      </c>
      <c r="I177" s="6">
        <v>0.0</v>
      </c>
      <c r="J177" s="6">
        <v>0.0</v>
      </c>
      <c r="K177" s="6">
        <v>0.0</v>
      </c>
      <c r="L177" s="6" t="s">
        <v>13</v>
      </c>
      <c r="N177" s="3" t="s">
        <v>12</v>
      </c>
      <c r="O177" s="4">
        <v>40137.0</v>
      </c>
      <c r="P177" s="4">
        <v>40096.0</v>
      </c>
      <c r="Q177" s="5">
        <v>3876.0</v>
      </c>
      <c r="R177" s="6">
        <v>0.0</v>
      </c>
      <c r="S177" s="6">
        <v>0.0</v>
      </c>
      <c r="T177" s="6">
        <v>0.0</v>
      </c>
      <c r="U177" s="5">
        <v>3876.0</v>
      </c>
      <c r="V177" s="6">
        <v>0.0</v>
      </c>
      <c r="W177" s="6">
        <v>0.0</v>
      </c>
      <c r="X177" s="6">
        <v>0.0</v>
      </c>
      <c r="Y177" s="6" t="s">
        <v>13</v>
      </c>
    </row>
    <row r="178" ht="14.25" customHeight="1">
      <c r="A178" s="3" t="s">
        <v>12</v>
      </c>
      <c r="B178" s="4">
        <v>40106.0</v>
      </c>
      <c r="C178" s="4">
        <v>40095.0</v>
      </c>
      <c r="D178" s="5">
        <v>3864.0</v>
      </c>
      <c r="E178" s="6">
        <v>0.0</v>
      </c>
      <c r="F178" s="6">
        <v>0.0</v>
      </c>
      <c r="G178" s="6">
        <v>0.0</v>
      </c>
      <c r="H178" s="5">
        <v>3864.0</v>
      </c>
      <c r="I178" s="6">
        <v>0.0</v>
      </c>
      <c r="J178" s="6">
        <v>0.0</v>
      </c>
      <c r="K178" s="6">
        <v>0.0</v>
      </c>
      <c r="L178" s="6" t="s">
        <v>13</v>
      </c>
      <c r="N178" s="3" t="s">
        <v>12</v>
      </c>
      <c r="O178" s="4">
        <v>40137.0</v>
      </c>
      <c r="P178" s="4">
        <v>40095.0</v>
      </c>
      <c r="Q178" s="5">
        <v>3876.0</v>
      </c>
      <c r="R178" s="6">
        <v>0.0</v>
      </c>
      <c r="S178" s="6">
        <v>0.0</v>
      </c>
      <c r="T178" s="6">
        <v>0.0</v>
      </c>
      <c r="U178" s="5">
        <v>3876.0</v>
      </c>
      <c r="V178" s="6">
        <v>0.0</v>
      </c>
      <c r="W178" s="6">
        <v>0.0</v>
      </c>
      <c r="X178" s="6">
        <v>0.0</v>
      </c>
      <c r="Y178" s="6" t="s">
        <v>13</v>
      </c>
    </row>
    <row r="179" ht="14.25" customHeight="1">
      <c r="A179" s="3" t="s">
        <v>12</v>
      </c>
      <c r="B179" s="4">
        <v>40106.0</v>
      </c>
      <c r="C179" s="4">
        <v>40094.0</v>
      </c>
      <c r="D179" s="5">
        <v>3847.0</v>
      </c>
      <c r="E179" s="6">
        <v>0.0</v>
      </c>
      <c r="F179" s="6">
        <v>0.0</v>
      </c>
      <c r="G179" s="6">
        <v>0.0</v>
      </c>
      <c r="H179" s="5">
        <v>3864.0</v>
      </c>
      <c r="I179" s="6">
        <v>0.0</v>
      </c>
      <c r="J179" s="6">
        <v>0.0</v>
      </c>
      <c r="K179" s="6">
        <v>0.0</v>
      </c>
      <c r="L179" s="6" t="s">
        <v>13</v>
      </c>
      <c r="N179" s="3" t="s">
        <v>12</v>
      </c>
      <c r="O179" s="4">
        <v>40137.0</v>
      </c>
      <c r="P179" s="4">
        <v>40094.0</v>
      </c>
      <c r="Q179" s="5">
        <v>3859.0</v>
      </c>
      <c r="R179" s="6">
        <v>0.0</v>
      </c>
      <c r="S179" s="6">
        <v>0.0</v>
      </c>
      <c r="T179" s="6">
        <v>0.0</v>
      </c>
      <c r="U179" s="5">
        <v>3876.0</v>
      </c>
      <c r="V179" s="6">
        <v>0.0</v>
      </c>
      <c r="W179" s="6">
        <v>0.0</v>
      </c>
      <c r="X179" s="6">
        <v>0.0</v>
      </c>
      <c r="Y179" s="6" t="s">
        <v>13</v>
      </c>
    </row>
    <row r="180" ht="14.25" customHeight="1">
      <c r="A180" s="3" t="s">
        <v>12</v>
      </c>
      <c r="B180" s="4">
        <v>40106.0</v>
      </c>
      <c r="C180" s="4">
        <v>40093.0</v>
      </c>
      <c r="D180" s="5">
        <v>3816.0</v>
      </c>
      <c r="E180" s="6">
        <v>0.0</v>
      </c>
      <c r="F180" s="6">
        <v>0.0</v>
      </c>
      <c r="G180" s="6">
        <v>0.0</v>
      </c>
      <c r="H180" s="5">
        <v>3847.0</v>
      </c>
      <c r="I180" s="6">
        <v>0.0</v>
      </c>
      <c r="J180" s="6">
        <v>0.0</v>
      </c>
      <c r="K180" s="6">
        <v>0.0</v>
      </c>
      <c r="L180" s="6" t="s">
        <v>13</v>
      </c>
      <c r="N180" s="3" t="s">
        <v>12</v>
      </c>
      <c r="O180" s="4">
        <v>40137.0</v>
      </c>
      <c r="P180" s="4">
        <v>40093.0</v>
      </c>
      <c r="Q180" s="5">
        <v>3829.0</v>
      </c>
      <c r="R180" s="6">
        <v>0.0</v>
      </c>
      <c r="S180" s="6">
        <v>0.0</v>
      </c>
      <c r="T180" s="6">
        <v>0.0</v>
      </c>
      <c r="U180" s="5">
        <v>3859.0</v>
      </c>
      <c r="V180" s="6">
        <v>0.0</v>
      </c>
      <c r="W180" s="6">
        <v>0.0</v>
      </c>
      <c r="X180" s="6">
        <v>0.0</v>
      </c>
      <c r="Y180" s="6" t="s">
        <v>13</v>
      </c>
    </row>
    <row r="181" ht="14.25" customHeight="1">
      <c r="A181" s="3" t="s">
        <v>12</v>
      </c>
      <c r="B181" s="4">
        <v>40106.0</v>
      </c>
      <c r="C181" s="4">
        <v>40092.0</v>
      </c>
      <c r="D181" s="5">
        <v>3804.0</v>
      </c>
      <c r="E181" s="6">
        <v>0.0</v>
      </c>
      <c r="F181" s="6">
        <v>0.0</v>
      </c>
      <c r="G181" s="6">
        <v>0.0</v>
      </c>
      <c r="H181" s="5">
        <v>3816.0</v>
      </c>
      <c r="I181" s="6">
        <v>0.0</v>
      </c>
      <c r="J181" s="6">
        <v>0.0</v>
      </c>
      <c r="K181" s="6">
        <v>0.0</v>
      </c>
      <c r="L181" s="6" t="s">
        <v>13</v>
      </c>
      <c r="N181" s="3" t="s">
        <v>12</v>
      </c>
      <c r="O181" s="4">
        <v>40137.0</v>
      </c>
      <c r="P181" s="4">
        <v>40092.0</v>
      </c>
      <c r="Q181" s="5">
        <v>3817.0</v>
      </c>
      <c r="R181" s="6">
        <v>0.0</v>
      </c>
      <c r="S181" s="6">
        <v>0.0</v>
      </c>
      <c r="T181" s="6">
        <v>0.0</v>
      </c>
      <c r="U181" s="5">
        <v>3829.0</v>
      </c>
      <c r="V181" s="6">
        <v>0.0</v>
      </c>
      <c r="W181" s="6">
        <v>0.0</v>
      </c>
      <c r="X181" s="6">
        <v>0.0</v>
      </c>
      <c r="Y181" s="6" t="s">
        <v>13</v>
      </c>
    </row>
    <row r="182" ht="14.25" customHeight="1">
      <c r="A182" s="3" t="s">
        <v>12</v>
      </c>
      <c r="B182" s="4">
        <v>40106.0</v>
      </c>
      <c r="C182" s="4">
        <v>40091.0</v>
      </c>
      <c r="D182" s="5">
        <v>3916.0</v>
      </c>
      <c r="E182" s="6">
        <v>0.0</v>
      </c>
      <c r="F182" s="6">
        <v>0.0</v>
      </c>
      <c r="G182" s="6">
        <v>0.0</v>
      </c>
      <c r="H182" s="5">
        <v>3804.0</v>
      </c>
      <c r="I182" s="6">
        <v>0.0</v>
      </c>
      <c r="J182" s="6">
        <v>0.0</v>
      </c>
      <c r="K182" s="6">
        <v>0.0</v>
      </c>
      <c r="L182" s="6" t="s">
        <v>13</v>
      </c>
      <c r="N182" s="3" t="s">
        <v>12</v>
      </c>
      <c r="O182" s="4">
        <v>40137.0</v>
      </c>
      <c r="P182" s="4">
        <v>40091.0</v>
      </c>
      <c r="Q182" s="5">
        <v>3929.0</v>
      </c>
      <c r="R182" s="6">
        <v>0.0</v>
      </c>
      <c r="S182" s="6">
        <v>0.0</v>
      </c>
      <c r="T182" s="6">
        <v>0.0</v>
      </c>
      <c r="U182" s="5">
        <v>3817.0</v>
      </c>
      <c r="V182" s="6">
        <v>0.0</v>
      </c>
      <c r="W182" s="6">
        <v>0.0</v>
      </c>
      <c r="X182" s="6">
        <v>0.0</v>
      </c>
      <c r="Y182" s="6" t="s">
        <v>13</v>
      </c>
    </row>
    <row r="183" ht="14.25" customHeight="1">
      <c r="A183" s="3" t="s">
        <v>12</v>
      </c>
      <c r="B183" s="4">
        <v>40106.0</v>
      </c>
      <c r="C183" s="4">
        <v>40089.0</v>
      </c>
      <c r="D183" s="5">
        <v>4059.0</v>
      </c>
      <c r="E183" s="5">
        <v>3950.0</v>
      </c>
      <c r="F183" s="5">
        <v>3950.0</v>
      </c>
      <c r="G183" s="5">
        <v>3950.0</v>
      </c>
      <c r="H183" s="5">
        <v>3916.0</v>
      </c>
      <c r="I183" s="6">
        <v>10.0</v>
      </c>
      <c r="J183" s="6">
        <v>0.0</v>
      </c>
      <c r="K183" s="6">
        <v>3.95</v>
      </c>
      <c r="L183" s="6" t="s">
        <v>13</v>
      </c>
      <c r="N183" s="3" t="s">
        <v>12</v>
      </c>
      <c r="O183" s="4">
        <v>40137.0</v>
      </c>
      <c r="P183" s="4">
        <v>40089.0</v>
      </c>
      <c r="Q183" s="5">
        <v>4072.0</v>
      </c>
      <c r="R183" s="6">
        <v>0.0</v>
      </c>
      <c r="S183" s="6">
        <v>0.0</v>
      </c>
      <c r="T183" s="6">
        <v>0.0</v>
      </c>
      <c r="U183" s="5">
        <v>3929.0</v>
      </c>
      <c r="V183" s="6">
        <v>0.0</v>
      </c>
      <c r="W183" s="6">
        <v>0.0</v>
      </c>
      <c r="X183" s="6">
        <v>0.0</v>
      </c>
      <c r="Y183" s="6" t="s">
        <v>13</v>
      </c>
    </row>
    <row r="184" ht="14.25" customHeight="1">
      <c r="A184" s="3" t="s">
        <v>12</v>
      </c>
      <c r="B184" s="4">
        <v>40106.0</v>
      </c>
      <c r="C184" s="4">
        <v>40087.0</v>
      </c>
      <c r="D184" s="5">
        <v>4104.0</v>
      </c>
      <c r="E184" s="6">
        <v>0.0</v>
      </c>
      <c r="F184" s="6">
        <v>0.0</v>
      </c>
      <c r="G184" s="6">
        <v>0.0</v>
      </c>
      <c r="H184" s="5">
        <v>4059.0</v>
      </c>
      <c r="I184" s="6">
        <v>0.0</v>
      </c>
      <c r="J184" s="6">
        <v>0.0</v>
      </c>
      <c r="K184" s="6">
        <v>0.0</v>
      </c>
      <c r="L184" s="6" t="s">
        <v>13</v>
      </c>
      <c r="N184" s="3" t="s">
        <v>12</v>
      </c>
      <c r="O184" s="4">
        <v>40137.0</v>
      </c>
      <c r="P184" s="4">
        <v>40087.0</v>
      </c>
      <c r="Q184" s="5">
        <v>4118.0</v>
      </c>
      <c r="R184" s="6">
        <v>0.0</v>
      </c>
      <c r="S184" s="6">
        <v>0.0</v>
      </c>
      <c r="T184" s="6">
        <v>0.0</v>
      </c>
      <c r="U184" s="5">
        <v>4072.0</v>
      </c>
      <c r="V184" s="6">
        <v>0.0</v>
      </c>
      <c r="W184" s="6">
        <v>0.0</v>
      </c>
      <c r="X184" s="6">
        <v>0.0</v>
      </c>
      <c r="Y184" s="6" t="s">
        <v>13</v>
      </c>
    </row>
    <row r="185" ht="14.25" customHeight="1">
      <c r="A185" s="3" t="s">
        <v>12</v>
      </c>
      <c r="B185" s="4">
        <v>40106.0</v>
      </c>
      <c r="C185" s="4">
        <v>40086.0</v>
      </c>
      <c r="D185" s="5">
        <v>4141.0</v>
      </c>
      <c r="E185" s="6">
        <v>0.0</v>
      </c>
      <c r="F185" s="6">
        <v>0.0</v>
      </c>
      <c r="G185" s="6">
        <v>0.0</v>
      </c>
      <c r="H185" s="5">
        <v>4104.0</v>
      </c>
      <c r="I185" s="6">
        <v>0.0</v>
      </c>
      <c r="J185" s="6">
        <v>0.0</v>
      </c>
      <c r="K185" s="6">
        <v>0.0</v>
      </c>
      <c r="L185" s="6" t="s">
        <v>13</v>
      </c>
      <c r="N185" s="3" t="s">
        <v>12</v>
      </c>
      <c r="O185" s="4">
        <v>40137.0</v>
      </c>
      <c r="P185" s="4">
        <v>40086.0</v>
      </c>
      <c r="Q185" s="5">
        <v>4154.0</v>
      </c>
      <c r="R185" s="6">
        <v>0.0</v>
      </c>
      <c r="S185" s="6">
        <v>0.0</v>
      </c>
      <c r="T185" s="6">
        <v>0.0</v>
      </c>
      <c r="U185" s="5">
        <v>4118.0</v>
      </c>
      <c r="V185" s="6">
        <v>0.0</v>
      </c>
      <c r="W185" s="6">
        <v>0.0</v>
      </c>
      <c r="X185" s="6">
        <v>0.0</v>
      </c>
      <c r="Y185" s="6" t="s">
        <v>13</v>
      </c>
    </row>
    <row r="186" ht="14.25" customHeight="1">
      <c r="A186" s="3" t="s">
        <v>12</v>
      </c>
      <c r="B186" s="4">
        <v>40106.0</v>
      </c>
      <c r="C186" s="4">
        <v>40085.0</v>
      </c>
      <c r="D186" s="5">
        <v>4149.0</v>
      </c>
      <c r="E186" s="6">
        <v>0.0</v>
      </c>
      <c r="F186" s="6">
        <v>0.0</v>
      </c>
      <c r="G186" s="6">
        <v>0.0</v>
      </c>
      <c r="H186" s="5">
        <v>4141.0</v>
      </c>
      <c r="I186" s="6">
        <v>0.0</v>
      </c>
      <c r="J186" s="6">
        <v>0.0</v>
      </c>
      <c r="K186" s="6">
        <v>0.0</v>
      </c>
      <c r="L186" s="6" t="s">
        <v>13</v>
      </c>
      <c r="N186" s="3" t="s">
        <v>12</v>
      </c>
      <c r="O186" s="4">
        <v>40137.0</v>
      </c>
      <c r="P186" s="4">
        <v>40085.0</v>
      </c>
      <c r="Q186" s="5">
        <v>4162.0</v>
      </c>
      <c r="R186" s="6">
        <v>0.0</v>
      </c>
      <c r="S186" s="6">
        <v>0.0</v>
      </c>
      <c r="T186" s="6">
        <v>0.0</v>
      </c>
      <c r="U186" s="5">
        <v>4154.0</v>
      </c>
      <c r="V186" s="6">
        <v>0.0</v>
      </c>
      <c r="W186" s="6">
        <v>0.0</v>
      </c>
      <c r="X186" s="6">
        <v>0.0</v>
      </c>
      <c r="Y186" s="6" t="s">
        <v>13</v>
      </c>
    </row>
    <row r="187" ht="14.25" customHeight="1">
      <c r="A187" s="3" t="s">
        <v>12</v>
      </c>
      <c r="B187" s="4">
        <v>40106.0</v>
      </c>
      <c r="C187" s="4">
        <v>40084.0</v>
      </c>
      <c r="D187" s="5">
        <v>4149.0</v>
      </c>
      <c r="E187" s="6">
        <v>0.0</v>
      </c>
      <c r="F187" s="6">
        <v>0.0</v>
      </c>
      <c r="G187" s="6">
        <v>0.0</v>
      </c>
      <c r="H187" s="5">
        <v>4149.0</v>
      </c>
      <c r="I187" s="6">
        <v>0.0</v>
      </c>
      <c r="J187" s="6">
        <v>0.0</v>
      </c>
      <c r="K187" s="6">
        <v>0.0</v>
      </c>
      <c r="L187" s="6" t="s">
        <v>13</v>
      </c>
      <c r="N187" s="3" t="s">
        <v>12</v>
      </c>
      <c r="O187" s="4">
        <v>40137.0</v>
      </c>
      <c r="P187" s="4">
        <v>40084.0</v>
      </c>
      <c r="Q187" s="5">
        <v>4162.0</v>
      </c>
      <c r="R187" s="6">
        <v>0.0</v>
      </c>
      <c r="S187" s="6">
        <v>0.0</v>
      </c>
      <c r="T187" s="6">
        <v>0.0</v>
      </c>
      <c r="U187" s="5">
        <v>4162.0</v>
      </c>
      <c r="V187" s="6">
        <v>0.0</v>
      </c>
      <c r="W187" s="6">
        <v>0.0</v>
      </c>
      <c r="X187" s="6">
        <v>0.0</v>
      </c>
      <c r="Y187" s="6" t="s">
        <v>13</v>
      </c>
    </row>
    <row r="188" ht="14.25" customHeight="1">
      <c r="A188" s="3" t="s">
        <v>12</v>
      </c>
      <c r="B188" s="4">
        <v>40106.0</v>
      </c>
      <c r="C188" s="4">
        <v>40082.0</v>
      </c>
      <c r="D188" s="5">
        <v>4225.0</v>
      </c>
      <c r="E188" s="6">
        <v>0.0</v>
      </c>
      <c r="F188" s="6">
        <v>0.0</v>
      </c>
      <c r="G188" s="6">
        <v>0.0</v>
      </c>
      <c r="H188" s="5">
        <v>4149.0</v>
      </c>
      <c r="I188" s="6">
        <v>0.0</v>
      </c>
      <c r="J188" s="6">
        <v>0.0</v>
      </c>
      <c r="K188" s="6">
        <v>0.0</v>
      </c>
      <c r="L188" s="6" t="s">
        <v>13</v>
      </c>
      <c r="N188" s="3" t="s">
        <v>12</v>
      </c>
      <c r="O188" s="4">
        <v>40137.0</v>
      </c>
      <c r="P188" s="4">
        <v>40082.0</v>
      </c>
      <c r="Q188" s="5">
        <v>4218.0</v>
      </c>
      <c r="R188" s="6">
        <v>0.0</v>
      </c>
      <c r="S188" s="6">
        <v>0.0</v>
      </c>
      <c r="T188" s="6">
        <v>0.0</v>
      </c>
      <c r="U188" s="5">
        <v>4162.0</v>
      </c>
      <c r="V188" s="6">
        <v>0.0</v>
      </c>
      <c r="W188" s="6">
        <v>0.0</v>
      </c>
      <c r="X188" s="6">
        <v>0.0</v>
      </c>
      <c r="Y188" s="6" t="s">
        <v>13</v>
      </c>
    </row>
    <row r="189" ht="14.25" customHeight="1">
      <c r="A189" s="3" t="s">
        <v>12</v>
      </c>
      <c r="B189" s="4">
        <v>40106.0</v>
      </c>
      <c r="C189" s="4">
        <v>40081.0</v>
      </c>
      <c r="D189" s="5">
        <v>4181.0</v>
      </c>
      <c r="E189" s="5">
        <v>4225.0</v>
      </c>
      <c r="F189" s="5">
        <v>4225.0</v>
      </c>
      <c r="G189" s="5">
        <v>4225.0</v>
      </c>
      <c r="H189" s="5">
        <v>4225.0</v>
      </c>
      <c r="I189" s="6">
        <v>10.0</v>
      </c>
      <c r="J189" s="6">
        <v>0.0</v>
      </c>
      <c r="K189" s="6">
        <v>4.23</v>
      </c>
      <c r="L189" s="6" t="s">
        <v>13</v>
      </c>
      <c r="N189" s="3" t="s">
        <v>12</v>
      </c>
      <c r="O189" s="4">
        <v>40137.0</v>
      </c>
      <c r="P189" s="4">
        <v>40081.0</v>
      </c>
      <c r="Q189" s="5">
        <v>4194.0</v>
      </c>
      <c r="R189" s="6">
        <v>0.0</v>
      </c>
      <c r="S189" s="6">
        <v>0.0</v>
      </c>
      <c r="T189" s="6">
        <v>0.0</v>
      </c>
      <c r="U189" s="5">
        <v>4218.0</v>
      </c>
      <c r="V189" s="6">
        <v>0.0</v>
      </c>
      <c r="W189" s="6">
        <v>0.0</v>
      </c>
      <c r="X189" s="6">
        <v>0.0</v>
      </c>
      <c r="Y189" s="6" t="s">
        <v>13</v>
      </c>
    </row>
    <row r="190" ht="14.25" customHeight="1">
      <c r="A190" s="3" t="s">
        <v>12</v>
      </c>
      <c r="B190" s="4">
        <v>40106.0</v>
      </c>
      <c r="C190" s="4">
        <v>40080.0</v>
      </c>
      <c r="D190" s="5">
        <v>4083.0</v>
      </c>
      <c r="E190" s="6">
        <v>0.0</v>
      </c>
      <c r="F190" s="6">
        <v>0.0</v>
      </c>
      <c r="G190" s="6">
        <v>0.0</v>
      </c>
      <c r="H190" s="5">
        <v>4181.0</v>
      </c>
      <c r="I190" s="6">
        <v>0.0</v>
      </c>
      <c r="J190" s="6">
        <v>10.0</v>
      </c>
      <c r="K190" s="6">
        <v>0.0</v>
      </c>
      <c r="L190" s="6" t="s">
        <v>13</v>
      </c>
      <c r="N190" s="3" t="s">
        <v>12</v>
      </c>
      <c r="O190" s="4">
        <v>40137.0</v>
      </c>
      <c r="P190" s="4">
        <v>40080.0</v>
      </c>
      <c r="Q190" s="5">
        <v>4097.0</v>
      </c>
      <c r="R190" s="6">
        <v>0.0</v>
      </c>
      <c r="S190" s="6">
        <v>0.0</v>
      </c>
      <c r="T190" s="6">
        <v>0.0</v>
      </c>
      <c r="U190" s="5">
        <v>4194.0</v>
      </c>
      <c r="V190" s="6">
        <v>0.0</v>
      </c>
      <c r="W190" s="6">
        <v>0.0</v>
      </c>
      <c r="X190" s="6">
        <v>0.0</v>
      </c>
      <c r="Y190" s="6" t="s">
        <v>13</v>
      </c>
    </row>
    <row r="191" ht="14.25" customHeight="1">
      <c r="A191" s="3" t="s">
        <v>12</v>
      </c>
      <c r="B191" s="4">
        <v>40106.0</v>
      </c>
      <c r="C191" s="4">
        <v>40079.0</v>
      </c>
      <c r="D191" s="5">
        <v>4125.0</v>
      </c>
      <c r="E191" s="6">
        <v>0.0</v>
      </c>
      <c r="F191" s="6">
        <v>0.0</v>
      </c>
      <c r="G191" s="6">
        <v>0.0</v>
      </c>
      <c r="H191" s="5">
        <v>4083.0</v>
      </c>
      <c r="I191" s="6">
        <v>0.0</v>
      </c>
      <c r="J191" s="6">
        <v>10.0</v>
      </c>
      <c r="K191" s="6">
        <v>0.0</v>
      </c>
      <c r="L191" s="6" t="s">
        <v>13</v>
      </c>
      <c r="N191" s="3" t="s">
        <v>12</v>
      </c>
      <c r="O191" s="4">
        <v>40137.0</v>
      </c>
      <c r="P191" s="4">
        <v>40079.0</v>
      </c>
      <c r="Q191" s="5">
        <v>4139.0</v>
      </c>
      <c r="R191" s="6">
        <v>0.0</v>
      </c>
      <c r="S191" s="6">
        <v>0.0</v>
      </c>
      <c r="T191" s="6">
        <v>0.0</v>
      </c>
      <c r="U191" s="5">
        <v>4097.0</v>
      </c>
      <c r="V191" s="6">
        <v>0.0</v>
      </c>
      <c r="W191" s="6">
        <v>0.0</v>
      </c>
      <c r="X191" s="6">
        <v>0.0</v>
      </c>
      <c r="Y191" s="6" t="s">
        <v>13</v>
      </c>
    </row>
    <row r="192" ht="14.25" customHeight="1">
      <c r="A192" s="3" t="s">
        <v>12</v>
      </c>
      <c r="B192" s="4">
        <v>40106.0</v>
      </c>
      <c r="C192" s="4">
        <v>40078.0</v>
      </c>
      <c r="D192" s="5">
        <v>4107.0</v>
      </c>
      <c r="E192" s="6">
        <v>0.0</v>
      </c>
      <c r="F192" s="6">
        <v>0.0</v>
      </c>
      <c r="G192" s="6">
        <v>0.0</v>
      </c>
      <c r="H192" s="5">
        <v>4125.0</v>
      </c>
      <c r="I192" s="6">
        <v>0.0</v>
      </c>
      <c r="J192" s="6">
        <v>10.0</v>
      </c>
      <c r="K192" s="6">
        <v>0.0</v>
      </c>
      <c r="L192" s="6" t="s">
        <v>13</v>
      </c>
      <c r="N192" s="3" t="s">
        <v>12</v>
      </c>
      <c r="O192" s="4">
        <v>40137.0</v>
      </c>
      <c r="P192" s="4">
        <v>40078.0</v>
      </c>
      <c r="Q192" s="5">
        <v>4121.0</v>
      </c>
      <c r="R192" s="6">
        <v>0.0</v>
      </c>
      <c r="S192" s="6">
        <v>0.0</v>
      </c>
      <c r="T192" s="6">
        <v>0.0</v>
      </c>
      <c r="U192" s="5">
        <v>4139.0</v>
      </c>
      <c r="V192" s="6">
        <v>0.0</v>
      </c>
      <c r="W192" s="6">
        <v>0.0</v>
      </c>
      <c r="X192" s="6">
        <v>0.0</v>
      </c>
      <c r="Y192" s="6" t="s">
        <v>13</v>
      </c>
    </row>
    <row r="193" ht="14.25" customHeight="1">
      <c r="A193" s="3" t="s">
        <v>12</v>
      </c>
      <c r="B193" s="4">
        <v>40106.0</v>
      </c>
      <c r="C193" s="4">
        <v>40077.0</v>
      </c>
      <c r="D193" s="5">
        <v>4107.0</v>
      </c>
      <c r="E193" s="6">
        <v>0.0</v>
      </c>
      <c r="F193" s="6">
        <v>0.0</v>
      </c>
      <c r="G193" s="6">
        <v>0.0</v>
      </c>
      <c r="H193" s="5">
        <v>4107.0</v>
      </c>
      <c r="I193" s="6">
        <v>0.0</v>
      </c>
      <c r="J193" s="6">
        <v>10.0</v>
      </c>
      <c r="K193" s="6">
        <v>0.0</v>
      </c>
      <c r="L193" s="6" t="s">
        <v>13</v>
      </c>
      <c r="N193" s="3" t="s">
        <v>12</v>
      </c>
      <c r="O193" s="4">
        <v>40137.0</v>
      </c>
      <c r="P193" s="4">
        <v>40077.0</v>
      </c>
      <c r="Q193" s="5">
        <v>4121.0</v>
      </c>
      <c r="R193" s="6">
        <v>0.0</v>
      </c>
      <c r="S193" s="6">
        <v>0.0</v>
      </c>
      <c r="T193" s="6">
        <v>0.0</v>
      </c>
      <c r="U193" s="5">
        <v>4121.0</v>
      </c>
      <c r="V193" s="6">
        <v>0.0</v>
      </c>
      <c r="W193" s="6">
        <v>0.0</v>
      </c>
      <c r="X193" s="6">
        <v>0.0</v>
      </c>
      <c r="Y193" s="6" t="s">
        <v>13</v>
      </c>
    </row>
    <row r="194" ht="14.25" customHeight="1">
      <c r="A194" s="7"/>
      <c r="B194" s="4"/>
      <c r="C194" s="4"/>
      <c r="D194" s="5"/>
      <c r="E194" s="6"/>
      <c r="F194" s="6"/>
      <c r="G194" s="6"/>
      <c r="H194" s="5"/>
      <c r="I194" s="6"/>
      <c r="J194" s="6"/>
      <c r="K194" s="6"/>
      <c r="L194" s="6"/>
    </row>
    <row r="195" ht="14.25" customHeight="1"/>
    <row r="196" ht="14.25" customHeight="1">
      <c r="A196" s="3" t="s">
        <v>12</v>
      </c>
      <c r="B196" s="4">
        <v>40137.0</v>
      </c>
      <c r="C196" s="4">
        <v>40136.0</v>
      </c>
      <c r="D196" s="5">
        <v>4435.0</v>
      </c>
      <c r="E196" s="6">
        <v>0.0</v>
      </c>
      <c r="F196" s="6">
        <v>0.0</v>
      </c>
      <c r="G196" s="6">
        <v>0.0</v>
      </c>
      <c r="H196" s="5">
        <v>4491.0</v>
      </c>
      <c r="I196" s="6">
        <v>0.0</v>
      </c>
      <c r="J196" s="6">
        <v>0.0</v>
      </c>
      <c r="K196" s="6">
        <v>0.0</v>
      </c>
      <c r="L196" s="6" t="s">
        <v>13</v>
      </c>
      <c r="M196" s="2">
        <f>H196/H222</f>
        <v>1.162267081</v>
      </c>
      <c r="N196" s="3" t="s">
        <v>12</v>
      </c>
      <c r="O196" s="4">
        <v>40165.0</v>
      </c>
      <c r="P196" s="4">
        <v>40136.0</v>
      </c>
      <c r="Q196" s="5">
        <v>4447.0</v>
      </c>
      <c r="R196" s="6">
        <v>0.0</v>
      </c>
      <c r="S196" s="6">
        <v>0.0</v>
      </c>
      <c r="T196" s="6">
        <v>0.0</v>
      </c>
      <c r="U196" s="5">
        <v>4503.0</v>
      </c>
      <c r="V196" s="6">
        <v>0.0</v>
      </c>
      <c r="W196" s="6">
        <v>0.0</v>
      </c>
      <c r="X196" s="6">
        <v>0.0</v>
      </c>
      <c r="Y196" s="6" t="s">
        <v>13</v>
      </c>
      <c r="Z196" s="2">
        <f>U196/U222</f>
        <v>1.162064516</v>
      </c>
    </row>
    <row r="197" ht="14.25" customHeight="1">
      <c r="A197" s="3" t="s">
        <v>12</v>
      </c>
      <c r="B197" s="4">
        <v>40137.0</v>
      </c>
      <c r="C197" s="4">
        <v>40135.0</v>
      </c>
      <c r="D197" s="5">
        <v>4438.0</v>
      </c>
      <c r="E197" s="6">
        <v>0.0</v>
      </c>
      <c r="F197" s="6">
        <v>0.0</v>
      </c>
      <c r="G197" s="6">
        <v>0.0</v>
      </c>
      <c r="H197" s="5">
        <v>4435.0</v>
      </c>
      <c r="I197" s="6">
        <v>0.0</v>
      </c>
      <c r="J197" s="6">
        <v>0.0</v>
      </c>
      <c r="K197" s="6">
        <v>0.0</v>
      </c>
      <c r="L197" s="6" t="s">
        <v>13</v>
      </c>
      <c r="N197" s="3" t="s">
        <v>12</v>
      </c>
      <c r="O197" s="4">
        <v>40165.0</v>
      </c>
      <c r="P197" s="4">
        <v>40135.0</v>
      </c>
      <c r="Q197" s="5">
        <v>4450.0</v>
      </c>
      <c r="R197" s="6">
        <v>0.0</v>
      </c>
      <c r="S197" s="6">
        <v>0.0</v>
      </c>
      <c r="T197" s="6">
        <v>0.0</v>
      </c>
      <c r="U197" s="5">
        <v>4447.0</v>
      </c>
      <c r="V197" s="6">
        <v>0.0</v>
      </c>
      <c r="W197" s="6">
        <v>0.0</v>
      </c>
      <c r="X197" s="6">
        <v>0.0</v>
      </c>
      <c r="Y197" s="6" t="s">
        <v>13</v>
      </c>
    </row>
    <row r="198" ht="14.25" customHeight="1">
      <c r="A198" s="3" t="s">
        <v>12</v>
      </c>
      <c r="B198" s="4">
        <v>40137.0</v>
      </c>
      <c r="C198" s="4">
        <v>40134.0</v>
      </c>
      <c r="D198" s="5">
        <v>4309.0</v>
      </c>
      <c r="E198" s="6">
        <v>0.0</v>
      </c>
      <c r="F198" s="6">
        <v>0.0</v>
      </c>
      <c r="G198" s="6">
        <v>0.0</v>
      </c>
      <c r="H198" s="5">
        <v>4438.0</v>
      </c>
      <c r="I198" s="6">
        <v>0.0</v>
      </c>
      <c r="J198" s="6">
        <v>0.0</v>
      </c>
      <c r="K198" s="6">
        <v>0.0</v>
      </c>
      <c r="L198" s="6" t="s">
        <v>13</v>
      </c>
      <c r="N198" s="3" t="s">
        <v>12</v>
      </c>
      <c r="O198" s="4">
        <v>40165.0</v>
      </c>
      <c r="P198" s="4">
        <v>40134.0</v>
      </c>
      <c r="Q198" s="5">
        <v>4321.0</v>
      </c>
      <c r="R198" s="6">
        <v>0.0</v>
      </c>
      <c r="S198" s="6">
        <v>0.0</v>
      </c>
      <c r="T198" s="6">
        <v>0.0</v>
      </c>
      <c r="U198" s="5">
        <v>4450.0</v>
      </c>
      <c r="V198" s="6">
        <v>0.0</v>
      </c>
      <c r="W198" s="6">
        <v>0.0</v>
      </c>
      <c r="X198" s="6">
        <v>0.0</v>
      </c>
      <c r="Y198" s="6" t="s">
        <v>13</v>
      </c>
    </row>
    <row r="199" ht="14.25" customHeight="1">
      <c r="A199" s="3" t="s">
        <v>12</v>
      </c>
      <c r="B199" s="4">
        <v>40137.0</v>
      </c>
      <c r="C199" s="4">
        <v>40133.0</v>
      </c>
      <c r="D199" s="5">
        <v>4309.0</v>
      </c>
      <c r="E199" s="6">
        <v>0.0</v>
      </c>
      <c r="F199" s="6">
        <v>0.0</v>
      </c>
      <c r="G199" s="6">
        <v>0.0</v>
      </c>
      <c r="H199" s="5">
        <v>4309.0</v>
      </c>
      <c r="I199" s="6">
        <v>0.0</v>
      </c>
      <c r="J199" s="6">
        <v>0.0</v>
      </c>
      <c r="K199" s="6">
        <v>0.0</v>
      </c>
      <c r="L199" s="6" t="s">
        <v>13</v>
      </c>
      <c r="N199" s="3" t="s">
        <v>12</v>
      </c>
      <c r="O199" s="4">
        <v>40165.0</v>
      </c>
      <c r="P199" s="4">
        <v>40133.0</v>
      </c>
      <c r="Q199" s="5">
        <v>4322.0</v>
      </c>
      <c r="R199" s="6">
        <v>0.0</v>
      </c>
      <c r="S199" s="6">
        <v>0.0</v>
      </c>
      <c r="T199" s="6">
        <v>0.0</v>
      </c>
      <c r="U199" s="5">
        <v>4321.0</v>
      </c>
      <c r="V199" s="6">
        <v>0.0</v>
      </c>
      <c r="W199" s="6">
        <v>0.0</v>
      </c>
      <c r="X199" s="6">
        <v>0.0</v>
      </c>
      <c r="Y199" s="6" t="s">
        <v>13</v>
      </c>
    </row>
    <row r="200" ht="14.25" customHeight="1">
      <c r="A200" s="3" t="s">
        <v>12</v>
      </c>
      <c r="B200" s="4">
        <v>40137.0</v>
      </c>
      <c r="C200" s="4">
        <v>40131.0</v>
      </c>
      <c r="D200" s="5">
        <v>4333.0</v>
      </c>
      <c r="E200" s="6">
        <v>0.0</v>
      </c>
      <c r="F200" s="6">
        <v>0.0</v>
      </c>
      <c r="G200" s="6">
        <v>0.0</v>
      </c>
      <c r="H200" s="5">
        <v>4309.0</v>
      </c>
      <c r="I200" s="6">
        <v>0.0</v>
      </c>
      <c r="J200" s="6">
        <v>0.0</v>
      </c>
      <c r="K200" s="6">
        <v>0.0</v>
      </c>
      <c r="L200" s="6" t="s">
        <v>13</v>
      </c>
      <c r="N200" s="3" t="s">
        <v>12</v>
      </c>
      <c r="O200" s="4">
        <v>40165.0</v>
      </c>
      <c r="P200" s="4">
        <v>40131.0</v>
      </c>
      <c r="Q200" s="5">
        <v>4345.0</v>
      </c>
      <c r="R200" s="6">
        <v>0.0</v>
      </c>
      <c r="S200" s="6">
        <v>0.0</v>
      </c>
      <c r="T200" s="6">
        <v>0.0</v>
      </c>
      <c r="U200" s="5">
        <v>4322.0</v>
      </c>
      <c r="V200" s="6">
        <v>0.0</v>
      </c>
      <c r="W200" s="6">
        <v>0.0</v>
      </c>
      <c r="X200" s="6">
        <v>0.0</v>
      </c>
      <c r="Y200" s="6" t="s">
        <v>13</v>
      </c>
    </row>
    <row r="201" ht="14.25" customHeight="1">
      <c r="A201" s="3" t="s">
        <v>12</v>
      </c>
      <c r="B201" s="4">
        <v>40137.0</v>
      </c>
      <c r="C201" s="4">
        <v>40130.0</v>
      </c>
      <c r="D201" s="5">
        <v>4418.0</v>
      </c>
      <c r="E201" s="6">
        <v>0.0</v>
      </c>
      <c r="F201" s="6">
        <v>0.0</v>
      </c>
      <c r="G201" s="6">
        <v>0.0</v>
      </c>
      <c r="H201" s="5">
        <v>4333.0</v>
      </c>
      <c r="I201" s="6">
        <v>0.0</v>
      </c>
      <c r="J201" s="6">
        <v>0.0</v>
      </c>
      <c r="K201" s="6">
        <v>0.0</v>
      </c>
      <c r="L201" s="6" t="s">
        <v>13</v>
      </c>
      <c r="N201" s="3" t="s">
        <v>12</v>
      </c>
      <c r="O201" s="4">
        <v>40165.0</v>
      </c>
      <c r="P201" s="4">
        <v>40130.0</v>
      </c>
      <c r="Q201" s="5">
        <v>4431.0</v>
      </c>
      <c r="R201" s="6">
        <v>0.0</v>
      </c>
      <c r="S201" s="6">
        <v>0.0</v>
      </c>
      <c r="T201" s="6">
        <v>0.0</v>
      </c>
      <c r="U201" s="5">
        <v>4345.0</v>
      </c>
      <c r="V201" s="6">
        <v>0.0</v>
      </c>
      <c r="W201" s="6">
        <v>0.0</v>
      </c>
      <c r="X201" s="6">
        <v>0.0</v>
      </c>
      <c r="Y201" s="6" t="s">
        <v>13</v>
      </c>
    </row>
    <row r="202" ht="14.25" customHeight="1">
      <c r="A202" s="3" t="s">
        <v>12</v>
      </c>
      <c r="B202" s="4">
        <v>40137.0</v>
      </c>
      <c r="C202" s="4">
        <v>40129.0</v>
      </c>
      <c r="D202" s="5">
        <v>4436.0</v>
      </c>
      <c r="E202" s="6">
        <v>0.0</v>
      </c>
      <c r="F202" s="6">
        <v>0.0</v>
      </c>
      <c r="G202" s="6">
        <v>0.0</v>
      </c>
      <c r="H202" s="5">
        <v>4418.0</v>
      </c>
      <c r="I202" s="6">
        <v>0.0</v>
      </c>
      <c r="J202" s="6">
        <v>0.0</v>
      </c>
      <c r="K202" s="6">
        <v>0.0</v>
      </c>
      <c r="L202" s="6" t="s">
        <v>13</v>
      </c>
      <c r="N202" s="3" t="s">
        <v>12</v>
      </c>
      <c r="O202" s="4">
        <v>40165.0</v>
      </c>
      <c r="P202" s="4">
        <v>40129.0</v>
      </c>
      <c r="Q202" s="5">
        <v>4449.0</v>
      </c>
      <c r="R202" s="6">
        <v>0.0</v>
      </c>
      <c r="S202" s="6">
        <v>0.0</v>
      </c>
      <c r="T202" s="6">
        <v>0.0</v>
      </c>
      <c r="U202" s="5">
        <v>4431.0</v>
      </c>
      <c r="V202" s="6">
        <v>0.0</v>
      </c>
      <c r="W202" s="6">
        <v>0.0</v>
      </c>
      <c r="X202" s="6">
        <v>0.0</v>
      </c>
      <c r="Y202" s="6" t="s">
        <v>13</v>
      </c>
    </row>
    <row r="203" ht="14.25" customHeight="1">
      <c r="A203" s="3" t="s">
        <v>12</v>
      </c>
      <c r="B203" s="4">
        <v>40137.0</v>
      </c>
      <c r="C203" s="4">
        <v>40128.0</v>
      </c>
      <c r="D203" s="5">
        <v>4630.0</v>
      </c>
      <c r="E203" s="6">
        <v>0.0</v>
      </c>
      <c r="F203" s="6">
        <v>0.0</v>
      </c>
      <c r="G203" s="6">
        <v>0.0</v>
      </c>
      <c r="H203" s="5">
        <v>4436.0</v>
      </c>
      <c r="I203" s="6">
        <v>0.0</v>
      </c>
      <c r="J203" s="6">
        <v>0.0</v>
      </c>
      <c r="K203" s="6">
        <v>0.0</v>
      </c>
      <c r="L203" s="6" t="s">
        <v>13</v>
      </c>
      <c r="N203" s="3" t="s">
        <v>12</v>
      </c>
      <c r="O203" s="4">
        <v>40165.0</v>
      </c>
      <c r="P203" s="4">
        <v>40128.0</v>
      </c>
      <c r="Q203" s="5">
        <v>4643.0</v>
      </c>
      <c r="R203" s="6">
        <v>0.0</v>
      </c>
      <c r="S203" s="6">
        <v>0.0</v>
      </c>
      <c r="T203" s="6">
        <v>0.0</v>
      </c>
      <c r="U203" s="5">
        <v>4449.0</v>
      </c>
      <c r="V203" s="6">
        <v>0.0</v>
      </c>
      <c r="W203" s="6">
        <v>0.0</v>
      </c>
      <c r="X203" s="6">
        <v>0.0</v>
      </c>
      <c r="Y203" s="6" t="s">
        <v>13</v>
      </c>
    </row>
    <row r="204" ht="14.25" customHeight="1">
      <c r="A204" s="3" t="s">
        <v>12</v>
      </c>
      <c r="B204" s="4">
        <v>40137.0</v>
      </c>
      <c r="C204" s="4">
        <v>40127.0</v>
      </c>
      <c r="D204" s="5">
        <v>4630.0</v>
      </c>
      <c r="E204" s="6">
        <v>0.0</v>
      </c>
      <c r="F204" s="6">
        <v>0.0</v>
      </c>
      <c r="G204" s="6">
        <v>0.0</v>
      </c>
      <c r="H204" s="5">
        <v>4630.0</v>
      </c>
      <c r="I204" s="6">
        <v>0.0</v>
      </c>
      <c r="J204" s="6">
        <v>0.0</v>
      </c>
      <c r="K204" s="6">
        <v>0.0</v>
      </c>
      <c r="L204" s="6" t="s">
        <v>13</v>
      </c>
      <c r="N204" s="3" t="s">
        <v>12</v>
      </c>
      <c r="O204" s="4">
        <v>40165.0</v>
      </c>
      <c r="P204" s="4">
        <v>40127.0</v>
      </c>
      <c r="Q204" s="5">
        <v>4643.0</v>
      </c>
      <c r="R204" s="6">
        <v>0.0</v>
      </c>
      <c r="S204" s="6">
        <v>0.0</v>
      </c>
      <c r="T204" s="6">
        <v>0.0</v>
      </c>
      <c r="U204" s="5">
        <v>4643.0</v>
      </c>
      <c r="V204" s="6">
        <v>0.0</v>
      </c>
      <c r="W204" s="6">
        <v>0.0</v>
      </c>
      <c r="X204" s="6">
        <v>0.0</v>
      </c>
      <c r="Y204" s="6" t="s">
        <v>13</v>
      </c>
    </row>
    <row r="205" ht="14.25" customHeight="1">
      <c r="A205" s="3" t="s">
        <v>12</v>
      </c>
      <c r="B205" s="4">
        <v>40137.0</v>
      </c>
      <c r="C205" s="4">
        <v>40126.0</v>
      </c>
      <c r="D205" s="5">
        <v>4349.0</v>
      </c>
      <c r="E205" s="6">
        <v>0.0</v>
      </c>
      <c r="F205" s="6">
        <v>0.0</v>
      </c>
      <c r="G205" s="6">
        <v>0.0</v>
      </c>
      <c r="H205" s="5">
        <v>4630.0</v>
      </c>
      <c r="I205" s="6">
        <v>0.0</v>
      </c>
      <c r="J205" s="6">
        <v>0.0</v>
      </c>
      <c r="K205" s="6">
        <v>0.0</v>
      </c>
      <c r="L205" s="6" t="s">
        <v>13</v>
      </c>
      <c r="N205" s="3" t="s">
        <v>12</v>
      </c>
      <c r="O205" s="4">
        <v>40165.0</v>
      </c>
      <c r="P205" s="4">
        <v>40126.0</v>
      </c>
      <c r="Q205" s="5">
        <v>4362.0</v>
      </c>
      <c r="R205" s="6">
        <v>0.0</v>
      </c>
      <c r="S205" s="6">
        <v>0.0</v>
      </c>
      <c r="T205" s="6">
        <v>0.0</v>
      </c>
      <c r="U205" s="5">
        <v>4643.0</v>
      </c>
      <c r="V205" s="6">
        <v>0.0</v>
      </c>
      <c r="W205" s="6">
        <v>0.0</v>
      </c>
      <c r="X205" s="6">
        <v>0.0</v>
      </c>
      <c r="Y205" s="6" t="s">
        <v>13</v>
      </c>
    </row>
    <row r="206" ht="14.25" customHeight="1">
      <c r="A206" s="3" t="s">
        <v>12</v>
      </c>
      <c r="B206" s="4">
        <v>40137.0</v>
      </c>
      <c r="C206" s="4">
        <v>40124.0</v>
      </c>
      <c r="D206" s="5">
        <v>4269.0</v>
      </c>
      <c r="E206" s="6">
        <v>0.0</v>
      </c>
      <c r="F206" s="6">
        <v>0.0</v>
      </c>
      <c r="G206" s="6">
        <v>0.0</v>
      </c>
      <c r="H206" s="5">
        <v>4349.0</v>
      </c>
      <c r="I206" s="6">
        <v>0.0</v>
      </c>
      <c r="J206" s="6">
        <v>0.0</v>
      </c>
      <c r="K206" s="6">
        <v>0.0</v>
      </c>
      <c r="L206" s="6" t="s">
        <v>13</v>
      </c>
      <c r="N206" s="3" t="s">
        <v>12</v>
      </c>
      <c r="O206" s="4">
        <v>40165.0</v>
      </c>
      <c r="P206" s="4">
        <v>40124.0</v>
      </c>
      <c r="Q206" s="5">
        <v>4282.0</v>
      </c>
      <c r="R206" s="6">
        <v>0.0</v>
      </c>
      <c r="S206" s="6">
        <v>0.0</v>
      </c>
      <c r="T206" s="6">
        <v>0.0</v>
      </c>
      <c r="U206" s="5">
        <v>4362.0</v>
      </c>
      <c r="V206" s="6">
        <v>0.0</v>
      </c>
      <c r="W206" s="6">
        <v>0.0</v>
      </c>
      <c r="X206" s="6">
        <v>0.0</v>
      </c>
      <c r="Y206" s="6" t="s">
        <v>13</v>
      </c>
    </row>
    <row r="207" ht="14.25" customHeight="1">
      <c r="A207" s="3" t="s">
        <v>12</v>
      </c>
      <c r="B207" s="4">
        <v>40137.0</v>
      </c>
      <c r="C207" s="4">
        <v>40123.0</v>
      </c>
      <c r="D207" s="5">
        <v>4214.0</v>
      </c>
      <c r="E207" s="6">
        <v>0.0</v>
      </c>
      <c r="F207" s="6">
        <v>0.0</v>
      </c>
      <c r="G207" s="6">
        <v>0.0</v>
      </c>
      <c r="H207" s="5">
        <v>4269.0</v>
      </c>
      <c r="I207" s="6">
        <v>0.0</v>
      </c>
      <c r="J207" s="6">
        <v>0.0</v>
      </c>
      <c r="K207" s="6">
        <v>0.0</v>
      </c>
      <c r="L207" s="6" t="s">
        <v>13</v>
      </c>
      <c r="N207" s="3" t="s">
        <v>12</v>
      </c>
      <c r="O207" s="4">
        <v>40165.0</v>
      </c>
      <c r="P207" s="4">
        <v>40123.0</v>
      </c>
      <c r="Q207" s="5">
        <v>4226.0</v>
      </c>
      <c r="R207" s="6">
        <v>0.0</v>
      </c>
      <c r="S207" s="6">
        <v>0.0</v>
      </c>
      <c r="T207" s="6">
        <v>0.0</v>
      </c>
      <c r="U207" s="5">
        <v>4282.0</v>
      </c>
      <c r="V207" s="6">
        <v>0.0</v>
      </c>
      <c r="W207" s="6">
        <v>0.0</v>
      </c>
      <c r="X207" s="6">
        <v>0.0</v>
      </c>
      <c r="Y207" s="6" t="s">
        <v>13</v>
      </c>
    </row>
    <row r="208" ht="14.25" customHeight="1">
      <c r="A208" s="3" t="s">
        <v>12</v>
      </c>
      <c r="B208" s="4">
        <v>40137.0</v>
      </c>
      <c r="C208" s="4">
        <v>40122.0</v>
      </c>
      <c r="D208" s="5">
        <v>4191.0</v>
      </c>
      <c r="E208" s="6">
        <v>0.0</v>
      </c>
      <c r="F208" s="6">
        <v>0.0</v>
      </c>
      <c r="G208" s="6">
        <v>0.0</v>
      </c>
      <c r="H208" s="5">
        <v>4214.0</v>
      </c>
      <c r="I208" s="6">
        <v>0.0</v>
      </c>
      <c r="J208" s="6">
        <v>0.0</v>
      </c>
      <c r="K208" s="6">
        <v>0.0</v>
      </c>
      <c r="L208" s="6" t="s">
        <v>13</v>
      </c>
      <c r="N208" s="3" t="s">
        <v>12</v>
      </c>
      <c r="O208" s="4">
        <v>40165.0</v>
      </c>
      <c r="P208" s="4">
        <v>40122.0</v>
      </c>
      <c r="Q208" s="5">
        <v>4204.0</v>
      </c>
      <c r="R208" s="6">
        <v>0.0</v>
      </c>
      <c r="S208" s="6">
        <v>0.0</v>
      </c>
      <c r="T208" s="6">
        <v>0.0</v>
      </c>
      <c r="U208" s="5">
        <v>4226.0</v>
      </c>
      <c r="V208" s="6">
        <v>0.0</v>
      </c>
      <c r="W208" s="6">
        <v>0.0</v>
      </c>
      <c r="X208" s="6">
        <v>0.0</v>
      </c>
      <c r="Y208" s="6" t="s">
        <v>13</v>
      </c>
    </row>
    <row r="209" ht="14.25" customHeight="1">
      <c r="A209" s="3" t="s">
        <v>12</v>
      </c>
      <c r="B209" s="4">
        <v>40137.0</v>
      </c>
      <c r="C209" s="4">
        <v>40121.0</v>
      </c>
      <c r="D209" s="5">
        <v>4170.0</v>
      </c>
      <c r="E209" s="6">
        <v>0.0</v>
      </c>
      <c r="F209" s="6">
        <v>0.0</v>
      </c>
      <c r="G209" s="6">
        <v>0.0</v>
      </c>
      <c r="H209" s="5">
        <v>4191.0</v>
      </c>
      <c r="I209" s="6">
        <v>0.0</v>
      </c>
      <c r="J209" s="6">
        <v>0.0</v>
      </c>
      <c r="K209" s="6">
        <v>0.0</v>
      </c>
      <c r="L209" s="6" t="s">
        <v>13</v>
      </c>
      <c r="N209" s="3" t="s">
        <v>12</v>
      </c>
      <c r="O209" s="4">
        <v>40165.0</v>
      </c>
      <c r="P209" s="4">
        <v>40121.0</v>
      </c>
      <c r="Q209" s="5">
        <v>4182.0</v>
      </c>
      <c r="R209" s="6">
        <v>0.0</v>
      </c>
      <c r="S209" s="6">
        <v>0.0</v>
      </c>
      <c r="T209" s="6">
        <v>0.0</v>
      </c>
      <c r="U209" s="5">
        <v>4204.0</v>
      </c>
      <c r="V209" s="6">
        <v>0.0</v>
      </c>
      <c r="W209" s="6">
        <v>0.0</v>
      </c>
      <c r="X209" s="6">
        <v>0.0</v>
      </c>
      <c r="Y209" s="6" t="s">
        <v>13</v>
      </c>
    </row>
    <row r="210" ht="14.25" customHeight="1">
      <c r="A210" s="3" t="s">
        <v>12</v>
      </c>
      <c r="B210" s="4">
        <v>40137.0</v>
      </c>
      <c r="C210" s="4">
        <v>40120.0</v>
      </c>
      <c r="D210" s="5">
        <v>4228.0</v>
      </c>
      <c r="E210" s="6">
        <v>0.0</v>
      </c>
      <c r="F210" s="6">
        <v>0.0</v>
      </c>
      <c r="G210" s="6">
        <v>0.0</v>
      </c>
      <c r="H210" s="5">
        <v>4170.0</v>
      </c>
      <c r="I210" s="6">
        <v>0.0</v>
      </c>
      <c r="J210" s="6">
        <v>0.0</v>
      </c>
      <c r="K210" s="6">
        <v>0.0</v>
      </c>
      <c r="L210" s="6" t="s">
        <v>13</v>
      </c>
      <c r="N210" s="3" t="s">
        <v>12</v>
      </c>
      <c r="O210" s="4">
        <v>40165.0</v>
      </c>
      <c r="P210" s="4">
        <v>40120.0</v>
      </c>
      <c r="Q210" s="5">
        <v>4240.0</v>
      </c>
      <c r="R210" s="6">
        <v>0.0</v>
      </c>
      <c r="S210" s="6">
        <v>0.0</v>
      </c>
      <c r="T210" s="6">
        <v>0.0</v>
      </c>
      <c r="U210" s="5">
        <v>4182.0</v>
      </c>
      <c r="V210" s="6">
        <v>0.0</v>
      </c>
      <c r="W210" s="6">
        <v>0.0</v>
      </c>
      <c r="X210" s="6">
        <v>0.0</v>
      </c>
      <c r="Y210" s="6" t="s">
        <v>13</v>
      </c>
    </row>
    <row r="211" ht="14.25" customHeight="1">
      <c r="A211" s="3" t="s">
        <v>12</v>
      </c>
      <c r="B211" s="4">
        <v>40137.0</v>
      </c>
      <c r="C211" s="4">
        <v>40119.0</v>
      </c>
      <c r="D211" s="5">
        <v>4228.0</v>
      </c>
      <c r="E211" s="6">
        <v>0.0</v>
      </c>
      <c r="F211" s="6">
        <v>0.0</v>
      </c>
      <c r="G211" s="6">
        <v>0.0</v>
      </c>
      <c r="H211" s="5">
        <v>4228.0</v>
      </c>
      <c r="I211" s="6">
        <v>0.0</v>
      </c>
      <c r="J211" s="6">
        <v>0.0</v>
      </c>
      <c r="K211" s="6">
        <v>0.0</v>
      </c>
      <c r="L211" s="6" t="s">
        <v>13</v>
      </c>
      <c r="N211" s="3" t="s">
        <v>12</v>
      </c>
      <c r="O211" s="4">
        <v>40165.0</v>
      </c>
      <c r="P211" s="4">
        <v>40119.0</v>
      </c>
      <c r="Q211" s="5">
        <v>4240.0</v>
      </c>
      <c r="R211" s="6">
        <v>0.0</v>
      </c>
      <c r="S211" s="6">
        <v>0.0</v>
      </c>
      <c r="T211" s="6">
        <v>0.0</v>
      </c>
      <c r="U211" s="5">
        <v>4240.0</v>
      </c>
      <c r="V211" s="6">
        <v>0.0</v>
      </c>
      <c r="W211" s="6">
        <v>0.0</v>
      </c>
      <c r="X211" s="6">
        <v>0.0</v>
      </c>
      <c r="Y211" s="6" t="s">
        <v>13</v>
      </c>
    </row>
    <row r="212" ht="14.25" customHeight="1">
      <c r="A212" s="3" t="s">
        <v>12</v>
      </c>
      <c r="B212" s="4">
        <v>40137.0</v>
      </c>
      <c r="C212" s="4">
        <v>40117.0</v>
      </c>
      <c r="D212" s="5">
        <v>4260.0</v>
      </c>
      <c r="E212" s="6">
        <v>0.0</v>
      </c>
      <c r="F212" s="6">
        <v>0.0</v>
      </c>
      <c r="G212" s="6">
        <v>0.0</v>
      </c>
      <c r="H212" s="5">
        <v>4228.0</v>
      </c>
      <c r="I212" s="6">
        <v>0.0</v>
      </c>
      <c r="J212" s="6">
        <v>0.0</v>
      </c>
      <c r="K212" s="6">
        <v>0.0</v>
      </c>
      <c r="L212" s="6" t="s">
        <v>13</v>
      </c>
      <c r="N212" s="3" t="s">
        <v>12</v>
      </c>
      <c r="O212" s="4">
        <v>40165.0</v>
      </c>
      <c r="P212" s="4">
        <v>40117.0</v>
      </c>
      <c r="Q212" s="5">
        <v>4272.0</v>
      </c>
      <c r="R212" s="6">
        <v>0.0</v>
      </c>
      <c r="S212" s="6">
        <v>0.0</v>
      </c>
      <c r="T212" s="6">
        <v>0.0</v>
      </c>
      <c r="U212" s="5">
        <v>4240.0</v>
      </c>
      <c r="V212" s="6">
        <v>0.0</v>
      </c>
      <c r="W212" s="6">
        <v>0.0</v>
      </c>
      <c r="X212" s="6">
        <v>0.0</v>
      </c>
      <c r="Y212" s="6" t="s">
        <v>13</v>
      </c>
    </row>
    <row r="213" ht="14.25" customHeight="1">
      <c r="A213" s="3" t="s">
        <v>12</v>
      </c>
      <c r="B213" s="4">
        <v>40137.0</v>
      </c>
      <c r="C213" s="4">
        <v>40116.0</v>
      </c>
      <c r="D213" s="5">
        <v>4260.0</v>
      </c>
      <c r="E213" s="6">
        <v>0.0</v>
      </c>
      <c r="F213" s="6">
        <v>0.0</v>
      </c>
      <c r="G213" s="6">
        <v>0.0</v>
      </c>
      <c r="H213" s="5">
        <v>4260.0</v>
      </c>
      <c r="I213" s="6">
        <v>0.0</v>
      </c>
      <c r="J213" s="6">
        <v>0.0</v>
      </c>
      <c r="K213" s="6">
        <v>0.0</v>
      </c>
      <c r="L213" s="6" t="s">
        <v>13</v>
      </c>
      <c r="N213" s="3" t="s">
        <v>12</v>
      </c>
      <c r="O213" s="4">
        <v>40165.0</v>
      </c>
      <c r="P213" s="4">
        <v>40116.0</v>
      </c>
      <c r="Q213" s="5">
        <v>4272.0</v>
      </c>
      <c r="R213" s="6">
        <v>0.0</v>
      </c>
      <c r="S213" s="6">
        <v>0.0</v>
      </c>
      <c r="T213" s="6">
        <v>0.0</v>
      </c>
      <c r="U213" s="5">
        <v>4272.0</v>
      </c>
      <c r="V213" s="6">
        <v>0.0</v>
      </c>
      <c r="W213" s="6">
        <v>0.0</v>
      </c>
      <c r="X213" s="6">
        <v>0.0</v>
      </c>
      <c r="Y213" s="6" t="s">
        <v>13</v>
      </c>
    </row>
    <row r="214" ht="14.25" customHeight="1">
      <c r="A214" s="3" t="s">
        <v>12</v>
      </c>
      <c r="B214" s="4">
        <v>40137.0</v>
      </c>
      <c r="C214" s="4">
        <v>40115.0</v>
      </c>
      <c r="D214" s="5">
        <v>4228.0</v>
      </c>
      <c r="E214" s="6">
        <v>0.0</v>
      </c>
      <c r="F214" s="6">
        <v>0.0</v>
      </c>
      <c r="G214" s="6">
        <v>0.0</v>
      </c>
      <c r="H214" s="5">
        <v>4260.0</v>
      </c>
      <c r="I214" s="6">
        <v>0.0</v>
      </c>
      <c r="J214" s="6">
        <v>0.0</v>
      </c>
      <c r="K214" s="6">
        <v>0.0</v>
      </c>
      <c r="L214" s="6" t="s">
        <v>13</v>
      </c>
      <c r="N214" s="3" t="s">
        <v>12</v>
      </c>
      <c r="O214" s="4">
        <v>40165.0</v>
      </c>
      <c r="P214" s="4">
        <v>40115.0</v>
      </c>
      <c r="Q214" s="5">
        <v>4241.0</v>
      </c>
      <c r="R214" s="6">
        <v>0.0</v>
      </c>
      <c r="S214" s="6">
        <v>0.0</v>
      </c>
      <c r="T214" s="6">
        <v>0.0</v>
      </c>
      <c r="U214" s="5">
        <v>4272.0</v>
      </c>
      <c r="V214" s="6">
        <v>0.0</v>
      </c>
      <c r="W214" s="6">
        <v>0.0</v>
      </c>
      <c r="X214" s="6">
        <v>0.0</v>
      </c>
      <c r="Y214" s="6" t="s">
        <v>13</v>
      </c>
    </row>
    <row r="215" ht="14.25" customHeight="1">
      <c r="A215" s="3" t="s">
        <v>12</v>
      </c>
      <c r="B215" s="4">
        <v>40137.0</v>
      </c>
      <c r="C215" s="4">
        <v>40114.0</v>
      </c>
      <c r="D215" s="5">
        <v>4204.0</v>
      </c>
      <c r="E215" s="6">
        <v>0.0</v>
      </c>
      <c r="F215" s="6">
        <v>0.0</v>
      </c>
      <c r="G215" s="6">
        <v>0.0</v>
      </c>
      <c r="H215" s="5">
        <v>4228.0</v>
      </c>
      <c r="I215" s="6">
        <v>0.0</v>
      </c>
      <c r="J215" s="6">
        <v>0.0</v>
      </c>
      <c r="K215" s="6">
        <v>0.0</v>
      </c>
      <c r="L215" s="6" t="s">
        <v>13</v>
      </c>
      <c r="N215" s="3" t="s">
        <v>12</v>
      </c>
      <c r="O215" s="4">
        <v>40165.0</v>
      </c>
      <c r="P215" s="4">
        <v>40114.0</v>
      </c>
      <c r="Q215" s="5">
        <v>4216.0</v>
      </c>
      <c r="R215" s="6">
        <v>0.0</v>
      </c>
      <c r="S215" s="6">
        <v>0.0</v>
      </c>
      <c r="T215" s="6">
        <v>0.0</v>
      </c>
      <c r="U215" s="5">
        <v>4241.0</v>
      </c>
      <c r="V215" s="6">
        <v>0.0</v>
      </c>
      <c r="W215" s="6">
        <v>0.0</v>
      </c>
      <c r="X215" s="6">
        <v>0.0</v>
      </c>
      <c r="Y215" s="6" t="s">
        <v>13</v>
      </c>
    </row>
    <row r="216" ht="14.25" customHeight="1">
      <c r="A216" s="3" t="s">
        <v>12</v>
      </c>
      <c r="B216" s="4">
        <v>40137.0</v>
      </c>
      <c r="C216" s="4">
        <v>40113.0</v>
      </c>
      <c r="D216" s="5">
        <v>4160.0</v>
      </c>
      <c r="E216" s="6">
        <v>0.0</v>
      </c>
      <c r="F216" s="6">
        <v>0.0</v>
      </c>
      <c r="G216" s="6">
        <v>0.0</v>
      </c>
      <c r="H216" s="5">
        <v>4204.0</v>
      </c>
      <c r="I216" s="6">
        <v>0.0</v>
      </c>
      <c r="J216" s="6">
        <v>0.0</v>
      </c>
      <c r="K216" s="6">
        <v>0.0</v>
      </c>
      <c r="L216" s="6" t="s">
        <v>13</v>
      </c>
      <c r="N216" s="3" t="s">
        <v>12</v>
      </c>
      <c r="O216" s="4">
        <v>40165.0</v>
      </c>
      <c r="P216" s="4">
        <v>40113.0</v>
      </c>
      <c r="Q216" s="5">
        <v>4172.0</v>
      </c>
      <c r="R216" s="6">
        <v>0.0</v>
      </c>
      <c r="S216" s="6">
        <v>0.0</v>
      </c>
      <c r="T216" s="6">
        <v>0.0</v>
      </c>
      <c r="U216" s="5">
        <v>4216.0</v>
      </c>
      <c r="V216" s="6">
        <v>0.0</v>
      </c>
      <c r="W216" s="6">
        <v>0.0</v>
      </c>
      <c r="X216" s="6">
        <v>0.0</v>
      </c>
      <c r="Y216" s="6" t="s">
        <v>13</v>
      </c>
    </row>
    <row r="217" ht="14.25" customHeight="1">
      <c r="A217" s="3" t="s">
        <v>12</v>
      </c>
      <c r="B217" s="4">
        <v>40137.0</v>
      </c>
      <c r="C217" s="4">
        <v>40112.0</v>
      </c>
      <c r="D217" s="5">
        <v>4200.0</v>
      </c>
      <c r="E217" s="6">
        <v>0.0</v>
      </c>
      <c r="F217" s="6">
        <v>0.0</v>
      </c>
      <c r="G217" s="6">
        <v>0.0</v>
      </c>
      <c r="H217" s="5">
        <v>4160.0</v>
      </c>
      <c r="I217" s="6">
        <v>0.0</v>
      </c>
      <c r="J217" s="6">
        <v>0.0</v>
      </c>
      <c r="K217" s="6">
        <v>0.0</v>
      </c>
      <c r="L217" s="6" t="s">
        <v>13</v>
      </c>
      <c r="N217" s="3" t="s">
        <v>12</v>
      </c>
      <c r="O217" s="4">
        <v>40165.0</v>
      </c>
      <c r="P217" s="4">
        <v>40112.0</v>
      </c>
      <c r="Q217" s="5">
        <v>4213.0</v>
      </c>
      <c r="R217" s="6">
        <v>0.0</v>
      </c>
      <c r="S217" s="6">
        <v>0.0</v>
      </c>
      <c r="T217" s="6">
        <v>0.0</v>
      </c>
      <c r="U217" s="5">
        <v>4172.0</v>
      </c>
      <c r="V217" s="6">
        <v>0.0</v>
      </c>
      <c r="W217" s="6">
        <v>0.0</v>
      </c>
      <c r="X217" s="6">
        <v>0.0</v>
      </c>
      <c r="Y217" s="6" t="s">
        <v>13</v>
      </c>
    </row>
    <row r="218" ht="14.25" customHeight="1">
      <c r="A218" s="3" t="s">
        <v>12</v>
      </c>
      <c r="B218" s="4">
        <v>40137.0</v>
      </c>
      <c r="C218" s="4">
        <v>40110.0</v>
      </c>
      <c r="D218" s="5">
        <v>4060.0</v>
      </c>
      <c r="E218" s="6">
        <v>0.0</v>
      </c>
      <c r="F218" s="6">
        <v>0.0</v>
      </c>
      <c r="G218" s="6">
        <v>0.0</v>
      </c>
      <c r="H218" s="5">
        <v>4200.0</v>
      </c>
      <c r="I218" s="6">
        <v>0.0</v>
      </c>
      <c r="J218" s="6">
        <v>0.0</v>
      </c>
      <c r="K218" s="6">
        <v>0.0</v>
      </c>
      <c r="L218" s="6" t="s">
        <v>13</v>
      </c>
      <c r="N218" s="3" t="s">
        <v>12</v>
      </c>
      <c r="O218" s="4">
        <v>40165.0</v>
      </c>
      <c r="P218" s="4">
        <v>40110.0</v>
      </c>
      <c r="Q218" s="5">
        <v>4072.0</v>
      </c>
      <c r="R218" s="6">
        <v>0.0</v>
      </c>
      <c r="S218" s="6">
        <v>0.0</v>
      </c>
      <c r="T218" s="6">
        <v>0.0</v>
      </c>
      <c r="U218" s="5">
        <v>4213.0</v>
      </c>
      <c r="V218" s="6">
        <v>0.0</v>
      </c>
      <c r="W218" s="6">
        <v>0.0</v>
      </c>
      <c r="X218" s="6">
        <v>0.0</v>
      </c>
      <c r="Y218" s="6" t="s">
        <v>13</v>
      </c>
    </row>
    <row r="219" ht="14.25" customHeight="1">
      <c r="A219" s="3" t="s">
        <v>12</v>
      </c>
      <c r="B219" s="4">
        <v>40137.0</v>
      </c>
      <c r="C219" s="4">
        <v>40109.0</v>
      </c>
      <c r="D219" s="5">
        <v>3986.0</v>
      </c>
      <c r="E219" s="6">
        <v>0.0</v>
      </c>
      <c r="F219" s="6">
        <v>0.0</v>
      </c>
      <c r="G219" s="6">
        <v>0.0</v>
      </c>
      <c r="H219" s="5">
        <v>4060.0</v>
      </c>
      <c r="I219" s="6">
        <v>0.0</v>
      </c>
      <c r="J219" s="6">
        <v>0.0</v>
      </c>
      <c r="K219" s="6">
        <v>0.0</v>
      </c>
      <c r="L219" s="6" t="s">
        <v>13</v>
      </c>
      <c r="N219" s="3" t="s">
        <v>12</v>
      </c>
      <c r="O219" s="4">
        <v>40165.0</v>
      </c>
      <c r="P219" s="4">
        <v>40109.0</v>
      </c>
      <c r="Q219" s="5">
        <v>3998.0</v>
      </c>
      <c r="R219" s="6">
        <v>0.0</v>
      </c>
      <c r="S219" s="6">
        <v>0.0</v>
      </c>
      <c r="T219" s="6">
        <v>0.0</v>
      </c>
      <c r="U219" s="5">
        <v>4072.0</v>
      </c>
      <c r="V219" s="6">
        <v>0.0</v>
      </c>
      <c r="W219" s="6">
        <v>0.0</v>
      </c>
      <c r="X219" s="6">
        <v>0.0</v>
      </c>
      <c r="Y219" s="6" t="s">
        <v>13</v>
      </c>
    </row>
    <row r="220" ht="14.25" customHeight="1">
      <c r="A220" s="3" t="s">
        <v>12</v>
      </c>
      <c r="B220" s="4">
        <v>40137.0</v>
      </c>
      <c r="C220" s="4">
        <v>40108.0</v>
      </c>
      <c r="D220" s="5">
        <v>3869.0</v>
      </c>
      <c r="E220" s="6">
        <v>0.0</v>
      </c>
      <c r="F220" s="6">
        <v>0.0</v>
      </c>
      <c r="G220" s="6">
        <v>0.0</v>
      </c>
      <c r="H220" s="5">
        <v>3986.0</v>
      </c>
      <c r="I220" s="6">
        <v>0.0</v>
      </c>
      <c r="J220" s="6">
        <v>0.0</v>
      </c>
      <c r="K220" s="6">
        <v>0.0</v>
      </c>
      <c r="L220" s="6" t="s">
        <v>13</v>
      </c>
      <c r="N220" s="3" t="s">
        <v>12</v>
      </c>
      <c r="O220" s="4">
        <v>40165.0</v>
      </c>
      <c r="P220" s="4">
        <v>40108.0</v>
      </c>
      <c r="Q220" s="5">
        <v>3880.0</v>
      </c>
      <c r="R220" s="6">
        <v>0.0</v>
      </c>
      <c r="S220" s="6">
        <v>0.0</v>
      </c>
      <c r="T220" s="6">
        <v>0.0</v>
      </c>
      <c r="U220" s="5">
        <v>3998.0</v>
      </c>
      <c r="V220" s="6">
        <v>0.0</v>
      </c>
      <c r="W220" s="6">
        <v>0.0</v>
      </c>
      <c r="X220" s="6">
        <v>0.0</v>
      </c>
      <c r="Y220" s="6" t="s">
        <v>13</v>
      </c>
    </row>
    <row r="221" ht="14.25" customHeight="1">
      <c r="A221" s="3" t="s">
        <v>12</v>
      </c>
      <c r="B221" s="4">
        <v>40137.0</v>
      </c>
      <c r="C221" s="4">
        <v>40107.0</v>
      </c>
      <c r="D221" s="5">
        <v>3864.0</v>
      </c>
      <c r="E221" s="6">
        <v>0.0</v>
      </c>
      <c r="F221" s="6">
        <v>0.0</v>
      </c>
      <c r="G221" s="6">
        <v>0.0</v>
      </c>
      <c r="H221" s="5">
        <v>3869.0</v>
      </c>
      <c r="I221" s="6">
        <v>0.0</v>
      </c>
      <c r="J221" s="6">
        <v>0.0</v>
      </c>
      <c r="K221" s="6">
        <v>0.0</v>
      </c>
      <c r="L221" s="6" t="s">
        <v>13</v>
      </c>
      <c r="N221" s="3" t="s">
        <v>12</v>
      </c>
      <c r="O221" s="4">
        <v>40165.0</v>
      </c>
      <c r="P221" s="4">
        <v>40107.0</v>
      </c>
      <c r="Q221" s="5">
        <v>3875.0</v>
      </c>
      <c r="R221" s="6">
        <v>0.0</v>
      </c>
      <c r="S221" s="6">
        <v>0.0</v>
      </c>
      <c r="T221" s="6">
        <v>0.0</v>
      </c>
      <c r="U221" s="5">
        <v>3880.0</v>
      </c>
      <c r="V221" s="6">
        <v>0.0</v>
      </c>
      <c r="W221" s="6">
        <v>0.0</v>
      </c>
      <c r="X221" s="6">
        <v>0.0</v>
      </c>
      <c r="Y221" s="6" t="s">
        <v>13</v>
      </c>
    </row>
    <row r="222" ht="14.25" customHeight="1">
      <c r="A222" s="3" t="s">
        <v>12</v>
      </c>
      <c r="B222" s="4">
        <v>40137.0</v>
      </c>
      <c r="C222" s="4">
        <v>40106.0</v>
      </c>
      <c r="D222" s="5">
        <v>3869.0</v>
      </c>
      <c r="E222" s="6">
        <v>0.0</v>
      </c>
      <c r="F222" s="6">
        <v>0.0</v>
      </c>
      <c r="G222" s="6">
        <v>0.0</v>
      </c>
      <c r="H222" s="5">
        <v>3864.0</v>
      </c>
      <c r="I222" s="6">
        <v>0.0</v>
      </c>
      <c r="J222" s="6">
        <v>0.0</v>
      </c>
      <c r="K222" s="6">
        <v>0.0</v>
      </c>
      <c r="L222" s="6" t="s">
        <v>13</v>
      </c>
      <c r="N222" s="3" t="s">
        <v>12</v>
      </c>
      <c r="O222" s="4">
        <v>40165.0</v>
      </c>
      <c r="P222" s="4">
        <v>40106.0</v>
      </c>
      <c r="Q222" s="5">
        <v>3881.0</v>
      </c>
      <c r="R222" s="6">
        <v>0.0</v>
      </c>
      <c r="S222" s="6">
        <v>0.0</v>
      </c>
      <c r="T222" s="6">
        <v>0.0</v>
      </c>
      <c r="U222" s="5">
        <v>3875.0</v>
      </c>
      <c r="V222" s="6">
        <v>0.0</v>
      </c>
      <c r="W222" s="6">
        <v>0.0</v>
      </c>
      <c r="X222" s="6">
        <v>0.0</v>
      </c>
      <c r="Y222" s="6" t="s">
        <v>13</v>
      </c>
    </row>
    <row r="223" ht="14.25" customHeight="1"/>
    <row r="224" ht="14.25" customHeight="1"/>
    <row r="225" ht="14.25" customHeight="1"/>
    <row r="226" ht="14.25" customHeight="1">
      <c r="A226" s="3" t="s">
        <v>12</v>
      </c>
      <c r="B226" s="4">
        <v>40165.0</v>
      </c>
      <c r="C226" s="4">
        <v>40164.0</v>
      </c>
      <c r="D226" s="5">
        <v>4266.0</v>
      </c>
      <c r="E226" s="6">
        <v>0.0</v>
      </c>
      <c r="F226" s="6">
        <v>0.0</v>
      </c>
      <c r="G226" s="6">
        <v>0.0</v>
      </c>
      <c r="H226" s="5">
        <v>4276.0</v>
      </c>
      <c r="I226" s="6">
        <v>0.0</v>
      </c>
      <c r="J226" s="6">
        <v>0.0</v>
      </c>
      <c r="K226" s="6">
        <v>0.0</v>
      </c>
      <c r="L226" s="6" t="s">
        <v>13</v>
      </c>
      <c r="M226" s="2">
        <f>H226/H249</f>
        <v>0.9495891628</v>
      </c>
      <c r="N226" s="3" t="s">
        <v>12</v>
      </c>
      <c r="O226" s="4">
        <v>40198.0</v>
      </c>
      <c r="P226" s="4">
        <v>40164.0</v>
      </c>
      <c r="Q226" s="5">
        <v>4280.0</v>
      </c>
      <c r="R226" s="6">
        <v>0.0</v>
      </c>
      <c r="S226" s="6">
        <v>0.0</v>
      </c>
      <c r="T226" s="6">
        <v>0.0</v>
      </c>
      <c r="U226" s="5">
        <v>4290.0</v>
      </c>
      <c r="V226" s="6">
        <v>0.0</v>
      </c>
      <c r="W226" s="6">
        <v>0.0</v>
      </c>
      <c r="X226" s="6">
        <v>0.0</v>
      </c>
      <c r="Y226" s="6" t="s">
        <v>13</v>
      </c>
      <c r="Z226" s="2">
        <f>U226/U249</f>
        <v>0.9493250719</v>
      </c>
    </row>
    <row r="227" ht="14.25" customHeight="1">
      <c r="A227" s="3" t="s">
        <v>12</v>
      </c>
      <c r="B227" s="4">
        <v>40165.0</v>
      </c>
      <c r="C227" s="4">
        <v>40163.0</v>
      </c>
      <c r="D227" s="5">
        <v>4252.0</v>
      </c>
      <c r="E227" s="6">
        <v>0.0</v>
      </c>
      <c r="F227" s="6">
        <v>0.0</v>
      </c>
      <c r="G227" s="6">
        <v>0.0</v>
      </c>
      <c r="H227" s="5">
        <v>4266.0</v>
      </c>
      <c r="I227" s="6">
        <v>0.0</v>
      </c>
      <c r="J227" s="6">
        <v>0.0</v>
      </c>
      <c r="K227" s="6">
        <v>0.0</v>
      </c>
      <c r="L227" s="6" t="s">
        <v>13</v>
      </c>
      <c r="N227" s="3" t="s">
        <v>12</v>
      </c>
      <c r="O227" s="4">
        <v>40198.0</v>
      </c>
      <c r="P227" s="4">
        <v>40163.0</v>
      </c>
      <c r="Q227" s="5">
        <v>4266.0</v>
      </c>
      <c r="R227" s="6">
        <v>0.0</v>
      </c>
      <c r="S227" s="6">
        <v>0.0</v>
      </c>
      <c r="T227" s="6">
        <v>0.0</v>
      </c>
      <c r="U227" s="5">
        <v>4280.0</v>
      </c>
      <c r="V227" s="6">
        <v>0.0</v>
      </c>
      <c r="W227" s="6">
        <v>0.0</v>
      </c>
      <c r="X227" s="6">
        <v>0.0</v>
      </c>
      <c r="Y227" s="6" t="s">
        <v>13</v>
      </c>
    </row>
    <row r="228" ht="14.25" customHeight="1">
      <c r="A228" s="3" t="s">
        <v>12</v>
      </c>
      <c r="B228" s="4">
        <v>40165.0</v>
      </c>
      <c r="C228" s="4">
        <v>40162.0</v>
      </c>
      <c r="D228" s="5">
        <v>4254.0</v>
      </c>
      <c r="E228" s="6">
        <v>0.0</v>
      </c>
      <c r="F228" s="6">
        <v>0.0</v>
      </c>
      <c r="G228" s="6">
        <v>0.0</v>
      </c>
      <c r="H228" s="5">
        <v>4252.0</v>
      </c>
      <c r="I228" s="6">
        <v>0.0</v>
      </c>
      <c r="J228" s="6">
        <v>0.0</v>
      </c>
      <c r="K228" s="6">
        <v>0.0</v>
      </c>
      <c r="L228" s="6" t="s">
        <v>13</v>
      </c>
      <c r="N228" s="3" t="s">
        <v>12</v>
      </c>
      <c r="O228" s="4">
        <v>40198.0</v>
      </c>
      <c r="P228" s="4">
        <v>40162.0</v>
      </c>
      <c r="Q228" s="5">
        <v>4268.0</v>
      </c>
      <c r="R228" s="6">
        <v>0.0</v>
      </c>
      <c r="S228" s="6">
        <v>0.0</v>
      </c>
      <c r="T228" s="6">
        <v>0.0</v>
      </c>
      <c r="U228" s="5">
        <v>4266.0</v>
      </c>
      <c r="V228" s="6">
        <v>0.0</v>
      </c>
      <c r="W228" s="6">
        <v>0.0</v>
      </c>
      <c r="X228" s="6">
        <v>0.0</v>
      </c>
      <c r="Y228" s="6" t="s">
        <v>13</v>
      </c>
    </row>
    <row r="229" ht="14.25" customHeight="1">
      <c r="A229" s="3" t="s">
        <v>12</v>
      </c>
      <c r="B229" s="4">
        <v>40165.0</v>
      </c>
      <c r="C229" s="4">
        <v>40161.0</v>
      </c>
      <c r="D229" s="5">
        <v>4269.0</v>
      </c>
      <c r="E229" s="6">
        <v>0.0</v>
      </c>
      <c r="F229" s="6">
        <v>0.0</v>
      </c>
      <c r="G229" s="6">
        <v>0.0</v>
      </c>
      <c r="H229" s="5">
        <v>4254.0</v>
      </c>
      <c r="I229" s="6">
        <v>0.0</v>
      </c>
      <c r="J229" s="6">
        <v>0.0</v>
      </c>
      <c r="K229" s="6">
        <v>0.0</v>
      </c>
      <c r="L229" s="6" t="s">
        <v>13</v>
      </c>
      <c r="N229" s="3" t="s">
        <v>12</v>
      </c>
      <c r="O229" s="4">
        <v>40198.0</v>
      </c>
      <c r="P229" s="4">
        <v>40161.0</v>
      </c>
      <c r="Q229" s="5">
        <v>4283.0</v>
      </c>
      <c r="R229" s="6">
        <v>0.0</v>
      </c>
      <c r="S229" s="6">
        <v>0.0</v>
      </c>
      <c r="T229" s="6">
        <v>0.0</v>
      </c>
      <c r="U229" s="5">
        <v>4268.0</v>
      </c>
      <c r="V229" s="6">
        <v>0.0</v>
      </c>
      <c r="W229" s="6">
        <v>0.0</v>
      </c>
      <c r="X229" s="6">
        <v>0.0</v>
      </c>
      <c r="Y229" s="6" t="s">
        <v>13</v>
      </c>
    </row>
    <row r="230" ht="14.25" customHeight="1">
      <c r="A230" s="3" t="s">
        <v>12</v>
      </c>
      <c r="B230" s="4">
        <v>40165.0</v>
      </c>
      <c r="C230" s="4">
        <v>40159.0</v>
      </c>
      <c r="D230" s="5">
        <v>4308.0</v>
      </c>
      <c r="E230" s="6">
        <v>0.0</v>
      </c>
      <c r="F230" s="6">
        <v>0.0</v>
      </c>
      <c r="G230" s="6">
        <v>0.0</v>
      </c>
      <c r="H230" s="5">
        <v>4269.0</v>
      </c>
      <c r="I230" s="6">
        <v>0.0</v>
      </c>
      <c r="J230" s="6">
        <v>0.0</v>
      </c>
      <c r="K230" s="6">
        <v>0.0</v>
      </c>
      <c r="L230" s="6" t="s">
        <v>13</v>
      </c>
      <c r="N230" s="3" t="s">
        <v>12</v>
      </c>
      <c r="O230" s="4">
        <v>40198.0</v>
      </c>
      <c r="P230" s="4">
        <v>40159.0</v>
      </c>
      <c r="Q230" s="5">
        <v>4321.0</v>
      </c>
      <c r="R230" s="6">
        <v>0.0</v>
      </c>
      <c r="S230" s="6">
        <v>0.0</v>
      </c>
      <c r="T230" s="6">
        <v>0.0</v>
      </c>
      <c r="U230" s="5">
        <v>4283.0</v>
      </c>
      <c r="V230" s="6">
        <v>0.0</v>
      </c>
      <c r="W230" s="6">
        <v>0.0</v>
      </c>
      <c r="X230" s="6">
        <v>0.0</v>
      </c>
      <c r="Y230" s="6" t="s">
        <v>13</v>
      </c>
    </row>
    <row r="231" ht="14.25" customHeight="1">
      <c r="A231" s="3" t="s">
        <v>12</v>
      </c>
      <c r="B231" s="4">
        <v>40165.0</v>
      </c>
      <c r="C231" s="4">
        <v>40158.0</v>
      </c>
      <c r="D231" s="5">
        <v>4321.0</v>
      </c>
      <c r="E231" s="6">
        <v>0.0</v>
      </c>
      <c r="F231" s="6">
        <v>0.0</v>
      </c>
      <c r="G231" s="6">
        <v>0.0</v>
      </c>
      <c r="H231" s="5">
        <v>4308.0</v>
      </c>
      <c r="I231" s="6">
        <v>0.0</v>
      </c>
      <c r="J231" s="6">
        <v>0.0</v>
      </c>
      <c r="K231" s="6">
        <v>0.0</v>
      </c>
      <c r="L231" s="6" t="s">
        <v>13</v>
      </c>
      <c r="N231" s="3" t="s">
        <v>12</v>
      </c>
      <c r="O231" s="4">
        <v>40198.0</v>
      </c>
      <c r="P231" s="4">
        <v>40158.0</v>
      </c>
      <c r="Q231" s="5">
        <v>4336.0</v>
      </c>
      <c r="R231" s="6">
        <v>0.0</v>
      </c>
      <c r="S231" s="6">
        <v>0.0</v>
      </c>
      <c r="T231" s="6">
        <v>0.0</v>
      </c>
      <c r="U231" s="5">
        <v>4321.0</v>
      </c>
      <c r="V231" s="6">
        <v>0.0</v>
      </c>
      <c r="W231" s="6">
        <v>0.0</v>
      </c>
      <c r="X231" s="6">
        <v>0.0</v>
      </c>
      <c r="Y231" s="6" t="s">
        <v>13</v>
      </c>
    </row>
    <row r="232" ht="14.25" customHeight="1">
      <c r="A232" s="3" t="s">
        <v>12</v>
      </c>
      <c r="B232" s="4">
        <v>40165.0</v>
      </c>
      <c r="C232" s="4">
        <v>40157.0</v>
      </c>
      <c r="D232" s="5">
        <v>4254.0</v>
      </c>
      <c r="E232" s="6">
        <v>0.0</v>
      </c>
      <c r="F232" s="6">
        <v>0.0</v>
      </c>
      <c r="G232" s="6">
        <v>0.0</v>
      </c>
      <c r="H232" s="5">
        <v>4321.0</v>
      </c>
      <c r="I232" s="6">
        <v>0.0</v>
      </c>
      <c r="J232" s="6">
        <v>0.0</v>
      </c>
      <c r="K232" s="6">
        <v>0.0</v>
      </c>
      <c r="L232" s="6" t="s">
        <v>13</v>
      </c>
      <c r="N232" s="3" t="s">
        <v>12</v>
      </c>
      <c r="O232" s="4">
        <v>40198.0</v>
      </c>
      <c r="P232" s="4">
        <v>40157.0</v>
      </c>
      <c r="Q232" s="5">
        <v>4268.0</v>
      </c>
      <c r="R232" s="6">
        <v>0.0</v>
      </c>
      <c r="S232" s="6">
        <v>0.0</v>
      </c>
      <c r="T232" s="6">
        <v>0.0</v>
      </c>
      <c r="U232" s="5">
        <v>4336.0</v>
      </c>
      <c r="V232" s="6">
        <v>0.0</v>
      </c>
      <c r="W232" s="6">
        <v>0.0</v>
      </c>
      <c r="X232" s="6">
        <v>0.0</v>
      </c>
      <c r="Y232" s="6" t="s">
        <v>13</v>
      </c>
    </row>
    <row r="233" ht="14.25" customHeight="1">
      <c r="A233" s="3" t="s">
        <v>12</v>
      </c>
      <c r="B233" s="4">
        <v>40165.0</v>
      </c>
      <c r="C233" s="4">
        <v>40156.0</v>
      </c>
      <c r="D233" s="5">
        <v>4220.0</v>
      </c>
      <c r="E233" s="6">
        <v>0.0</v>
      </c>
      <c r="F233" s="6">
        <v>0.0</v>
      </c>
      <c r="G233" s="6">
        <v>0.0</v>
      </c>
      <c r="H233" s="5">
        <v>4254.0</v>
      </c>
      <c r="I233" s="6">
        <v>0.0</v>
      </c>
      <c r="J233" s="6">
        <v>0.0</v>
      </c>
      <c r="K233" s="6">
        <v>0.0</v>
      </c>
      <c r="L233" s="6" t="s">
        <v>13</v>
      </c>
      <c r="N233" s="3" t="s">
        <v>12</v>
      </c>
      <c r="O233" s="4">
        <v>40198.0</v>
      </c>
      <c r="P233" s="4">
        <v>40156.0</v>
      </c>
      <c r="Q233" s="5">
        <v>4234.0</v>
      </c>
      <c r="R233" s="6">
        <v>0.0</v>
      </c>
      <c r="S233" s="6">
        <v>0.0</v>
      </c>
      <c r="T233" s="6">
        <v>0.0</v>
      </c>
      <c r="U233" s="5">
        <v>4268.0</v>
      </c>
      <c r="V233" s="6">
        <v>0.0</v>
      </c>
      <c r="W233" s="6">
        <v>0.0</v>
      </c>
      <c r="X233" s="6">
        <v>0.0</v>
      </c>
      <c r="Y233" s="6" t="s">
        <v>13</v>
      </c>
    </row>
    <row r="234" ht="14.25" customHeight="1">
      <c r="A234" s="3" t="s">
        <v>12</v>
      </c>
      <c r="B234" s="4">
        <v>40165.0</v>
      </c>
      <c r="C234" s="4">
        <v>40155.0</v>
      </c>
      <c r="D234" s="5">
        <v>4228.0</v>
      </c>
      <c r="E234" s="6">
        <v>0.0</v>
      </c>
      <c r="F234" s="6">
        <v>0.0</v>
      </c>
      <c r="G234" s="6">
        <v>0.0</v>
      </c>
      <c r="H234" s="5">
        <v>4220.0</v>
      </c>
      <c r="I234" s="6">
        <v>0.0</v>
      </c>
      <c r="J234" s="6">
        <v>0.0</v>
      </c>
      <c r="K234" s="6">
        <v>0.0</v>
      </c>
      <c r="L234" s="6" t="s">
        <v>13</v>
      </c>
      <c r="N234" s="3" t="s">
        <v>12</v>
      </c>
      <c r="O234" s="4">
        <v>40198.0</v>
      </c>
      <c r="P234" s="4">
        <v>40155.0</v>
      </c>
      <c r="Q234" s="5">
        <v>4242.0</v>
      </c>
      <c r="R234" s="6">
        <v>0.0</v>
      </c>
      <c r="S234" s="6">
        <v>0.0</v>
      </c>
      <c r="T234" s="6">
        <v>0.0</v>
      </c>
      <c r="U234" s="5">
        <v>4234.0</v>
      </c>
      <c r="V234" s="6">
        <v>0.0</v>
      </c>
      <c r="W234" s="6">
        <v>0.0</v>
      </c>
      <c r="X234" s="6">
        <v>0.0</v>
      </c>
      <c r="Y234" s="6" t="s">
        <v>13</v>
      </c>
    </row>
    <row r="235" ht="14.25" customHeight="1">
      <c r="A235" s="3" t="s">
        <v>12</v>
      </c>
      <c r="B235" s="4">
        <v>40165.0</v>
      </c>
      <c r="C235" s="4">
        <v>40154.0</v>
      </c>
      <c r="D235" s="5">
        <v>4213.0</v>
      </c>
      <c r="E235" s="6">
        <v>0.0</v>
      </c>
      <c r="F235" s="6">
        <v>0.0</v>
      </c>
      <c r="G235" s="6">
        <v>0.0</v>
      </c>
      <c r="H235" s="5">
        <v>4228.0</v>
      </c>
      <c r="I235" s="6">
        <v>0.0</v>
      </c>
      <c r="J235" s="6">
        <v>0.0</v>
      </c>
      <c r="K235" s="6">
        <v>0.0</v>
      </c>
      <c r="L235" s="6" t="s">
        <v>13</v>
      </c>
      <c r="N235" s="3" t="s">
        <v>12</v>
      </c>
      <c r="O235" s="4">
        <v>40198.0</v>
      </c>
      <c r="P235" s="4">
        <v>40154.0</v>
      </c>
      <c r="Q235" s="5">
        <v>4228.0</v>
      </c>
      <c r="R235" s="6">
        <v>0.0</v>
      </c>
      <c r="S235" s="6">
        <v>0.0</v>
      </c>
      <c r="T235" s="6">
        <v>0.0</v>
      </c>
      <c r="U235" s="5">
        <v>4242.0</v>
      </c>
      <c r="V235" s="6">
        <v>0.0</v>
      </c>
      <c r="W235" s="6">
        <v>0.0</v>
      </c>
      <c r="X235" s="6">
        <v>0.0</v>
      </c>
      <c r="Y235" s="6" t="s">
        <v>13</v>
      </c>
    </row>
    <row r="236" ht="14.25" customHeight="1">
      <c r="A236" s="3" t="s">
        <v>12</v>
      </c>
      <c r="B236" s="4">
        <v>40165.0</v>
      </c>
      <c r="C236" s="4">
        <v>40152.0</v>
      </c>
      <c r="D236" s="5">
        <v>4230.0</v>
      </c>
      <c r="E236" s="6">
        <v>0.0</v>
      </c>
      <c r="F236" s="6">
        <v>0.0</v>
      </c>
      <c r="G236" s="6">
        <v>0.0</v>
      </c>
      <c r="H236" s="5">
        <v>4213.0</v>
      </c>
      <c r="I236" s="6">
        <v>0.0</v>
      </c>
      <c r="J236" s="6">
        <v>0.0</v>
      </c>
      <c r="K236" s="6">
        <v>0.0</v>
      </c>
      <c r="L236" s="6" t="s">
        <v>13</v>
      </c>
      <c r="N236" s="3" t="s">
        <v>12</v>
      </c>
      <c r="O236" s="4">
        <v>40198.0</v>
      </c>
      <c r="P236" s="4">
        <v>40152.0</v>
      </c>
      <c r="Q236" s="5">
        <v>4245.0</v>
      </c>
      <c r="R236" s="6">
        <v>0.0</v>
      </c>
      <c r="S236" s="6">
        <v>0.0</v>
      </c>
      <c r="T236" s="6">
        <v>0.0</v>
      </c>
      <c r="U236" s="5">
        <v>4228.0</v>
      </c>
      <c r="V236" s="6">
        <v>0.0</v>
      </c>
      <c r="W236" s="6">
        <v>0.0</v>
      </c>
      <c r="X236" s="6">
        <v>0.0</v>
      </c>
      <c r="Y236" s="6" t="s">
        <v>13</v>
      </c>
    </row>
    <row r="237" ht="14.25" customHeight="1">
      <c r="A237" s="3" t="s">
        <v>12</v>
      </c>
      <c r="B237" s="4">
        <v>40165.0</v>
      </c>
      <c r="C237" s="4">
        <v>40151.0</v>
      </c>
      <c r="D237" s="5">
        <v>4225.0</v>
      </c>
      <c r="E237" s="6">
        <v>0.0</v>
      </c>
      <c r="F237" s="6">
        <v>0.0</v>
      </c>
      <c r="G237" s="6">
        <v>0.0</v>
      </c>
      <c r="H237" s="5">
        <v>4230.0</v>
      </c>
      <c r="I237" s="6">
        <v>0.0</v>
      </c>
      <c r="J237" s="6">
        <v>0.0</v>
      </c>
      <c r="K237" s="6">
        <v>0.0</v>
      </c>
      <c r="L237" s="6" t="s">
        <v>13</v>
      </c>
      <c r="N237" s="3" t="s">
        <v>12</v>
      </c>
      <c r="O237" s="4">
        <v>40198.0</v>
      </c>
      <c r="P237" s="4">
        <v>40151.0</v>
      </c>
      <c r="Q237" s="5">
        <v>4239.0</v>
      </c>
      <c r="R237" s="6">
        <v>0.0</v>
      </c>
      <c r="S237" s="6">
        <v>0.0</v>
      </c>
      <c r="T237" s="6">
        <v>0.0</v>
      </c>
      <c r="U237" s="5">
        <v>4245.0</v>
      </c>
      <c r="V237" s="6">
        <v>0.0</v>
      </c>
      <c r="W237" s="6">
        <v>0.0</v>
      </c>
      <c r="X237" s="6">
        <v>0.0</v>
      </c>
      <c r="Y237" s="6" t="s">
        <v>13</v>
      </c>
    </row>
    <row r="238" ht="14.25" customHeight="1">
      <c r="A238" s="3" t="s">
        <v>12</v>
      </c>
      <c r="B238" s="4">
        <v>40165.0</v>
      </c>
      <c r="C238" s="4">
        <v>40150.0</v>
      </c>
      <c r="D238" s="5">
        <v>4231.0</v>
      </c>
      <c r="E238" s="6">
        <v>0.0</v>
      </c>
      <c r="F238" s="6">
        <v>0.0</v>
      </c>
      <c r="G238" s="6">
        <v>0.0</v>
      </c>
      <c r="H238" s="5">
        <v>4225.0</v>
      </c>
      <c r="I238" s="6">
        <v>0.0</v>
      </c>
      <c r="J238" s="6">
        <v>0.0</v>
      </c>
      <c r="K238" s="6">
        <v>0.0</v>
      </c>
      <c r="L238" s="6" t="s">
        <v>13</v>
      </c>
      <c r="N238" s="3" t="s">
        <v>12</v>
      </c>
      <c r="O238" s="4">
        <v>40198.0</v>
      </c>
      <c r="P238" s="4">
        <v>40150.0</v>
      </c>
      <c r="Q238" s="5">
        <v>4245.0</v>
      </c>
      <c r="R238" s="6">
        <v>0.0</v>
      </c>
      <c r="S238" s="6">
        <v>0.0</v>
      </c>
      <c r="T238" s="6">
        <v>0.0</v>
      </c>
      <c r="U238" s="5">
        <v>4239.0</v>
      </c>
      <c r="V238" s="6">
        <v>0.0</v>
      </c>
      <c r="W238" s="6">
        <v>0.0</v>
      </c>
      <c r="X238" s="6">
        <v>0.0</v>
      </c>
      <c r="Y238" s="6" t="s">
        <v>13</v>
      </c>
    </row>
    <row r="239" ht="14.25" customHeight="1">
      <c r="A239" s="3" t="s">
        <v>12</v>
      </c>
      <c r="B239" s="4">
        <v>40165.0</v>
      </c>
      <c r="C239" s="4">
        <v>40149.0</v>
      </c>
      <c r="D239" s="5">
        <v>4248.0</v>
      </c>
      <c r="E239" s="6">
        <v>0.0</v>
      </c>
      <c r="F239" s="6">
        <v>0.0</v>
      </c>
      <c r="G239" s="6">
        <v>0.0</v>
      </c>
      <c r="H239" s="5">
        <v>4231.0</v>
      </c>
      <c r="I239" s="6">
        <v>0.0</v>
      </c>
      <c r="J239" s="6">
        <v>0.0</v>
      </c>
      <c r="K239" s="6">
        <v>0.0</v>
      </c>
      <c r="L239" s="6" t="s">
        <v>13</v>
      </c>
      <c r="N239" s="3" t="s">
        <v>12</v>
      </c>
      <c r="O239" s="4">
        <v>40198.0</v>
      </c>
      <c r="P239" s="4">
        <v>40149.0</v>
      </c>
      <c r="Q239" s="5">
        <v>4263.0</v>
      </c>
      <c r="R239" s="6">
        <v>0.0</v>
      </c>
      <c r="S239" s="6">
        <v>0.0</v>
      </c>
      <c r="T239" s="6">
        <v>0.0</v>
      </c>
      <c r="U239" s="5">
        <v>4245.0</v>
      </c>
      <c r="V239" s="6">
        <v>0.0</v>
      </c>
      <c r="W239" s="6">
        <v>0.0</v>
      </c>
      <c r="X239" s="6">
        <v>0.0</v>
      </c>
      <c r="Y239" s="6" t="s">
        <v>13</v>
      </c>
    </row>
    <row r="240" ht="14.25" customHeight="1">
      <c r="A240" s="3" t="s">
        <v>12</v>
      </c>
      <c r="B240" s="4">
        <v>40165.0</v>
      </c>
      <c r="C240" s="4">
        <v>40148.0</v>
      </c>
      <c r="D240" s="5">
        <v>4309.0</v>
      </c>
      <c r="E240" s="6">
        <v>0.0</v>
      </c>
      <c r="F240" s="6">
        <v>0.0</v>
      </c>
      <c r="G240" s="6">
        <v>0.0</v>
      </c>
      <c r="H240" s="5">
        <v>4248.0</v>
      </c>
      <c r="I240" s="6">
        <v>0.0</v>
      </c>
      <c r="J240" s="6">
        <v>0.0</v>
      </c>
      <c r="K240" s="6">
        <v>0.0</v>
      </c>
      <c r="L240" s="6" t="s">
        <v>13</v>
      </c>
      <c r="N240" s="3" t="s">
        <v>12</v>
      </c>
      <c r="O240" s="4">
        <v>40198.0</v>
      </c>
      <c r="P240" s="4">
        <v>40148.0</v>
      </c>
      <c r="Q240" s="5">
        <v>4324.0</v>
      </c>
      <c r="R240" s="6">
        <v>0.0</v>
      </c>
      <c r="S240" s="6">
        <v>0.0</v>
      </c>
      <c r="T240" s="6">
        <v>0.0</v>
      </c>
      <c r="U240" s="5">
        <v>4263.0</v>
      </c>
      <c r="V240" s="6">
        <v>0.0</v>
      </c>
      <c r="W240" s="6">
        <v>0.0</v>
      </c>
      <c r="X240" s="6">
        <v>0.0</v>
      </c>
      <c r="Y240" s="6" t="s">
        <v>13</v>
      </c>
    </row>
    <row r="241" ht="14.25" customHeight="1">
      <c r="A241" s="3" t="s">
        <v>12</v>
      </c>
      <c r="B241" s="4">
        <v>40165.0</v>
      </c>
      <c r="C241" s="4">
        <v>40147.0</v>
      </c>
      <c r="D241" s="5">
        <v>4314.0</v>
      </c>
      <c r="E241" s="6">
        <v>0.0</v>
      </c>
      <c r="F241" s="6">
        <v>0.0</v>
      </c>
      <c r="G241" s="6">
        <v>0.0</v>
      </c>
      <c r="H241" s="5">
        <v>4309.0</v>
      </c>
      <c r="I241" s="6">
        <v>0.0</v>
      </c>
      <c r="J241" s="6">
        <v>0.0</v>
      </c>
      <c r="K241" s="6">
        <v>0.0</v>
      </c>
      <c r="L241" s="6" t="s">
        <v>13</v>
      </c>
      <c r="N241" s="3" t="s">
        <v>12</v>
      </c>
      <c r="O241" s="4">
        <v>40198.0</v>
      </c>
      <c r="P241" s="4">
        <v>40147.0</v>
      </c>
      <c r="Q241" s="5">
        <v>4329.0</v>
      </c>
      <c r="R241" s="6">
        <v>0.0</v>
      </c>
      <c r="S241" s="6">
        <v>0.0</v>
      </c>
      <c r="T241" s="6">
        <v>0.0</v>
      </c>
      <c r="U241" s="5">
        <v>4324.0</v>
      </c>
      <c r="V241" s="6">
        <v>0.0</v>
      </c>
      <c r="W241" s="6">
        <v>0.0</v>
      </c>
      <c r="X241" s="6">
        <v>0.0</v>
      </c>
      <c r="Y241" s="6" t="s">
        <v>13</v>
      </c>
    </row>
    <row r="242" ht="14.25" customHeight="1">
      <c r="A242" s="3" t="s">
        <v>12</v>
      </c>
      <c r="B242" s="4">
        <v>40165.0</v>
      </c>
      <c r="C242" s="4">
        <v>40144.0</v>
      </c>
      <c r="D242" s="5">
        <v>4360.0</v>
      </c>
      <c r="E242" s="6">
        <v>0.0</v>
      </c>
      <c r="F242" s="6">
        <v>0.0</v>
      </c>
      <c r="G242" s="6">
        <v>0.0</v>
      </c>
      <c r="H242" s="5">
        <v>4314.0</v>
      </c>
      <c r="I242" s="6">
        <v>0.0</v>
      </c>
      <c r="J242" s="6">
        <v>0.0</v>
      </c>
      <c r="K242" s="6">
        <v>0.0</v>
      </c>
      <c r="L242" s="6" t="s">
        <v>13</v>
      </c>
      <c r="N242" s="3" t="s">
        <v>12</v>
      </c>
      <c r="O242" s="4">
        <v>40198.0</v>
      </c>
      <c r="P242" s="4">
        <v>40144.0</v>
      </c>
      <c r="Q242" s="5">
        <v>4374.0</v>
      </c>
      <c r="R242" s="6">
        <v>0.0</v>
      </c>
      <c r="S242" s="6">
        <v>0.0</v>
      </c>
      <c r="T242" s="6">
        <v>0.0</v>
      </c>
      <c r="U242" s="5">
        <v>4329.0</v>
      </c>
      <c r="V242" s="6">
        <v>0.0</v>
      </c>
      <c r="W242" s="6">
        <v>0.0</v>
      </c>
      <c r="X242" s="6">
        <v>0.0</v>
      </c>
      <c r="Y242" s="6" t="s">
        <v>13</v>
      </c>
    </row>
    <row r="243" ht="14.25" customHeight="1">
      <c r="A243" s="3" t="s">
        <v>12</v>
      </c>
      <c r="B243" s="4">
        <v>40165.0</v>
      </c>
      <c r="C243" s="4">
        <v>40143.0</v>
      </c>
      <c r="D243" s="5">
        <v>4363.0</v>
      </c>
      <c r="E243" s="6">
        <v>0.0</v>
      </c>
      <c r="F243" s="6">
        <v>0.0</v>
      </c>
      <c r="G243" s="6">
        <v>0.0</v>
      </c>
      <c r="H243" s="5">
        <v>4360.0</v>
      </c>
      <c r="I243" s="6">
        <v>0.0</v>
      </c>
      <c r="J243" s="6">
        <v>0.0</v>
      </c>
      <c r="K243" s="6">
        <v>0.0</v>
      </c>
      <c r="L243" s="6" t="s">
        <v>13</v>
      </c>
      <c r="N243" s="3" t="s">
        <v>12</v>
      </c>
      <c r="O243" s="4">
        <v>40198.0</v>
      </c>
      <c r="P243" s="4">
        <v>40143.0</v>
      </c>
      <c r="Q243" s="5">
        <v>4378.0</v>
      </c>
      <c r="R243" s="6">
        <v>0.0</v>
      </c>
      <c r="S243" s="6">
        <v>0.0</v>
      </c>
      <c r="T243" s="6">
        <v>0.0</v>
      </c>
      <c r="U243" s="5">
        <v>4374.0</v>
      </c>
      <c r="V243" s="6">
        <v>0.0</v>
      </c>
      <c r="W243" s="6">
        <v>0.0</v>
      </c>
      <c r="X243" s="6">
        <v>0.0</v>
      </c>
      <c r="Y243" s="6" t="s">
        <v>13</v>
      </c>
    </row>
    <row r="244" ht="14.25" customHeight="1">
      <c r="A244" s="3" t="s">
        <v>12</v>
      </c>
      <c r="B244" s="4">
        <v>40165.0</v>
      </c>
      <c r="C244" s="4">
        <v>40142.0</v>
      </c>
      <c r="D244" s="5">
        <v>4364.0</v>
      </c>
      <c r="E244" s="6">
        <v>0.0</v>
      </c>
      <c r="F244" s="6">
        <v>0.0</v>
      </c>
      <c r="G244" s="6">
        <v>0.0</v>
      </c>
      <c r="H244" s="5">
        <v>4363.0</v>
      </c>
      <c r="I244" s="6">
        <v>0.0</v>
      </c>
      <c r="J244" s="6">
        <v>0.0</v>
      </c>
      <c r="K244" s="6">
        <v>0.0</v>
      </c>
      <c r="L244" s="6" t="s">
        <v>13</v>
      </c>
      <c r="N244" s="3" t="s">
        <v>12</v>
      </c>
      <c r="O244" s="4">
        <v>40198.0</v>
      </c>
      <c r="P244" s="4">
        <v>40142.0</v>
      </c>
      <c r="Q244" s="5">
        <v>4379.0</v>
      </c>
      <c r="R244" s="6">
        <v>0.0</v>
      </c>
      <c r="S244" s="6">
        <v>0.0</v>
      </c>
      <c r="T244" s="6">
        <v>0.0</v>
      </c>
      <c r="U244" s="5">
        <v>4378.0</v>
      </c>
      <c r="V244" s="6">
        <v>0.0</v>
      </c>
      <c r="W244" s="6">
        <v>0.0</v>
      </c>
      <c r="X244" s="6">
        <v>0.0</v>
      </c>
      <c r="Y244" s="6" t="s">
        <v>13</v>
      </c>
    </row>
    <row r="245" ht="14.25" customHeight="1">
      <c r="A245" s="3" t="s">
        <v>12</v>
      </c>
      <c r="B245" s="4">
        <v>40165.0</v>
      </c>
      <c r="C245" s="4">
        <v>40141.0</v>
      </c>
      <c r="D245" s="5">
        <v>4386.0</v>
      </c>
      <c r="E245" s="6">
        <v>0.0</v>
      </c>
      <c r="F245" s="6">
        <v>0.0</v>
      </c>
      <c r="G245" s="6">
        <v>0.0</v>
      </c>
      <c r="H245" s="5">
        <v>4364.0</v>
      </c>
      <c r="I245" s="6">
        <v>0.0</v>
      </c>
      <c r="J245" s="6">
        <v>0.0</v>
      </c>
      <c r="K245" s="6">
        <v>0.0</v>
      </c>
      <c r="L245" s="6" t="s">
        <v>13</v>
      </c>
      <c r="N245" s="3" t="s">
        <v>12</v>
      </c>
      <c r="O245" s="4">
        <v>40198.0</v>
      </c>
      <c r="P245" s="4">
        <v>40141.0</v>
      </c>
      <c r="Q245" s="5">
        <v>4401.0</v>
      </c>
      <c r="R245" s="6">
        <v>0.0</v>
      </c>
      <c r="S245" s="6">
        <v>0.0</v>
      </c>
      <c r="T245" s="6">
        <v>0.0</v>
      </c>
      <c r="U245" s="5">
        <v>4379.0</v>
      </c>
      <c r="V245" s="6">
        <v>0.0</v>
      </c>
      <c r="W245" s="6">
        <v>0.0</v>
      </c>
      <c r="X245" s="6">
        <v>0.0</v>
      </c>
      <c r="Y245" s="6" t="s">
        <v>13</v>
      </c>
    </row>
    <row r="246" ht="14.25" customHeight="1">
      <c r="A246" s="3" t="s">
        <v>12</v>
      </c>
      <c r="B246" s="4">
        <v>40165.0</v>
      </c>
      <c r="C246" s="4">
        <v>40140.0</v>
      </c>
      <c r="D246" s="5">
        <v>4386.0</v>
      </c>
      <c r="E246" s="6">
        <v>0.0</v>
      </c>
      <c r="F246" s="6">
        <v>0.0</v>
      </c>
      <c r="G246" s="6">
        <v>0.0</v>
      </c>
      <c r="H246" s="5">
        <v>4386.0</v>
      </c>
      <c r="I246" s="6">
        <v>0.0</v>
      </c>
      <c r="J246" s="6">
        <v>0.0</v>
      </c>
      <c r="K246" s="6">
        <v>0.0</v>
      </c>
      <c r="L246" s="6" t="s">
        <v>13</v>
      </c>
      <c r="N246" s="3" t="s">
        <v>12</v>
      </c>
      <c r="O246" s="4">
        <v>40198.0</v>
      </c>
      <c r="P246" s="4">
        <v>40140.0</v>
      </c>
      <c r="Q246" s="5">
        <v>4401.0</v>
      </c>
      <c r="R246" s="6">
        <v>0.0</v>
      </c>
      <c r="S246" s="6">
        <v>0.0</v>
      </c>
      <c r="T246" s="6">
        <v>0.0</v>
      </c>
      <c r="U246" s="5">
        <v>4401.0</v>
      </c>
      <c r="V246" s="6">
        <v>0.0</v>
      </c>
      <c r="W246" s="6">
        <v>0.0</v>
      </c>
      <c r="X246" s="6">
        <v>0.0</v>
      </c>
      <c r="Y246" s="6" t="s">
        <v>13</v>
      </c>
    </row>
    <row r="247" ht="14.25" customHeight="1">
      <c r="A247" s="3" t="s">
        <v>12</v>
      </c>
      <c r="B247" s="4">
        <v>40165.0</v>
      </c>
      <c r="C247" s="4">
        <v>40138.0</v>
      </c>
      <c r="D247" s="5">
        <v>4448.0</v>
      </c>
      <c r="E247" s="6">
        <v>0.0</v>
      </c>
      <c r="F247" s="6">
        <v>0.0</v>
      </c>
      <c r="G247" s="6">
        <v>0.0</v>
      </c>
      <c r="H247" s="5">
        <v>4386.0</v>
      </c>
      <c r="I247" s="6">
        <v>0.0</v>
      </c>
      <c r="J247" s="6">
        <v>0.0</v>
      </c>
      <c r="K247" s="6">
        <v>0.0</v>
      </c>
      <c r="L247" s="6" t="s">
        <v>13</v>
      </c>
      <c r="N247" s="3" t="s">
        <v>12</v>
      </c>
      <c r="O247" s="4">
        <v>40198.0</v>
      </c>
      <c r="P247" s="4">
        <v>40138.0</v>
      </c>
      <c r="Q247" s="5">
        <v>4463.0</v>
      </c>
      <c r="R247" s="6">
        <v>0.0</v>
      </c>
      <c r="S247" s="6">
        <v>0.0</v>
      </c>
      <c r="T247" s="6">
        <v>0.0</v>
      </c>
      <c r="U247" s="5">
        <v>4401.0</v>
      </c>
      <c r="V247" s="6">
        <v>0.0</v>
      </c>
      <c r="W247" s="6">
        <v>0.0</v>
      </c>
      <c r="X247" s="6">
        <v>0.0</v>
      </c>
      <c r="Y247" s="6" t="s">
        <v>13</v>
      </c>
    </row>
    <row r="248" ht="14.25" customHeight="1">
      <c r="A248" s="3" t="s">
        <v>12</v>
      </c>
      <c r="B248" s="4">
        <v>40165.0</v>
      </c>
      <c r="C248" s="4">
        <v>40137.0</v>
      </c>
      <c r="D248" s="5">
        <v>4503.0</v>
      </c>
      <c r="E248" s="6">
        <v>0.0</v>
      </c>
      <c r="F248" s="6">
        <v>0.0</v>
      </c>
      <c r="G248" s="6">
        <v>0.0</v>
      </c>
      <c r="H248" s="5">
        <v>4448.0</v>
      </c>
      <c r="I248" s="6">
        <v>0.0</v>
      </c>
      <c r="J248" s="6">
        <v>0.0</v>
      </c>
      <c r="K248" s="6">
        <v>0.0</v>
      </c>
      <c r="L248" s="6" t="s">
        <v>13</v>
      </c>
      <c r="N248" s="3" t="s">
        <v>12</v>
      </c>
      <c r="O248" s="4">
        <v>40198.0</v>
      </c>
      <c r="P248" s="4">
        <v>40137.0</v>
      </c>
      <c r="Q248" s="5">
        <v>4519.0</v>
      </c>
      <c r="R248" s="6">
        <v>0.0</v>
      </c>
      <c r="S248" s="6">
        <v>0.0</v>
      </c>
      <c r="T248" s="6">
        <v>0.0</v>
      </c>
      <c r="U248" s="5">
        <v>4463.0</v>
      </c>
      <c r="V248" s="6">
        <v>0.0</v>
      </c>
      <c r="W248" s="6">
        <v>0.0</v>
      </c>
      <c r="X248" s="6">
        <v>0.0</v>
      </c>
      <c r="Y248" s="6" t="s">
        <v>13</v>
      </c>
    </row>
    <row r="249" ht="14.25" customHeight="1">
      <c r="A249" s="3" t="s">
        <v>12</v>
      </c>
      <c r="B249" s="4">
        <v>40165.0</v>
      </c>
      <c r="C249" s="4">
        <v>40136.0</v>
      </c>
      <c r="D249" s="5">
        <v>4447.0</v>
      </c>
      <c r="E249" s="6">
        <v>0.0</v>
      </c>
      <c r="F249" s="6">
        <v>0.0</v>
      </c>
      <c r="G249" s="6">
        <v>0.0</v>
      </c>
      <c r="H249" s="5">
        <v>4503.0</v>
      </c>
      <c r="I249" s="6">
        <v>0.0</v>
      </c>
      <c r="J249" s="6">
        <v>0.0</v>
      </c>
      <c r="K249" s="6">
        <v>0.0</v>
      </c>
      <c r="L249" s="6" t="s">
        <v>13</v>
      </c>
      <c r="N249" s="3" t="s">
        <v>12</v>
      </c>
      <c r="O249" s="4">
        <v>40198.0</v>
      </c>
      <c r="P249" s="4">
        <v>40136.0</v>
      </c>
      <c r="Q249" s="5">
        <v>4463.0</v>
      </c>
      <c r="R249" s="6">
        <v>0.0</v>
      </c>
      <c r="S249" s="6">
        <v>0.0</v>
      </c>
      <c r="T249" s="6">
        <v>0.0</v>
      </c>
      <c r="U249" s="5">
        <v>4519.0</v>
      </c>
      <c r="V249" s="6">
        <v>0.0</v>
      </c>
      <c r="W249" s="6">
        <v>0.0</v>
      </c>
      <c r="X249" s="6">
        <v>0.0</v>
      </c>
      <c r="Y249" s="6" t="s">
        <v>13</v>
      </c>
    </row>
    <row r="250" ht="14.25" customHeight="1"/>
    <row r="251" ht="14.25" customHeight="1"/>
    <row r="252" ht="14.25" customHeight="1"/>
    <row r="253" ht="14.25" customHeight="1">
      <c r="A253" s="3" t="s">
        <v>12</v>
      </c>
      <c r="B253" s="4">
        <v>40198.0</v>
      </c>
      <c r="C253" s="4">
        <v>40197.0</v>
      </c>
      <c r="D253" s="5">
        <v>3822.0</v>
      </c>
      <c r="E253" s="6">
        <v>0.0</v>
      </c>
      <c r="F253" s="6">
        <v>0.0</v>
      </c>
      <c r="G253" s="6">
        <v>0.0</v>
      </c>
      <c r="H253" s="5">
        <v>3741.0</v>
      </c>
      <c r="I253" s="6">
        <v>0.0</v>
      </c>
      <c r="J253" s="6">
        <v>0.0</v>
      </c>
      <c r="K253" s="6">
        <v>0.0</v>
      </c>
      <c r="L253" s="6" t="s">
        <v>13</v>
      </c>
      <c r="M253" s="2">
        <f>H253/H278</f>
        <v>0.8736571695</v>
      </c>
      <c r="N253" s="3" t="s">
        <v>12</v>
      </c>
      <c r="O253" s="4">
        <v>40228.0</v>
      </c>
      <c r="P253" s="4">
        <v>40197.0</v>
      </c>
      <c r="Q253" s="5">
        <v>3835.0</v>
      </c>
      <c r="R253" s="6">
        <v>0.0</v>
      </c>
      <c r="S253" s="6">
        <v>0.0</v>
      </c>
      <c r="T253" s="6">
        <v>0.0</v>
      </c>
      <c r="U253" s="5">
        <v>3753.0</v>
      </c>
      <c r="V253" s="6">
        <v>0.0</v>
      </c>
      <c r="W253" s="6">
        <v>0.0</v>
      </c>
      <c r="X253" s="6">
        <v>0.0</v>
      </c>
      <c r="Y253" s="6" t="s">
        <v>13</v>
      </c>
      <c r="Z253" s="2">
        <f>U253/U278</f>
        <v>0.873806752</v>
      </c>
    </row>
    <row r="254" ht="14.25" customHeight="1">
      <c r="A254" s="3" t="s">
        <v>12</v>
      </c>
      <c r="B254" s="4">
        <v>40198.0</v>
      </c>
      <c r="C254" s="4">
        <v>40196.0</v>
      </c>
      <c r="D254" s="5">
        <v>3843.0</v>
      </c>
      <c r="E254" s="6">
        <v>0.0</v>
      </c>
      <c r="F254" s="6">
        <v>0.0</v>
      </c>
      <c r="G254" s="6">
        <v>0.0</v>
      </c>
      <c r="H254" s="5">
        <v>3822.0</v>
      </c>
      <c r="I254" s="6">
        <v>0.0</v>
      </c>
      <c r="J254" s="6">
        <v>0.0</v>
      </c>
      <c r="K254" s="6">
        <v>0.0</v>
      </c>
      <c r="L254" s="6" t="s">
        <v>13</v>
      </c>
      <c r="N254" s="3" t="s">
        <v>12</v>
      </c>
      <c r="O254" s="4">
        <v>40228.0</v>
      </c>
      <c r="P254" s="4">
        <v>40196.0</v>
      </c>
      <c r="Q254" s="5">
        <v>3856.0</v>
      </c>
      <c r="R254" s="6">
        <v>0.0</v>
      </c>
      <c r="S254" s="6">
        <v>0.0</v>
      </c>
      <c r="T254" s="6">
        <v>0.0</v>
      </c>
      <c r="U254" s="5">
        <v>3835.0</v>
      </c>
      <c r="V254" s="6">
        <v>0.0</v>
      </c>
      <c r="W254" s="6">
        <v>0.0</v>
      </c>
      <c r="X254" s="6">
        <v>0.0</v>
      </c>
      <c r="Y254" s="6" t="s">
        <v>13</v>
      </c>
    </row>
    <row r="255" ht="14.25" customHeight="1">
      <c r="A255" s="3" t="s">
        <v>12</v>
      </c>
      <c r="B255" s="4">
        <v>40198.0</v>
      </c>
      <c r="C255" s="4">
        <v>40194.0</v>
      </c>
      <c r="D255" s="5">
        <v>3869.0</v>
      </c>
      <c r="E255" s="6">
        <v>0.0</v>
      </c>
      <c r="F255" s="6">
        <v>0.0</v>
      </c>
      <c r="G255" s="6">
        <v>0.0</v>
      </c>
      <c r="H255" s="5">
        <v>3843.0</v>
      </c>
      <c r="I255" s="6">
        <v>0.0</v>
      </c>
      <c r="J255" s="6">
        <v>0.0</v>
      </c>
      <c r="K255" s="6">
        <v>0.0</v>
      </c>
      <c r="L255" s="6" t="s">
        <v>13</v>
      </c>
      <c r="N255" s="3" t="s">
        <v>12</v>
      </c>
      <c r="O255" s="4">
        <v>40228.0</v>
      </c>
      <c r="P255" s="4">
        <v>40194.0</v>
      </c>
      <c r="Q255" s="5">
        <v>3882.0</v>
      </c>
      <c r="R255" s="6">
        <v>0.0</v>
      </c>
      <c r="S255" s="6">
        <v>0.0</v>
      </c>
      <c r="T255" s="6">
        <v>0.0</v>
      </c>
      <c r="U255" s="5">
        <v>3856.0</v>
      </c>
      <c r="V255" s="6">
        <v>0.0</v>
      </c>
      <c r="W255" s="6">
        <v>0.0</v>
      </c>
      <c r="X255" s="6">
        <v>0.0</v>
      </c>
      <c r="Y255" s="6" t="s">
        <v>13</v>
      </c>
    </row>
    <row r="256" ht="14.25" customHeight="1">
      <c r="A256" s="3" t="s">
        <v>12</v>
      </c>
      <c r="B256" s="4">
        <v>40198.0</v>
      </c>
      <c r="C256" s="4">
        <v>40193.0</v>
      </c>
      <c r="D256" s="5">
        <v>3870.0</v>
      </c>
      <c r="E256" s="6">
        <v>0.0</v>
      </c>
      <c r="F256" s="6">
        <v>0.0</v>
      </c>
      <c r="G256" s="6">
        <v>0.0</v>
      </c>
      <c r="H256" s="5">
        <v>3869.0</v>
      </c>
      <c r="I256" s="6">
        <v>0.0</v>
      </c>
      <c r="J256" s="6">
        <v>0.0</v>
      </c>
      <c r="K256" s="6">
        <v>0.0</v>
      </c>
      <c r="L256" s="6" t="s">
        <v>13</v>
      </c>
      <c r="N256" s="3" t="s">
        <v>12</v>
      </c>
      <c r="O256" s="4">
        <v>40228.0</v>
      </c>
      <c r="P256" s="4">
        <v>40193.0</v>
      </c>
      <c r="Q256" s="5">
        <v>3882.0</v>
      </c>
      <c r="R256" s="6">
        <v>0.0</v>
      </c>
      <c r="S256" s="6">
        <v>0.0</v>
      </c>
      <c r="T256" s="6">
        <v>0.0</v>
      </c>
      <c r="U256" s="5">
        <v>3882.0</v>
      </c>
      <c r="V256" s="6">
        <v>0.0</v>
      </c>
      <c r="W256" s="6">
        <v>0.0</v>
      </c>
      <c r="X256" s="6">
        <v>0.0</v>
      </c>
      <c r="Y256" s="6" t="s">
        <v>13</v>
      </c>
    </row>
    <row r="257" ht="14.25" customHeight="1">
      <c r="A257" s="3" t="s">
        <v>12</v>
      </c>
      <c r="B257" s="4">
        <v>40198.0</v>
      </c>
      <c r="C257" s="4">
        <v>40192.0</v>
      </c>
      <c r="D257" s="5">
        <v>3870.0</v>
      </c>
      <c r="E257" s="6">
        <v>0.0</v>
      </c>
      <c r="F257" s="6">
        <v>0.0</v>
      </c>
      <c r="G257" s="6">
        <v>0.0</v>
      </c>
      <c r="H257" s="5">
        <v>3870.0</v>
      </c>
      <c r="I257" s="6">
        <v>0.0</v>
      </c>
      <c r="J257" s="6">
        <v>0.0</v>
      </c>
      <c r="K257" s="6">
        <v>0.0</v>
      </c>
      <c r="L257" s="6" t="s">
        <v>13</v>
      </c>
      <c r="N257" s="3" t="s">
        <v>12</v>
      </c>
      <c r="O257" s="4">
        <v>40228.0</v>
      </c>
      <c r="P257" s="4">
        <v>40192.0</v>
      </c>
      <c r="Q257" s="5">
        <v>3883.0</v>
      </c>
      <c r="R257" s="6">
        <v>0.0</v>
      </c>
      <c r="S257" s="6">
        <v>0.0</v>
      </c>
      <c r="T257" s="6">
        <v>0.0</v>
      </c>
      <c r="U257" s="5">
        <v>3882.0</v>
      </c>
      <c r="V257" s="6">
        <v>0.0</v>
      </c>
      <c r="W257" s="6">
        <v>0.0</v>
      </c>
      <c r="X257" s="6">
        <v>0.0</v>
      </c>
      <c r="Y257" s="6" t="s">
        <v>13</v>
      </c>
    </row>
    <row r="258" ht="14.25" customHeight="1">
      <c r="A258" s="3" t="s">
        <v>12</v>
      </c>
      <c r="B258" s="4">
        <v>40198.0</v>
      </c>
      <c r="C258" s="4">
        <v>40191.0</v>
      </c>
      <c r="D258" s="5">
        <v>3872.0</v>
      </c>
      <c r="E258" s="6">
        <v>0.0</v>
      </c>
      <c r="F258" s="6">
        <v>0.0</v>
      </c>
      <c r="G258" s="6">
        <v>0.0</v>
      </c>
      <c r="H258" s="5">
        <v>3870.0</v>
      </c>
      <c r="I258" s="6">
        <v>0.0</v>
      </c>
      <c r="J258" s="6">
        <v>0.0</v>
      </c>
      <c r="K258" s="6">
        <v>0.0</v>
      </c>
      <c r="L258" s="6" t="s">
        <v>13</v>
      </c>
      <c r="N258" s="3" t="s">
        <v>12</v>
      </c>
      <c r="O258" s="4">
        <v>40228.0</v>
      </c>
      <c r="P258" s="4">
        <v>40191.0</v>
      </c>
      <c r="Q258" s="5">
        <v>3884.0</v>
      </c>
      <c r="R258" s="6">
        <v>0.0</v>
      </c>
      <c r="S258" s="6">
        <v>0.0</v>
      </c>
      <c r="T258" s="6">
        <v>0.0</v>
      </c>
      <c r="U258" s="5">
        <v>3883.0</v>
      </c>
      <c r="V258" s="6">
        <v>0.0</v>
      </c>
      <c r="W258" s="6">
        <v>0.0</v>
      </c>
      <c r="X258" s="6">
        <v>0.0</v>
      </c>
      <c r="Y258" s="6" t="s">
        <v>13</v>
      </c>
    </row>
    <row r="259" ht="14.25" customHeight="1">
      <c r="A259" s="3" t="s">
        <v>12</v>
      </c>
      <c r="B259" s="4">
        <v>40198.0</v>
      </c>
      <c r="C259" s="4">
        <v>40190.0</v>
      </c>
      <c r="D259" s="5">
        <v>3930.0</v>
      </c>
      <c r="E259" s="6">
        <v>0.0</v>
      </c>
      <c r="F259" s="6">
        <v>0.0</v>
      </c>
      <c r="G259" s="6">
        <v>0.0</v>
      </c>
      <c r="H259" s="5">
        <v>3872.0</v>
      </c>
      <c r="I259" s="6">
        <v>0.0</v>
      </c>
      <c r="J259" s="6">
        <v>0.0</v>
      </c>
      <c r="K259" s="6">
        <v>0.0</v>
      </c>
      <c r="L259" s="6" t="s">
        <v>13</v>
      </c>
      <c r="N259" s="3" t="s">
        <v>12</v>
      </c>
      <c r="O259" s="4">
        <v>40228.0</v>
      </c>
      <c r="P259" s="4">
        <v>40190.0</v>
      </c>
      <c r="Q259" s="5">
        <v>3942.0</v>
      </c>
      <c r="R259" s="6">
        <v>0.0</v>
      </c>
      <c r="S259" s="6">
        <v>0.0</v>
      </c>
      <c r="T259" s="6">
        <v>0.0</v>
      </c>
      <c r="U259" s="5">
        <v>3884.0</v>
      </c>
      <c r="V259" s="6">
        <v>0.0</v>
      </c>
      <c r="W259" s="6">
        <v>0.0</v>
      </c>
      <c r="X259" s="6">
        <v>0.0</v>
      </c>
      <c r="Y259" s="6" t="s">
        <v>13</v>
      </c>
    </row>
    <row r="260" ht="14.25" customHeight="1">
      <c r="A260" s="3" t="s">
        <v>12</v>
      </c>
      <c r="B260" s="4">
        <v>40198.0</v>
      </c>
      <c r="C260" s="4">
        <v>40189.0</v>
      </c>
      <c r="D260" s="5">
        <v>3946.0</v>
      </c>
      <c r="E260" s="6">
        <v>0.0</v>
      </c>
      <c r="F260" s="6">
        <v>0.0</v>
      </c>
      <c r="G260" s="6">
        <v>0.0</v>
      </c>
      <c r="H260" s="5">
        <v>3930.0</v>
      </c>
      <c r="I260" s="6">
        <v>0.0</v>
      </c>
      <c r="J260" s="6">
        <v>0.0</v>
      </c>
      <c r="K260" s="6">
        <v>0.0</v>
      </c>
      <c r="L260" s="6" t="s">
        <v>13</v>
      </c>
      <c r="N260" s="3" t="s">
        <v>12</v>
      </c>
      <c r="O260" s="4">
        <v>40228.0</v>
      </c>
      <c r="P260" s="4">
        <v>40189.0</v>
      </c>
      <c r="Q260" s="5">
        <v>3959.0</v>
      </c>
      <c r="R260" s="6">
        <v>0.0</v>
      </c>
      <c r="S260" s="6">
        <v>0.0</v>
      </c>
      <c r="T260" s="6">
        <v>0.0</v>
      </c>
      <c r="U260" s="5">
        <v>3942.0</v>
      </c>
      <c r="V260" s="6">
        <v>0.0</v>
      </c>
      <c r="W260" s="6">
        <v>0.0</v>
      </c>
      <c r="X260" s="6">
        <v>0.0</v>
      </c>
      <c r="Y260" s="6" t="s">
        <v>13</v>
      </c>
    </row>
    <row r="261" ht="14.25" customHeight="1">
      <c r="A261" s="3" t="s">
        <v>12</v>
      </c>
      <c r="B261" s="4">
        <v>40198.0</v>
      </c>
      <c r="C261" s="4">
        <v>40187.0</v>
      </c>
      <c r="D261" s="5">
        <v>3950.0</v>
      </c>
      <c r="E261" s="6">
        <v>0.0</v>
      </c>
      <c r="F261" s="6">
        <v>0.0</v>
      </c>
      <c r="G261" s="6">
        <v>0.0</v>
      </c>
      <c r="H261" s="5">
        <v>3946.0</v>
      </c>
      <c r="I261" s="6">
        <v>0.0</v>
      </c>
      <c r="J261" s="6">
        <v>0.0</v>
      </c>
      <c r="K261" s="6">
        <v>0.0</v>
      </c>
      <c r="L261" s="6" t="s">
        <v>13</v>
      </c>
      <c r="N261" s="3" t="s">
        <v>12</v>
      </c>
      <c r="O261" s="4">
        <v>40228.0</v>
      </c>
      <c r="P261" s="4">
        <v>40187.0</v>
      </c>
      <c r="Q261" s="5">
        <v>3962.0</v>
      </c>
      <c r="R261" s="6">
        <v>0.0</v>
      </c>
      <c r="S261" s="6">
        <v>0.0</v>
      </c>
      <c r="T261" s="6">
        <v>0.0</v>
      </c>
      <c r="U261" s="5">
        <v>3959.0</v>
      </c>
      <c r="V261" s="6">
        <v>0.0</v>
      </c>
      <c r="W261" s="6">
        <v>0.0</v>
      </c>
      <c r="X261" s="6">
        <v>0.0</v>
      </c>
      <c r="Y261" s="6" t="s">
        <v>13</v>
      </c>
    </row>
    <row r="262" ht="14.25" customHeight="1">
      <c r="A262" s="3" t="s">
        <v>12</v>
      </c>
      <c r="B262" s="4">
        <v>40198.0</v>
      </c>
      <c r="C262" s="4">
        <v>40186.0</v>
      </c>
      <c r="D262" s="5">
        <v>3950.0</v>
      </c>
      <c r="E262" s="6">
        <v>0.0</v>
      </c>
      <c r="F262" s="6">
        <v>0.0</v>
      </c>
      <c r="G262" s="6">
        <v>0.0</v>
      </c>
      <c r="H262" s="5">
        <v>3950.0</v>
      </c>
      <c r="I262" s="6">
        <v>0.0</v>
      </c>
      <c r="J262" s="6">
        <v>0.0</v>
      </c>
      <c r="K262" s="6">
        <v>0.0</v>
      </c>
      <c r="L262" s="6" t="s">
        <v>13</v>
      </c>
      <c r="N262" s="3" t="s">
        <v>12</v>
      </c>
      <c r="O262" s="4">
        <v>40228.0</v>
      </c>
      <c r="P262" s="4">
        <v>40186.0</v>
      </c>
      <c r="Q262" s="5">
        <v>3963.0</v>
      </c>
      <c r="R262" s="6">
        <v>0.0</v>
      </c>
      <c r="S262" s="6">
        <v>0.0</v>
      </c>
      <c r="T262" s="6">
        <v>0.0</v>
      </c>
      <c r="U262" s="5">
        <v>3962.0</v>
      </c>
      <c r="V262" s="6">
        <v>0.0</v>
      </c>
      <c r="W262" s="6">
        <v>0.0</v>
      </c>
      <c r="X262" s="6">
        <v>0.0</v>
      </c>
      <c r="Y262" s="6" t="s">
        <v>13</v>
      </c>
    </row>
    <row r="263" ht="14.25" customHeight="1">
      <c r="A263" s="3" t="s">
        <v>12</v>
      </c>
      <c r="B263" s="4">
        <v>40198.0</v>
      </c>
      <c r="C263" s="4">
        <v>40185.0</v>
      </c>
      <c r="D263" s="5">
        <v>4002.0</v>
      </c>
      <c r="E263" s="6">
        <v>0.0</v>
      </c>
      <c r="F263" s="6">
        <v>0.0</v>
      </c>
      <c r="G263" s="6">
        <v>0.0</v>
      </c>
      <c r="H263" s="5">
        <v>3950.0</v>
      </c>
      <c r="I263" s="6">
        <v>0.0</v>
      </c>
      <c r="J263" s="6">
        <v>0.0</v>
      </c>
      <c r="K263" s="6">
        <v>0.0</v>
      </c>
      <c r="L263" s="6" t="s">
        <v>13</v>
      </c>
      <c r="N263" s="3" t="s">
        <v>12</v>
      </c>
      <c r="O263" s="4">
        <v>40228.0</v>
      </c>
      <c r="P263" s="4">
        <v>40185.0</v>
      </c>
      <c r="Q263" s="5">
        <v>4015.0</v>
      </c>
      <c r="R263" s="6">
        <v>0.0</v>
      </c>
      <c r="S263" s="6">
        <v>0.0</v>
      </c>
      <c r="T263" s="6">
        <v>0.0</v>
      </c>
      <c r="U263" s="5">
        <v>3963.0</v>
      </c>
      <c r="V263" s="6">
        <v>0.0</v>
      </c>
      <c r="W263" s="6">
        <v>0.0</v>
      </c>
      <c r="X263" s="6">
        <v>0.0</v>
      </c>
      <c r="Y263" s="6" t="s">
        <v>13</v>
      </c>
    </row>
    <row r="264" ht="14.25" customHeight="1">
      <c r="A264" s="3" t="s">
        <v>12</v>
      </c>
      <c r="B264" s="4">
        <v>40198.0</v>
      </c>
      <c r="C264" s="4">
        <v>40184.0</v>
      </c>
      <c r="D264" s="5">
        <v>4007.0</v>
      </c>
      <c r="E264" s="6">
        <v>0.0</v>
      </c>
      <c r="F264" s="6">
        <v>0.0</v>
      </c>
      <c r="G264" s="6">
        <v>0.0</v>
      </c>
      <c r="H264" s="5">
        <v>4002.0</v>
      </c>
      <c r="I264" s="6">
        <v>0.0</v>
      </c>
      <c r="J264" s="6">
        <v>0.0</v>
      </c>
      <c r="K264" s="6">
        <v>0.0</v>
      </c>
      <c r="L264" s="6" t="s">
        <v>13</v>
      </c>
      <c r="N264" s="3" t="s">
        <v>12</v>
      </c>
      <c r="O264" s="4">
        <v>40228.0</v>
      </c>
      <c r="P264" s="4">
        <v>40184.0</v>
      </c>
      <c r="Q264" s="5">
        <v>4020.0</v>
      </c>
      <c r="R264" s="6">
        <v>0.0</v>
      </c>
      <c r="S264" s="6">
        <v>0.0</v>
      </c>
      <c r="T264" s="6">
        <v>0.0</v>
      </c>
      <c r="U264" s="5">
        <v>4015.0</v>
      </c>
      <c r="V264" s="6">
        <v>0.0</v>
      </c>
      <c r="W264" s="6">
        <v>0.0</v>
      </c>
      <c r="X264" s="6">
        <v>0.0</v>
      </c>
      <c r="Y264" s="6" t="s">
        <v>13</v>
      </c>
    </row>
    <row r="265" ht="14.25" customHeight="1">
      <c r="A265" s="3" t="s">
        <v>12</v>
      </c>
      <c r="B265" s="4">
        <v>40198.0</v>
      </c>
      <c r="C265" s="4">
        <v>40183.0</v>
      </c>
      <c r="D265" s="5">
        <v>4070.0</v>
      </c>
      <c r="E265" s="6">
        <v>0.0</v>
      </c>
      <c r="F265" s="6">
        <v>0.0</v>
      </c>
      <c r="G265" s="6">
        <v>0.0</v>
      </c>
      <c r="H265" s="5">
        <v>4007.0</v>
      </c>
      <c r="I265" s="6">
        <v>0.0</v>
      </c>
      <c r="J265" s="6">
        <v>0.0</v>
      </c>
      <c r="K265" s="6">
        <v>0.0</v>
      </c>
      <c r="L265" s="6" t="s">
        <v>13</v>
      </c>
      <c r="N265" s="3" t="s">
        <v>12</v>
      </c>
      <c r="O265" s="4">
        <v>40228.0</v>
      </c>
      <c r="P265" s="4">
        <v>40183.0</v>
      </c>
      <c r="Q265" s="5">
        <v>4083.0</v>
      </c>
      <c r="R265" s="6">
        <v>0.0</v>
      </c>
      <c r="S265" s="6">
        <v>0.0</v>
      </c>
      <c r="T265" s="6">
        <v>0.0</v>
      </c>
      <c r="U265" s="5">
        <v>4020.0</v>
      </c>
      <c r="V265" s="6">
        <v>0.0</v>
      </c>
      <c r="W265" s="6">
        <v>0.0</v>
      </c>
      <c r="X265" s="6">
        <v>0.0</v>
      </c>
      <c r="Y265" s="6" t="s">
        <v>13</v>
      </c>
    </row>
    <row r="266" ht="14.25" customHeight="1">
      <c r="A266" s="3" t="s">
        <v>12</v>
      </c>
      <c r="B266" s="4">
        <v>40198.0</v>
      </c>
      <c r="C266" s="4">
        <v>40182.0</v>
      </c>
      <c r="D266" s="5">
        <v>4070.0</v>
      </c>
      <c r="E266" s="6">
        <v>0.0</v>
      </c>
      <c r="F266" s="6">
        <v>0.0</v>
      </c>
      <c r="G266" s="6">
        <v>0.0</v>
      </c>
      <c r="H266" s="5">
        <v>4070.0</v>
      </c>
      <c r="I266" s="6">
        <v>0.0</v>
      </c>
      <c r="J266" s="6">
        <v>0.0</v>
      </c>
      <c r="K266" s="6">
        <v>0.0</v>
      </c>
      <c r="L266" s="6" t="s">
        <v>13</v>
      </c>
      <c r="N266" s="3" t="s">
        <v>12</v>
      </c>
      <c r="O266" s="4">
        <v>40228.0</v>
      </c>
      <c r="P266" s="4">
        <v>40182.0</v>
      </c>
      <c r="Q266" s="5">
        <v>4083.0</v>
      </c>
      <c r="R266" s="6">
        <v>0.0</v>
      </c>
      <c r="S266" s="6">
        <v>0.0</v>
      </c>
      <c r="T266" s="6">
        <v>0.0</v>
      </c>
      <c r="U266" s="5">
        <v>4083.0</v>
      </c>
      <c r="V266" s="6">
        <v>0.0</v>
      </c>
      <c r="W266" s="6">
        <v>0.0</v>
      </c>
      <c r="X266" s="6">
        <v>0.0</v>
      </c>
      <c r="Y266" s="6" t="s">
        <v>13</v>
      </c>
    </row>
    <row r="267" ht="14.25" customHeight="1">
      <c r="A267" s="3" t="s">
        <v>12</v>
      </c>
      <c r="B267" s="4">
        <v>40198.0</v>
      </c>
      <c r="C267" s="4">
        <v>40180.0</v>
      </c>
      <c r="D267" s="5">
        <v>4023.0</v>
      </c>
      <c r="E267" s="6">
        <v>0.0</v>
      </c>
      <c r="F267" s="6">
        <v>0.0</v>
      </c>
      <c r="G267" s="6">
        <v>0.0</v>
      </c>
      <c r="H267" s="5">
        <v>4070.0</v>
      </c>
      <c r="I267" s="6">
        <v>0.0</v>
      </c>
      <c r="J267" s="6">
        <v>0.0</v>
      </c>
      <c r="K267" s="6">
        <v>0.0</v>
      </c>
      <c r="L267" s="6" t="s">
        <v>13</v>
      </c>
      <c r="N267" s="3" t="s">
        <v>12</v>
      </c>
      <c r="O267" s="4">
        <v>40228.0</v>
      </c>
      <c r="P267" s="4">
        <v>40180.0</v>
      </c>
      <c r="Q267" s="5">
        <v>4036.0</v>
      </c>
      <c r="R267" s="6">
        <v>0.0</v>
      </c>
      <c r="S267" s="6">
        <v>0.0</v>
      </c>
      <c r="T267" s="6">
        <v>0.0</v>
      </c>
      <c r="U267" s="5">
        <v>4083.0</v>
      </c>
      <c r="V267" s="6">
        <v>0.0</v>
      </c>
      <c r="W267" s="6">
        <v>0.0</v>
      </c>
      <c r="X267" s="6">
        <v>0.0</v>
      </c>
      <c r="Y267" s="6" t="s">
        <v>13</v>
      </c>
    </row>
    <row r="268" ht="14.25" customHeight="1">
      <c r="A268" s="3" t="s">
        <v>12</v>
      </c>
      <c r="B268" s="4">
        <v>40198.0</v>
      </c>
      <c r="C268" s="4">
        <v>40179.0</v>
      </c>
      <c r="D268" s="5">
        <v>4021.0</v>
      </c>
      <c r="E268" s="6">
        <v>0.0</v>
      </c>
      <c r="F268" s="6">
        <v>0.0</v>
      </c>
      <c r="G268" s="6">
        <v>0.0</v>
      </c>
      <c r="H268" s="5">
        <v>4023.0</v>
      </c>
      <c r="I268" s="6">
        <v>0.0</v>
      </c>
      <c r="J268" s="6">
        <v>0.0</v>
      </c>
      <c r="K268" s="6">
        <v>0.0</v>
      </c>
      <c r="L268" s="6" t="s">
        <v>13</v>
      </c>
      <c r="N268" s="3" t="s">
        <v>12</v>
      </c>
      <c r="O268" s="4">
        <v>40228.0</v>
      </c>
      <c r="P268" s="4">
        <v>40179.0</v>
      </c>
      <c r="Q268" s="5">
        <v>4034.0</v>
      </c>
      <c r="R268" s="6">
        <v>0.0</v>
      </c>
      <c r="S268" s="6">
        <v>0.0</v>
      </c>
      <c r="T268" s="6">
        <v>0.0</v>
      </c>
      <c r="U268" s="5">
        <v>4036.0</v>
      </c>
      <c r="V268" s="6">
        <v>0.0</v>
      </c>
      <c r="W268" s="6">
        <v>0.0</v>
      </c>
      <c r="X268" s="6">
        <v>0.0</v>
      </c>
      <c r="Y268" s="6" t="s">
        <v>13</v>
      </c>
    </row>
    <row r="269" ht="14.25" customHeight="1">
      <c r="A269" s="3" t="s">
        <v>12</v>
      </c>
      <c r="B269" s="4">
        <v>40198.0</v>
      </c>
      <c r="C269" s="4">
        <v>40178.0</v>
      </c>
      <c r="D269" s="5">
        <v>4046.0</v>
      </c>
      <c r="E269" s="6">
        <v>0.0</v>
      </c>
      <c r="F269" s="6">
        <v>0.0</v>
      </c>
      <c r="G269" s="6">
        <v>0.0</v>
      </c>
      <c r="H269" s="5">
        <v>4021.0</v>
      </c>
      <c r="I269" s="6">
        <v>0.0</v>
      </c>
      <c r="J269" s="6">
        <v>0.0</v>
      </c>
      <c r="K269" s="6">
        <v>0.0</v>
      </c>
      <c r="L269" s="6" t="s">
        <v>13</v>
      </c>
      <c r="N269" s="3" t="s">
        <v>12</v>
      </c>
      <c r="O269" s="4">
        <v>40228.0</v>
      </c>
      <c r="P269" s="4">
        <v>40178.0</v>
      </c>
      <c r="Q269" s="5">
        <v>4060.0</v>
      </c>
      <c r="R269" s="6">
        <v>0.0</v>
      </c>
      <c r="S269" s="6">
        <v>0.0</v>
      </c>
      <c r="T269" s="6">
        <v>0.0</v>
      </c>
      <c r="U269" s="5">
        <v>4034.0</v>
      </c>
      <c r="V269" s="6">
        <v>0.0</v>
      </c>
      <c r="W269" s="6">
        <v>0.0</v>
      </c>
      <c r="X269" s="6">
        <v>0.0</v>
      </c>
      <c r="Y269" s="6" t="s">
        <v>13</v>
      </c>
    </row>
    <row r="270" ht="14.25" customHeight="1">
      <c r="A270" s="3" t="s">
        <v>12</v>
      </c>
      <c r="B270" s="4">
        <v>40198.0</v>
      </c>
      <c r="C270" s="4">
        <v>40177.0</v>
      </c>
      <c r="D270" s="5">
        <v>4099.0</v>
      </c>
      <c r="E270" s="6">
        <v>0.0</v>
      </c>
      <c r="F270" s="6">
        <v>0.0</v>
      </c>
      <c r="G270" s="6">
        <v>0.0</v>
      </c>
      <c r="H270" s="5">
        <v>4046.0</v>
      </c>
      <c r="I270" s="6">
        <v>0.0</v>
      </c>
      <c r="J270" s="6">
        <v>0.0</v>
      </c>
      <c r="K270" s="6">
        <v>0.0</v>
      </c>
      <c r="L270" s="6" t="s">
        <v>13</v>
      </c>
      <c r="N270" s="3" t="s">
        <v>12</v>
      </c>
      <c r="O270" s="4">
        <v>40228.0</v>
      </c>
      <c r="P270" s="4">
        <v>40177.0</v>
      </c>
      <c r="Q270" s="5">
        <v>4112.0</v>
      </c>
      <c r="R270" s="6">
        <v>0.0</v>
      </c>
      <c r="S270" s="6">
        <v>0.0</v>
      </c>
      <c r="T270" s="6">
        <v>0.0</v>
      </c>
      <c r="U270" s="5">
        <v>4060.0</v>
      </c>
      <c r="V270" s="6">
        <v>0.0</v>
      </c>
      <c r="W270" s="6">
        <v>0.0</v>
      </c>
      <c r="X270" s="6">
        <v>0.0</v>
      </c>
      <c r="Y270" s="6" t="s">
        <v>13</v>
      </c>
    </row>
    <row r="271" ht="14.25" customHeight="1">
      <c r="A271" s="3" t="s">
        <v>12</v>
      </c>
      <c r="B271" s="4">
        <v>40198.0</v>
      </c>
      <c r="C271" s="4">
        <v>40176.0</v>
      </c>
      <c r="D271" s="5">
        <v>4134.0</v>
      </c>
      <c r="E271" s="6">
        <v>0.0</v>
      </c>
      <c r="F271" s="6">
        <v>0.0</v>
      </c>
      <c r="G271" s="6">
        <v>0.0</v>
      </c>
      <c r="H271" s="5">
        <v>4099.0</v>
      </c>
      <c r="I271" s="6">
        <v>0.0</v>
      </c>
      <c r="J271" s="6">
        <v>0.0</v>
      </c>
      <c r="K271" s="6">
        <v>0.0</v>
      </c>
      <c r="L271" s="6" t="s">
        <v>13</v>
      </c>
      <c r="N271" s="3" t="s">
        <v>12</v>
      </c>
      <c r="O271" s="4">
        <v>40228.0</v>
      </c>
      <c r="P271" s="4">
        <v>40176.0</v>
      </c>
      <c r="Q271" s="5">
        <v>4147.0</v>
      </c>
      <c r="R271" s="6">
        <v>0.0</v>
      </c>
      <c r="S271" s="6">
        <v>0.0</v>
      </c>
      <c r="T271" s="6">
        <v>0.0</v>
      </c>
      <c r="U271" s="5">
        <v>4112.0</v>
      </c>
      <c r="V271" s="6">
        <v>0.0</v>
      </c>
      <c r="W271" s="6">
        <v>0.0</v>
      </c>
      <c r="X271" s="6">
        <v>0.0</v>
      </c>
      <c r="Y271" s="6" t="s">
        <v>13</v>
      </c>
    </row>
    <row r="272" ht="14.25" customHeight="1">
      <c r="A272" s="3" t="s">
        <v>12</v>
      </c>
      <c r="B272" s="4">
        <v>40198.0</v>
      </c>
      <c r="C272" s="4">
        <v>40175.0</v>
      </c>
      <c r="D272" s="5">
        <v>4204.0</v>
      </c>
      <c r="E272" s="6">
        <v>0.0</v>
      </c>
      <c r="F272" s="6">
        <v>0.0</v>
      </c>
      <c r="G272" s="6">
        <v>0.0</v>
      </c>
      <c r="H272" s="5">
        <v>4134.0</v>
      </c>
      <c r="I272" s="6">
        <v>0.0</v>
      </c>
      <c r="J272" s="6">
        <v>0.0</v>
      </c>
      <c r="K272" s="6">
        <v>0.0</v>
      </c>
      <c r="L272" s="6" t="s">
        <v>13</v>
      </c>
      <c r="N272" s="3" t="s">
        <v>12</v>
      </c>
      <c r="O272" s="4">
        <v>40228.0</v>
      </c>
      <c r="P272" s="4">
        <v>40175.0</v>
      </c>
      <c r="Q272" s="5">
        <v>4217.0</v>
      </c>
      <c r="R272" s="6">
        <v>0.0</v>
      </c>
      <c r="S272" s="6">
        <v>0.0</v>
      </c>
      <c r="T272" s="6">
        <v>0.0</v>
      </c>
      <c r="U272" s="5">
        <v>4147.0</v>
      </c>
      <c r="V272" s="6">
        <v>0.0</v>
      </c>
      <c r="W272" s="6">
        <v>0.0</v>
      </c>
      <c r="X272" s="6">
        <v>0.0</v>
      </c>
      <c r="Y272" s="6" t="s">
        <v>13</v>
      </c>
    </row>
    <row r="273" ht="14.25" customHeight="1">
      <c r="A273" s="3" t="s">
        <v>12</v>
      </c>
      <c r="B273" s="4">
        <v>40198.0</v>
      </c>
      <c r="C273" s="4">
        <v>40173.0</v>
      </c>
      <c r="D273" s="5">
        <v>4235.0</v>
      </c>
      <c r="E273" s="6">
        <v>0.0</v>
      </c>
      <c r="F273" s="6">
        <v>0.0</v>
      </c>
      <c r="G273" s="6">
        <v>0.0</v>
      </c>
      <c r="H273" s="5">
        <v>4204.0</v>
      </c>
      <c r="I273" s="6">
        <v>0.0</v>
      </c>
      <c r="J273" s="6">
        <v>0.0</v>
      </c>
      <c r="K273" s="6">
        <v>0.0</v>
      </c>
      <c r="L273" s="6" t="s">
        <v>13</v>
      </c>
      <c r="N273" s="3" t="s">
        <v>12</v>
      </c>
      <c r="O273" s="4">
        <v>40228.0</v>
      </c>
      <c r="P273" s="4">
        <v>40173.0</v>
      </c>
      <c r="Q273" s="5">
        <v>4249.0</v>
      </c>
      <c r="R273" s="6">
        <v>0.0</v>
      </c>
      <c r="S273" s="6">
        <v>0.0</v>
      </c>
      <c r="T273" s="6">
        <v>0.0</v>
      </c>
      <c r="U273" s="5">
        <v>4217.0</v>
      </c>
      <c r="V273" s="6">
        <v>0.0</v>
      </c>
      <c r="W273" s="6">
        <v>0.0</v>
      </c>
      <c r="X273" s="6">
        <v>0.0</v>
      </c>
      <c r="Y273" s="6" t="s">
        <v>13</v>
      </c>
    </row>
    <row r="274" ht="14.25" customHeight="1">
      <c r="A274" s="3" t="s">
        <v>12</v>
      </c>
      <c r="B274" s="4">
        <v>40198.0</v>
      </c>
      <c r="C274" s="4">
        <v>40171.0</v>
      </c>
      <c r="D274" s="5">
        <v>4253.0</v>
      </c>
      <c r="E274" s="6">
        <v>0.0</v>
      </c>
      <c r="F274" s="6">
        <v>0.0</v>
      </c>
      <c r="G274" s="6">
        <v>0.0</v>
      </c>
      <c r="H274" s="5">
        <v>4235.0</v>
      </c>
      <c r="I274" s="6">
        <v>0.0</v>
      </c>
      <c r="J274" s="6">
        <v>0.0</v>
      </c>
      <c r="K274" s="6">
        <v>0.0</v>
      </c>
      <c r="L274" s="6" t="s">
        <v>13</v>
      </c>
      <c r="N274" s="3" t="s">
        <v>12</v>
      </c>
      <c r="O274" s="4">
        <v>40228.0</v>
      </c>
      <c r="P274" s="4">
        <v>40171.0</v>
      </c>
      <c r="Q274" s="5">
        <v>4266.0</v>
      </c>
      <c r="R274" s="6">
        <v>0.0</v>
      </c>
      <c r="S274" s="6">
        <v>0.0</v>
      </c>
      <c r="T274" s="6">
        <v>0.0</v>
      </c>
      <c r="U274" s="5">
        <v>4249.0</v>
      </c>
      <c r="V274" s="6">
        <v>0.0</v>
      </c>
      <c r="W274" s="6">
        <v>0.0</v>
      </c>
      <c r="X274" s="6">
        <v>0.0</v>
      </c>
      <c r="Y274" s="6" t="s">
        <v>13</v>
      </c>
    </row>
    <row r="275" ht="14.25" customHeight="1">
      <c r="A275" s="3" t="s">
        <v>12</v>
      </c>
      <c r="B275" s="4">
        <v>40198.0</v>
      </c>
      <c r="C275" s="4">
        <v>40170.0</v>
      </c>
      <c r="D275" s="5">
        <v>4263.0</v>
      </c>
      <c r="E275" s="6">
        <v>0.0</v>
      </c>
      <c r="F275" s="6">
        <v>0.0</v>
      </c>
      <c r="G275" s="6">
        <v>0.0</v>
      </c>
      <c r="H275" s="5">
        <v>4253.0</v>
      </c>
      <c r="I275" s="6">
        <v>0.0</v>
      </c>
      <c r="J275" s="6">
        <v>0.0</v>
      </c>
      <c r="K275" s="6">
        <v>0.0</v>
      </c>
      <c r="L275" s="6" t="s">
        <v>13</v>
      </c>
      <c r="N275" s="3" t="s">
        <v>12</v>
      </c>
      <c r="O275" s="4">
        <v>40228.0</v>
      </c>
      <c r="P275" s="4">
        <v>40170.0</v>
      </c>
      <c r="Q275" s="5">
        <v>4275.0</v>
      </c>
      <c r="R275" s="6">
        <v>0.0</v>
      </c>
      <c r="S275" s="6">
        <v>0.0</v>
      </c>
      <c r="T275" s="6">
        <v>0.0</v>
      </c>
      <c r="U275" s="5">
        <v>4266.0</v>
      </c>
      <c r="V275" s="6">
        <v>0.0</v>
      </c>
      <c r="W275" s="6">
        <v>0.0</v>
      </c>
      <c r="X275" s="6">
        <v>0.0</v>
      </c>
      <c r="Y275" s="6" t="s">
        <v>13</v>
      </c>
    </row>
    <row r="276" ht="14.25" customHeight="1">
      <c r="A276" s="3" t="s">
        <v>12</v>
      </c>
      <c r="B276" s="4">
        <v>40198.0</v>
      </c>
      <c r="C276" s="4">
        <v>40169.0</v>
      </c>
      <c r="D276" s="5">
        <v>4270.0</v>
      </c>
      <c r="E276" s="6">
        <v>0.0</v>
      </c>
      <c r="F276" s="6">
        <v>0.0</v>
      </c>
      <c r="G276" s="6">
        <v>0.0</v>
      </c>
      <c r="H276" s="5">
        <v>4263.0</v>
      </c>
      <c r="I276" s="6">
        <v>0.0</v>
      </c>
      <c r="J276" s="6">
        <v>0.0</v>
      </c>
      <c r="K276" s="6">
        <v>0.0</v>
      </c>
      <c r="L276" s="6" t="s">
        <v>13</v>
      </c>
      <c r="N276" s="3" t="s">
        <v>12</v>
      </c>
      <c r="O276" s="4">
        <v>40228.0</v>
      </c>
      <c r="P276" s="4">
        <v>40169.0</v>
      </c>
      <c r="Q276" s="5">
        <v>4282.0</v>
      </c>
      <c r="R276" s="6">
        <v>0.0</v>
      </c>
      <c r="S276" s="6">
        <v>0.0</v>
      </c>
      <c r="T276" s="6">
        <v>0.0</v>
      </c>
      <c r="U276" s="5">
        <v>4275.0</v>
      </c>
      <c r="V276" s="6">
        <v>0.0</v>
      </c>
      <c r="W276" s="6">
        <v>0.0</v>
      </c>
      <c r="X276" s="6">
        <v>0.0</v>
      </c>
      <c r="Y276" s="6" t="s">
        <v>13</v>
      </c>
    </row>
    <row r="277" ht="14.25" customHeight="1">
      <c r="A277" s="3" t="s">
        <v>12</v>
      </c>
      <c r="B277" s="4">
        <v>40198.0</v>
      </c>
      <c r="C277" s="4">
        <v>40168.0</v>
      </c>
      <c r="D277" s="5">
        <v>4282.0</v>
      </c>
      <c r="E277" s="6">
        <v>0.0</v>
      </c>
      <c r="F277" s="6">
        <v>0.0</v>
      </c>
      <c r="G277" s="6">
        <v>0.0</v>
      </c>
      <c r="H277" s="5">
        <v>4270.0</v>
      </c>
      <c r="I277" s="6">
        <v>0.0</v>
      </c>
      <c r="J277" s="6">
        <v>0.0</v>
      </c>
      <c r="K277" s="6">
        <v>0.0</v>
      </c>
      <c r="L277" s="6" t="s">
        <v>13</v>
      </c>
      <c r="N277" s="3" t="s">
        <v>12</v>
      </c>
      <c r="O277" s="4">
        <v>40228.0</v>
      </c>
      <c r="P277" s="4">
        <v>40168.0</v>
      </c>
      <c r="Q277" s="5">
        <v>4295.0</v>
      </c>
      <c r="R277" s="6">
        <v>0.0</v>
      </c>
      <c r="S277" s="6">
        <v>0.0</v>
      </c>
      <c r="T277" s="6">
        <v>0.0</v>
      </c>
      <c r="U277" s="5">
        <v>4282.0</v>
      </c>
      <c r="V277" s="6">
        <v>0.0</v>
      </c>
      <c r="W277" s="6">
        <v>0.0</v>
      </c>
      <c r="X277" s="6">
        <v>0.0</v>
      </c>
      <c r="Y277" s="6" t="s">
        <v>13</v>
      </c>
    </row>
    <row r="278" ht="14.25" customHeight="1">
      <c r="A278" s="3" t="s">
        <v>12</v>
      </c>
      <c r="B278" s="4">
        <v>40198.0</v>
      </c>
      <c r="C278" s="4">
        <v>40166.0</v>
      </c>
      <c r="D278" s="5">
        <v>4286.0</v>
      </c>
      <c r="E278" s="6">
        <v>0.0</v>
      </c>
      <c r="F278" s="6">
        <v>0.0</v>
      </c>
      <c r="G278" s="6">
        <v>0.0</v>
      </c>
      <c r="H278" s="5">
        <v>4282.0</v>
      </c>
      <c r="I278" s="6">
        <v>0.0</v>
      </c>
      <c r="J278" s="6">
        <v>0.0</v>
      </c>
      <c r="K278" s="6">
        <v>0.0</v>
      </c>
      <c r="L278" s="6" t="s">
        <v>13</v>
      </c>
      <c r="N278" s="3" t="s">
        <v>12</v>
      </c>
      <c r="O278" s="4">
        <v>40228.0</v>
      </c>
      <c r="P278" s="4">
        <v>40166.0</v>
      </c>
      <c r="Q278" s="5">
        <v>4299.0</v>
      </c>
      <c r="R278" s="6">
        <v>0.0</v>
      </c>
      <c r="S278" s="6">
        <v>0.0</v>
      </c>
      <c r="T278" s="6">
        <v>0.0</v>
      </c>
      <c r="U278" s="5">
        <v>4295.0</v>
      </c>
      <c r="V278" s="6">
        <v>0.0</v>
      </c>
      <c r="W278" s="6">
        <v>0.0</v>
      </c>
      <c r="X278" s="6">
        <v>0.0</v>
      </c>
      <c r="Y278" s="6" t="s">
        <v>13</v>
      </c>
    </row>
    <row r="279" ht="14.25" customHeight="1"/>
    <row r="280" ht="14.25" customHeight="1"/>
    <row r="281" ht="14.25" customHeight="1"/>
    <row r="282" ht="14.25" customHeight="1">
      <c r="A282" s="3" t="s">
        <v>12</v>
      </c>
      <c r="B282" s="4">
        <v>40228.0</v>
      </c>
      <c r="C282" s="4">
        <v>40227.0</v>
      </c>
      <c r="D282" s="5">
        <v>3274.0</v>
      </c>
      <c r="E282" s="6">
        <v>0.0</v>
      </c>
      <c r="F282" s="6">
        <v>0.0</v>
      </c>
      <c r="G282" s="6">
        <v>0.0</v>
      </c>
      <c r="H282" s="5">
        <v>3251.0</v>
      </c>
      <c r="I282" s="6">
        <v>0.0</v>
      </c>
      <c r="J282" s="6">
        <v>0.0</v>
      </c>
      <c r="K282" s="6">
        <v>0.0</v>
      </c>
      <c r="L282" s="6" t="s">
        <v>13</v>
      </c>
      <c r="M282" s="2">
        <f>H282/H307</f>
        <v>0.8662403411</v>
      </c>
      <c r="N282" s="3" t="s">
        <v>12</v>
      </c>
      <c r="O282" s="4">
        <v>40256.0</v>
      </c>
      <c r="P282" s="4">
        <v>40227.0</v>
      </c>
      <c r="Q282" s="5">
        <v>3284.0</v>
      </c>
      <c r="R282" s="6">
        <v>0.0</v>
      </c>
      <c r="S282" s="6">
        <v>0.0</v>
      </c>
      <c r="T282" s="6">
        <v>0.0</v>
      </c>
      <c r="U282" s="5">
        <v>3261.0</v>
      </c>
      <c r="V282" s="6">
        <v>0.0</v>
      </c>
      <c r="W282" s="6">
        <v>0.0</v>
      </c>
      <c r="X282" s="6">
        <v>0.0</v>
      </c>
      <c r="Y282" s="6" t="s">
        <v>13</v>
      </c>
      <c r="Z282" s="2">
        <f>U282/U307</f>
        <v>0.8663655685</v>
      </c>
    </row>
    <row r="283" ht="14.25" customHeight="1">
      <c r="A283" s="3" t="s">
        <v>12</v>
      </c>
      <c r="B283" s="4">
        <v>40228.0</v>
      </c>
      <c r="C283" s="4">
        <v>40226.0</v>
      </c>
      <c r="D283" s="5">
        <v>3338.0</v>
      </c>
      <c r="E283" s="6">
        <v>0.0</v>
      </c>
      <c r="F283" s="6">
        <v>0.0</v>
      </c>
      <c r="G283" s="6">
        <v>0.0</v>
      </c>
      <c r="H283" s="5">
        <v>3274.0</v>
      </c>
      <c r="I283" s="6">
        <v>0.0</v>
      </c>
      <c r="J283" s="6">
        <v>0.0</v>
      </c>
      <c r="K283" s="6">
        <v>0.0</v>
      </c>
      <c r="L283" s="6" t="s">
        <v>13</v>
      </c>
      <c r="N283" s="3" t="s">
        <v>12</v>
      </c>
      <c r="O283" s="4">
        <v>40256.0</v>
      </c>
      <c r="P283" s="4">
        <v>40226.0</v>
      </c>
      <c r="Q283" s="5">
        <v>3348.0</v>
      </c>
      <c r="R283" s="6">
        <v>0.0</v>
      </c>
      <c r="S283" s="6">
        <v>0.0</v>
      </c>
      <c r="T283" s="6">
        <v>0.0</v>
      </c>
      <c r="U283" s="5">
        <v>3284.0</v>
      </c>
      <c r="V283" s="6">
        <v>0.0</v>
      </c>
      <c r="W283" s="6">
        <v>0.0</v>
      </c>
      <c r="X283" s="6">
        <v>0.0</v>
      </c>
      <c r="Y283" s="6" t="s">
        <v>13</v>
      </c>
    </row>
    <row r="284" ht="14.25" customHeight="1">
      <c r="A284" s="3" t="s">
        <v>12</v>
      </c>
      <c r="B284" s="4">
        <v>40228.0</v>
      </c>
      <c r="C284" s="4">
        <v>40225.0</v>
      </c>
      <c r="D284" s="5">
        <v>3377.0</v>
      </c>
      <c r="E284" s="6">
        <v>0.0</v>
      </c>
      <c r="F284" s="6">
        <v>0.0</v>
      </c>
      <c r="G284" s="6">
        <v>0.0</v>
      </c>
      <c r="H284" s="5">
        <v>3338.0</v>
      </c>
      <c r="I284" s="6">
        <v>0.0</v>
      </c>
      <c r="J284" s="6">
        <v>0.0</v>
      </c>
      <c r="K284" s="6">
        <v>0.0</v>
      </c>
      <c r="L284" s="6" t="s">
        <v>13</v>
      </c>
      <c r="N284" s="3" t="s">
        <v>12</v>
      </c>
      <c r="O284" s="4">
        <v>40256.0</v>
      </c>
      <c r="P284" s="4">
        <v>40225.0</v>
      </c>
      <c r="Q284" s="5">
        <v>3387.0</v>
      </c>
      <c r="R284" s="6">
        <v>0.0</v>
      </c>
      <c r="S284" s="6">
        <v>0.0</v>
      </c>
      <c r="T284" s="6">
        <v>0.0</v>
      </c>
      <c r="U284" s="5">
        <v>3348.0</v>
      </c>
      <c r="V284" s="6">
        <v>0.0</v>
      </c>
      <c r="W284" s="6">
        <v>0.0</v>
      </c>
      <c r="X284" s="6">
        <v>0.0</v>
      </c>
      <c r="Y284" s="6" t="s">
        <v>13</v>
      </c>
    </row>
    <row r="285" ht="14.25" customHeight="1">
      <c r="A285" s="3" t="s">
        <v>12</v>
      </c>
      <c r="B285" s="4">
        <v>40228.0</v>
      </c>
      <c r="C285" s="4">
        <v>40224.0</v>
      </c>
      <c r="D285" s="5">
        <v>3416.0</v>
      </c>
      <c r="E285" s="6">
        <v>0.0</v>
      </c>
      <c r="F285" s="6">
        <v>0.0</v>
      </c>
      <c r="G285" s="6">
        <v>0.0</v>
      </c>
      <c r="H285" s="5">
        <v>3377.0</v>
      </c>
      <c r="I285" s="6">
        <v>0.0</v>
      </c>
      <c r="J285" s="6">
        <v>0.0</v>
      </c>
      <c r="K285" s="6">
        <v>0.0</v>
      </c>
      <c r="L285" s="6" t="s">
        <v>13</v>
      </c>
      <c r="N285" s="3" t="s">
        <v>12</v>
      </c>
      <c r="O285" s="4">
        <v>40256.0</v>
      </c>
      <c r="P285" s="4">
        <v>40224.0</v>
      </c>
      <c r="Q285" s="5">
        <v>3426.0</v>
      </c>
      <c r="R285" s="6">
        <v>0.0</v>
      </c>
      <c r="S285" s="6">
        <v>0.0</v>
      </c>
      <c r="T285" s="6">
        <v>0.0</v>
      </c>
      <c r="U285" s="5">
        <v>3387.0</v>
      </c>
      <c r="V285" s="6">
        <v>0.0</v>
      </c>
      <c r="W285" s="6">
        <v>0.0</v>
      </c>
      <c r="X285" s="6">
        <v>0.0</v>
      </c>
      <c r="Y285" s="6" t="s">
        <v>13</v>
      </c>
    </row>
    <row r="286" ht="14.25" customHeight="1">
      <c r="A286" s="3" t="s">
        <v>12</v>
      </c>
      <c r="B286" s="4">
        <v>40228.0</v>
      </c>
      <c r="C286" s="4">
        <v>40222.0</v>
      </c>
      <c r="D286" s="5">
        <v>3422.0</v>
      </c>
      <c r="E286" s="6">
        <v>0.0</v>
      </c>
      <c r="F286" s="6">
        <v>0.0</v>
      </c>
      <c r="G286" s="6">
        <v>0.0</v>
      </c>
      <c r="H286" s="5">
        <v>3416.0</v>
      </c>
      <c r="I286" s="6">
        <v>0.0</v>
      </c>
      <c r="J286" s="6">
        <v>0.0</v>
      </c>
      <c r="K286" s="6">
        <v>0.0</v>
      </c>
      <c r="L286" s="6" t="s">
        <v>13</v>
      </c>
      <c r="N286" s="3" t="s">
        <v>12</v>
      </c>
      <c r="O286" s="4">
        <v>40256.0</v>
      </c>
      <c r="P286" s="4">
        <v>40222.0</v>
      </c>
      <c r="Q286" s="5">
        <v>3433.0</v>
      </c>
      <c r="R286" s="6">
        <v>0.0</v>
      </c>
      <c r="S286" s="6">
        <v>0.0</v>
      </c>
      <c r="T286" s="6">
        <v>0.0</v>
      </c>
      <c r="U286" s="5">
        <v>3426.0</v>
      </c>
      <c r="V286" s="6">
        <v>0.0</v>
      </c>
      <c r="W286" s="6">
        <v>0.0</v>
      </c>
      <c r="X286" s="6">
        <v>0.0</v>
      </c>
      <c r="Y286" s="6" t="s">
        <v>13</v>
      </c>
    </row>
    <row r="287" ht="14.25" customHeight="1">
      <c r="A287" s="3" t="s">
        <v>12</v>
      </c>
      <c r="B287" s="4">
        <v>40228.0</v>
      </c>
      <c r="C287" s="4">
        <v>40221.0</v>
      </c>
      <c r="D287" s="5">
        <v>3422.0</v>
      </c>
      <c r="E287" s="6">
        <v>0.0</v>
      </c>
      <c r="F287" s="6">
        <v>0.0</v>
      </c>
      <c r="G287" s="6">
        <v>0.0</v>
      </c>
      <c r="H287" s="5">
        <v>3422.0</v>
      </c>
      <c r="I287" s="6">
        <v>0.0</v>
      </c>
      <c r="J287" s="6">
        <v>0.0</v>
      </c>
      <c r="K287" s="6">
        <v>0.0</v>
      </c>
      <c r="L287" s="6" t="s">
        <v>13</v>
      </c>
      <c r="N287" s="3" t="s">
        <v>12</v>
      </c>
      <c r="O287" s="4">
        <v>40256.0</v>
      </c>
      <c r="P287" s="4">
        <v>40221.0</v>
      </c>
      <c r="Q287" s="5">
        <v>3433.0</v>
      </c>
      <c r="R287" s="6">
        <v>0.0</v>
      </c>
      <c r="S287" s="6">
        <v>0.0</v>
      </c>
      <c r="T287" s="6">
        <v>0.0</v>
      </c>
      <c r="U287" s="5">
        <v>3433.0</v>
      </c>
      <c r="V287" s="6">
        <v>0.0</v>
      </c>
      <c r="W287" s="6">
        <v>0.0</v>
      </c>
      <c r="X287" s="6">
        <v>0.0</v>
      </c>
      <c r="Y287" s="6" t="s">
        <v>13</v>
      </c>
    </row>
    <row r="288" ht="14.25" customHeight="1">
      <c r="A288" s="3" t="s">
        <v>12</v>
      </c>
      <c r="B288" s="4">
        <v>40228.0</v>
      </c>
      <c r="C288" s="4">
        <v>40220.0</v>
      </c>
      <c r="D288" s="5">
        <v>3426.0</v>
      </c>
      <c r="E288" s="6">
        <v>0.0</v>
      </c>
      <c r="F288" s="6">
        <v>0.0</v>
      </c>
      <c r="G288" s="6">
        <v>0.0</v>
      </c>
      <c r="H288" s="5">
        <v>3422.0</v>
      </c>
      <c r="I288" s="6">
        <v>0.0</v>
      </c>
      <c r="J288" s="6">
        <v>0.0</v>
      </c>
      <c r="K288" s="6">
        <v>0.0</v>
      </c>
      <c r="L288" s="6" t="s">
        <v>13</v>
      </c>
      <c r="N288" s="3" t="s">
        <v>12</v>
      </c>
      <c r="O288" s="4">
        <v>40256.0</v>
      </c>
      <c r="P288" s="4">
        <v>40220.0</v>
      </c>
      <c r="Q288" s="5">
        <v>3437.0</v>
      </c>
      <c r="R288" s="6">
        <v>0.0</v>
      </c>
      <c r="S288" s="6">
        <v>0.0</v>
      </c>
      <c r="T288" s="6">
        <v>0.0</v>
      </c>
      <c r="U288" s="5">
        <v>3433.0</v>
      </c>
      <c r="V288" s="6">
        <v>0.0</v>
      </c>
      <c r="W288" s="6">
        <v>0.0</v>
      </c>
      <c r="X288" s="6">
        <v>0.0</v>
      </c>
      <c r="Y288" s="6" t="s">
        <v>13</v>
      </c>
    </row>
    <row r="289" ht="14.25" customHeight="1">
      <c r="A289" s="3" t="s">
        <v>12</v>
      </c>
      <c r="B289" s="4">
        <v>40228.0</v>
      </c>
      <c r="C289" s="4">
        <v>40219.0</v>
      </c>
      <c r="D289" s="5">
        <v>3367.0</v>
      </c>
      <c r="E289" s="6">
        <v>0.0</v>
      </c>
      <c r="F289" s="6">
        <v>0.0</v>
      </c>
      <c r="G289" s="6">
        <v>0.0</v>
      </c>
      <c r="H289" s="5">
        <v>3426.0</v>
      </c>
      <c r="I289" s="6">
        <v>0.0</v>
      </c>
      <c r="J289" s="6">
        <v>0.0</v>
      </c>
      <c r="K289" s="6">
        <v>0.0</v>
      </c>
      <c r="L289" s="6" t="s">
        <v>13</v>
      </c>
      <c r="N289" s="3" t="s">
        <v>12</v>
      </c>
      <c r="O289" s="4">
        <v>40256.0</v>
      </c>
      <c r="P289" s="4">
        <v>40219.0</v>
      </c>
      <c r="Q289" s="5">
        <v>3378.0</v>
      </c>
      <c r="R289" s="6">
        <v>0.0</v>
      </c>
      <c r="S289" s="6">
        <v>0.0</v>
      </c>
      <c r="T289" s="6">
        <v>0.0</v>
      </c>
      <c r="U289" s="5">
        <v>3437.0</v>
      </c>
      <c r="V289" s="6">
        <v>0.0</v>
      </c>
      <c r="W289" s="6">
        <v>0.0</v>
      </c>
      <c r="X289" s="6">
        <v>0.0</v>
      </c>
      <c r="Y289" s="6" t="s">
        <v>13</v>
      </c>
    </row>
    <row r="290" ht="14.25" customHeight="1">
      <c r="A290" s="3" t="s">
        <v>12</v>
      </c>
      <c r="B290" s="4">
        <v>40228.0</v>
      </c>
      <c r="C290" s="4">
        <v>40218.0</v>
      </c>
      <c r="D290" s="5">
        <v>3196.0</v>
      </c>
      <c r="E290" s="6">
        <v>0.0</v>
      </c>
      <c r="F290" s="6">
        <v>0.0</v>
      </c>
      <c r="G290" s="6">
        <v>0.0</v>
      </c>
      <c r="H290" s="5">
        <v>3367.0</v>
      </c>
      <c r="I290" s="6">
        <v>0.0</v>
      </c>
      <c r="J290" s="6">
        <v>0.0</v>
      </c>
      <c r="K290" s="6">
        <v>0.0</v>
      </c>
      <c r="L290" s="6" t="s">
        <v>13</v>
      </c>
      <c r="N290" s="3" t="s">
        <v>12</v>
      </c>
      <c r="O290" s="4">
        <v>40256.0</v>
      </c>
      <c r="P290" s="4">
        <v>40218.0</v>
      </c>
      <c r="Q290" s="5">
        <v>3206.0</v>
      </c>
      <c r="R290" s="6">
        <v>0.0</v>
      </c>
      <c r="S290" s="6">
        <v>0.0</v>
      </c>
      <c r="T290" s="6">
        <v>0.0</v>
      </c>
      <c r="U290" s="5">
        <v>3378.0</v>
      </c>
      <c r="V290" s="6">
        <v>0.0</v>
      </c>
      <c r="W290" s="6">
        <v>0.0</v>
      </c>
      <c r="X290" s="6">
        <v>0.0</v>
      </c>
      <c r="Y290" s="6" t="s">
        <v>13</v>
      </c>
    </row>
    <row r="291" ht="14.25" customHeight="1">
      <c r="A291" s="3" t="s">
        <v>12</v>
      </c>
      <c r="B291" s="4">
        <v>40228.0</v>
      </c>
      <c r="C291" s="4">
        <v>40217.0</v>
      </c>
      <c r="D291" s="5">
        <v>3197.0</v>
      </c>
      <c r="E291" s="6">
        <v>0.0</v>
      </c>
      <c r="F291" s="6">
        <v>0.0</v>
      </c>
      <c r="G291" s="6">
        <v>0.0</v>
      </c>
      <c r="H291" s="5">
        <v>3196.0</v>
      </c>
      <c r="I291" s="6">
        <v>0.0</v>
      </c>
      <c r="J291" s="6">
        <v>0.0</v>
      </c>
      <c r="K291" s="6">
        <v>0.0</v>
      </c>
      <c r="L291" s="6" t="s">
        <v>13</v>
      </c>
      <c r="N291" s="3" t="s">
        <v>12</v>
      </c>
      <c r="O291" s="4">
        <v>40256.0</v>
      </c>
      <c r="P291" s="4">
        <v>40217.0</v>
      </c>
      <c r="Q291" s="5">
        <v>3206.0</v>
      </c>
      <c r="R291" s="6">
        <v>0.0</v>
      </c>
      <c r="S291" s="6">
        <v>0.0</v>
      </c>
      <c r="T291" s="6">
        <v>0.0</v>
      </c>
      <c r="U291" s="5">
        <v>3206.0</v>
      </c>
      <c r="V291" s="6">
        <v>0.0</v>
      </c>
      <c r="W291" s="6">
        <v>0.0</v>
      </c>
      <c r="X291" s="6">
        <v>0.0</v>
      </c>
      <c r="Y291" s="6" t="s">
        <v>13</v>
      </c>
    </row>
    <row r="292" ht="14.25" customHeight="1">
      <c r="A292" s="3" t="s">
        <v>12</v>
      </c>
      <c r="B292" s="4">
        <v>40228.0</v>
      </c>
      <c r="C292" s="4">
        <v>40215.0</v>
      </c>
      <c r="D292" s="5">
        <v>3205.0</v>
      </c>
      <c r="E292" s="6">
        <v>0.0</v>
      </c>
      <c r="F292" s="6">
        <v>0.0</v>
      </c>
      <c r="G292" s="6">
        <v>0.0</v>
      </c>
      <c r="H292" s="5">
        <v>3197.0</v>
      </c>
      <c r="I292" s="6">
        <v>0.0</v>
      </c>
      <c r="J292" s="6">
        <v>0.0</v>
      </c>
      <c r="K292" s="6">
        <v>0.0</v>
      </c>
      <c r="L292" s="6" t="s">
        <v>13</v>
      </c>
      <c r="N292" s="3" t="s">
        <v>12</v>
      </c>
      <c r="O292" s="4">
        <v>40256.0</v>
      </c>
      <c r="P292" s="4">
        <v>40215.0</v>
      </c>
      <c r="Q292" s="5">
        <v>3215.0</v>
      </c>
      <c r="R292" s="6">
        <v>0.0</v>
      </c>
      <c r="S292" s="6">
        <v>0.0</v>
      </c>
      <c r="T292" s="6">
        <v>0.0</v>
      </c>
      <c r="U292" s="5">
        <v>3206.0</v>
      </c>
      <c r="V292" s="6">
        <v>0.0</v>
      </c>
      <c r="W292" s="6">
        <v>0.0</v>
      </c>
      <c r="X292" s="6">
        <v>0.0</v>
      </c>
      <c r="Y292" s="6" t="s">
        <v>13</v>
      </c>
    </row>
    <row r="293" ht="14.25" customHeight="1">
      <c r="A293" s="3" t="s">
        <v>12</v>
      </c>
      <c r="B293" s="4">
        <v>40228.0</v>
      </c>
      <c r="C293" s="4">
        <v>40214.0</v>
      </c>
      <c r="D293" s="5">
        <v>3216.0</v>
      </c>
      <c r="E293" s="6">
        <v>0.0</v>
      </c>
      <c r="F293" s="6">
        <v>0.0</v>
      </c>
      <c r="G293" s="6">
        <v>0.0</v>
      </c>
      <c r="H293" s="5">
        <v>3205.0</v>
      </c>
      <c r="I293" s="6">
        <v>0.0</v>
      </c>
      <c r="J293" s="6">
        <v>0.0</v>
      </c>
      <c r="K293" s="6">
        <v>0.0</v>
      </c>
      <c r="L293" s="6" t="s">
        <v>13</v>
      </c>
      <c r="N293" s="3" t="s">
        <v>12</v>
      </c>
      <c r="O293" s="4">
        <v>40256.0</v>
      </c>
      <c r="P293" s="4">
        <v>40214.0</v>
      </c>
      <c r="Q293" s="5">
        <v>3226.0</v>
      </c>
      <c r="R293" s="6">
        <v>0.0</v>
      </c>
      <c r="S293" s="6">
        <v>0.0</v>
      </c>
      <c r="T293" s="6">
        <v>0.0</v>
      </c>
      <c r="U293" s="5">
        <v>3215.0</v>
      </c>
      <c r="V293" s="6">
        <v>0.0</v>
      </c>
      <c r="W293" s="6">
        <v>0.0</v>
      </c>
      <c r="X293" s="6">
        <v>0.0</v>
      </c>
      <c r="Y293" s="6" t="s">
        <v>13</v>
      </c>
    </row>
    <row r="294" ht="14.25" customHeight="1">
      <c r="A294" s="3" t="s">
        <v>12</v>
      </c>
      <c r="B294" s="4">
        <v>40228.0</v>
      </c>
      <c r="C294" s="4">
        <v>40213.0</v>
      </c>
      <c r="D294" s="5">
        <v>3226.0</v>
      </c>
      <c r="E294" s="6">
        <v>0.0</v>
      </c>
      <c r="F294" s="6">
        <v>0.0</v>
      </c>
      <c r="G294" s="6">
        <v>0.0</v>
      </c>
      <c r="H294" s="5">
        <v>3216.0</v>
      </c>
      <c r="I294" s="6">
        <v>0.0</v>
      </c>
      <c r="J294" s="6">
        <v>0.0</v>
      </c>
      <c r="K294" s="6">
        <v>0.0</v>
      </c>
      <c r="L294" s="6" t="s">
        <v>13</v>
      </c>
      <c r="N294" s="3" t="s">
        <v>12</v>
      </c>
      <c r="O294" s="4">
        <v>40256.0</v>
      </c>
      <c r="P294" s="4">
        <v>40213.0</v>
      </c>
      <c r="Q294" s="5">
        <v>3235.0</v>
      </c>
      <c r="R294" s="6">
        <v>0.0</v>
      </c>
      <c r="S294" s="6">
        <v>0.0</v>
      </c>
      <c r="T294" s="6">
        <v>0.0</v>
      </c>
      <c r="U294" s="5">
        <v>3226.0</v>
      </c>
      <c r="V294" s="6">
        <v>0.0</v>
      </c>
      <c r="W294" s="6">
        <v>0.0</v>
      </c>
      <c r="X294" s="6">
        <v>0.0</v>
      </c>
      <c r="Y294" s="6" t="s">
        <v>13</v>
      </c>
    </row>
    <row r="295" ht="14.25" customHeight="1">
      <c r="A295" s="3" t="s">
        <v>12</v>
      </c>
      <c r="B295" s="4">
        <v>40228.0</v>
      </c>
      <c r="C295" s="4">
        <v>40212.0</v>
      </c>
      <c r="D295" s="5">
        <v>3240.0</v>
      </c>
      <c r="E295" s="6">
        <v>0.0</v>
      </c>
      <c r="F295" s="6">
        <v>0.0</v>
      </c>
      <c r="G295" s="6">
        <v>0.0</v>
      </c>
      <c r="H295" s="5">
        <v>3226.0</v>
      </c>
      <c r="I295" s="6">
        <v>0.0</v>
      </c>
      <c r="J295" s="6">
        <v>0.0</v>
      </c>
      <c r="K295" s="6">
        <v>0.0</v>
      </c>
      <c r="L295" s="6" t="s">
        <v>13</v>
      </c>
      <c r="N295" s="3" t="s">
        <v>12</v>
      </c>
      <c r="O295" s="4">
        <v>40256.0</v>
      </c>
      <c r="P295" s="4">
        <v>40212.0</v>
      </c>
      <c r="Q295" s="5">
        <v>3249.0</v>
      </c>
      <c r="R295" s="6">
        <v>0.0</v>
      </c>
      <c r="S295" s="6">
        <v>0.0</v>
      </c>
      <c r="T295" s="6">
        <v>0.0</v>
      </c>
      <c r="U295" s="5">
        <v>3235.0</v>
      </c>
      <c r="V295" s="6">
        <v>0.0</v>
      </c>
      <c r="W295" s="6">
        <v>0.0</v>
      </c>
      <c r="X295" s="6">
        <v>0.0</v>
      </c>
      <c r="Y295" s="6" t="s">
        <v>13</v>
      </c>
    </row>
    <row r="296" ht="14.25" customHeight="1">
      <c r="A296" s="3" t="s">
        <v>12</v>
      </c>
      <c r="B296" s="4">
        <v>40228.0</v>
      </c>
      <c r="C296" s="4">
        <v>40211.0</v>
      </c>
      <c r="D296" s="5">
        <v>3259.0</v>
      </c>
      <c r="E296" s="6">
        <v>0.0</v>
      </c>
      <c r="F296" s="6">
        <v>0.0</v>
      </c>
      <c r="G296" s="6">
        <v>0.0</v>
      </c>
      <c r="H296" s="5">
        <v>3240.0</v>
      </c>
      <c r="I296" s="6">
        <v>0.0</v>
      </c>
      <c r="J296" s="6">
        <v>0.0</v>
      </c>
      <c r="K296" s="6">
        <v>0.0</v>
      </c>
      <c r="L296" s="6" t="s">
        <v>13</v>
      </c>
      <c r="N296" s="3" t="s">
        <v>12</v>
      </c>
      <c r="O296" s="4">
        <v>40256.0</v>
      </c>
      <c r="P296" s="4">
        <v>40211.0</v>
      </c>
      <c r="Q296" s="5">
        <v>3269.0</v>
      </c>
      <c r="R296" s="6">
        <v>0.0</v>
      </c>
      <c r="S296" s="6">
        <v>0.0</v>
      </c>
      <c r="T296" s="6">
        <v>0.0</v>
      </c>
      <c r="U296" s="5">
        <v>3249.0</v>
      </c>
      <c r="V296" s="6">
        <v>0.0</v>
      </c>
      <c r="W296" s="6">
        <v>0.0</v>
      </c>
      <c r="X296" s="6">
        <v>0.0</v>
      </c>
      <c r="Y296" s="6" t="s">
        <v>13</v>
      </c>
    </row>
    <row r="297" ht="14.25" customHeight="1">
      <c r="A297" s="3" t="s">
        <v>12</v>
      </c>
      <c r="B297" s="4">
        <v>40228.0</v>
      </c>
      <c r="C297" s="4">
        <v>40210.0</v>
      </c>
      <c r="D297" s="5">
        <v>3364.0</v>
      </c>
      <c r="E297" s="6">
        <v>0.0</v>
      </c>
      <c r="F297" s="6">
        <v>0.0</v>
      </c>
      <c r="G297" s="6">
        <v>0.0</v>
      </c>
      <c r="H297" s="5">
        <v>3259.0</v>
      </c>
      <c r="I297" s="6">
        <v>0.0</v>
      </c>
      <c r="J297" s="6">
        <v>0.0</v>
      </c>
      <c r="K297" s="6">
        <v>0.0</v>
      </c>
      <c r="L297" s="6" t="s">
        <v>13</v>
      </c>
      <c r="N297" s="3" t="s">
        <v>12</v>
      </c>
      <c r="O297" s="4">
        <v>40256.0</v>
      </c>
      <c r="P297" s="4">
        <v>40210.0</v>
      </c>
      <c r="Q297" s="5">
        <v>3375.0</v>
      </c>
      <c r="R297" s="6">
        <v>0.0</v>
      </c>
      <c r="S297" s="6">
        <v>0.0</v>
      </c>
      <c r="T297" s="6">
        <v>0.0</v>
      </c>
      <c r="U297" s="5">
        <v>3269.0</v>
      </c>
      <c r="V297" s="6">
        <v>0.0</v>
      </c>
      <c r="W297" s="6">
        <v>0.0</v>
      </c>
      <c r="X297" s="6">
        <v>0.0</v>
      </c>
      <c r="Y297" s="6" t="s">
        <v>13</v>
      </c>
    </row>
    <row r="298" ht="14.25" customHeight="1">
      <c r="A298" s="3" t="s">
        <v>12</v>
      </c>
      <c r="B298" s="4">
        <v>40228.0</v>
      </c>
      <c r="C298" s="4">
        <v>40208.0</v>
      </c>
      <c r="D298" s="5">
        <v>3353.0</v>
      </c>
      <c r="E298" s="6">
        <v>0.0</v>
      </c>
      <c r="F298" s="6">
        <v>0.0</v>
      </c>
      <c r="G298" s="6">
        <v>0.0</v>
      </c>
      <c r="H298" s="5">
        <v>3364.0</v>
      </c>
      <c r="I298" s="6">
        <v>0.0</v>
      </c>
      <c r="J298" s="6">
        <v>0.0</v>
      </c>
      <c r="K298" s="6">
        <v>0.0</v>
      </c>
      <c r="L298" s="6" t="s">
        <v>13</v>
      </c>
      <c r="N298" s="3" t="s">
        <v>12</v>
      </c>
      <c r="O298" s="4">
        <v>40256.0</v>
      </c>
      <c r="P298" s="4">
        <v>40208.0</v>
      </c>
      <c r="Q298" s="5">
        <v>3363.0</v>
      </c>
      <c r="R298" s="6">
        <v>0.0</v>
      </c>
      <c r="S298" s="6">
        <v>0.0</v>
      </c>
      <c r="T298" s="6">
        <v>0.0</v>
      </c>
      <c r="U298" s="5">
        <v>3375.0</v>
      </c>
      <c r="V298" s="6">
        <v>0.0</v>
      </c>
      <c r="W298" s="6">
        <v>0.0</v>
      </c>
      <c r="X298" s="6">
        <v>0.0</v>
      </c>
      <c r="Y298" s="6" t="s">
        <v>13</v>
      </c>
    </row>
    <row r="299" ht="14.25" customHeight="1">
      <c r="A299" s="3" t="s">
        <v>12</v>
      </c>
      <c r="B299" s="4">
        <v>40228.0</v>
      </c>
      <c r="C299" s="4">
        <v>40207.0</v>
      </c>
      <c r="D299" s="5">
        <v>3427.0</v>
      </c>
      <c r="E299" s="6">
        <v>0.0</v>
      </c>
      <c r="F299" s="6">
        <v>0.0</v>
      </c>
      <c r="G299" s="6">
        <v>0.0</v>
      </c>
      <c r="H299" s="5">
        <v>3353.0</v>
      </c>
      <c r="I299" s="6">
        <v>0.0</v>
      </c>
      <c r="J299" s="6">
        <v>0.0</v>
      </c>
      <c r="K299" s="6">
        <v>0.0</v>
      </c>
      <c r="L299" s="6" t="s">
        <v>13</v>
      </c>
      <c r="N299" s="3" t="s">
        <v>12</v>
      </c>
      <c r="O299" s="4">
        <v>40256.0</v>
      </c>
      <c r="P299" s="4">
        <v>40207.0</v>
      </c>
      <c r="Q299" s="5">
        <v>3437.0</v>
      </c>
      <c r="R299" s="6">
        <v>0.0</v>
      </c>
      <c r="S299" s="6">
        <v>0.0</v>
      </c>
      <c r="T299" s="6">
        <v>0.0</v>
      </c>
      <c r="U299" s="5">
        <v>3363.0</v>
      </c>
      <c r="V299" s="6">
        <v>0.0</v>
      </c>
      <c r="W299" s="6">
        <v>0.0</v>
      </c>
      <c r="X299" s="6">
        <v>0.0</v>
      </c>
      <c r="Y299" s="6" t="s">
        <v>13</v>
      </c>
    </row>
    <row r="300" ht="14.25" customHeight="1">
      <c r="A300" s="3" t="s">
        <v>12</v>
      </c>
      <c r="B300" s="4">
        <v>40228.0</v>
      </c>
      <c r="C300" s="4">
        <v>40206.0</v>
      </c>
      <c r="D300" s="5">
        <v>3509.0</v>
      </c>
      <c r="E300" s="6">
        <v>0.0</v>
      </c>
      <c r="F300" s="6">
        <v>0.0</v>
      </c>
      <c r="G300" s="6">
        <v>0.0</v>
      </c>
      <c r="H300" s="5">
        <v>3427.0</v>
      </c>
      <c r="I300" s="6">
        <v>0.0</v>
      </c>
      <c r="J300" s="6">
        <v>0.0</v>
      </c>
      <c r="K300" s="6">
        <v>0.0</v>
      </c>
      <c r="L300" s="6" t="s">
        <v>13</v>
      </c>
      <c r="N300" s="3" t="s">
        <v>12</v>
      </c>
      <c r="O300" s="4">
        <v>40256.0</v>
      </c>
      <c r="P300" s="4">
        <v>40206.0</v>
      </c>
      <c r="Q300" s="5">
        <v>3520.0</v>
      </c>
      <c r="R300" s="6">
        <v>0.0</v>
      </c>
      <c r="S300" s="6">
        <v>0.0</v>
      </c>
      <c r="T300" s="6">
        <v>0.0</v>
      </c>
      <c r="U300" s="5">
        <v>3437.0</v>
      </c>
      <c r="V300" s="6">
        <v>0.0</v>
      </c>
      <c r="W300" s="6">
        <v>0.0</v>
      </c>
      <c r="X300" s="6">
        <v>0.0</v>
      </c>
      <c r="Y300" s="6" t="s">
        <v>13</v>
      </c>
    </row>
    <row r="301" ht="14.25" customHeight="1">
      <c r="A301" s="3" t="s">
        <v>12</v>
      </c>
      <c r="B301" s="4">
        <v>40228.0</v>
      </c>
      <c r="C301" s="4">
        <v>40205.0</v>
      </c>
      <c r="D301" s="5">
        <v>3600.0</v>
      </c>
      <c r="E301" s="6">
        <v>0.0</v>
      </c>
      <c r="F301" s="6">
        <v>0.0</v>
      </c>
      <c r="G301" s="6">
        <v>0.0</v>
      </c>
      <c r="H301" s="5">
        <v>3509.0</v>
      </c>
      <c r="I301" s="6">
        <v>0.0</v>
      </c>
      <c r="J301" s="6">
        <v>0.0</v>
      </c>
      <c r="K301" s="6">
        <v>0.0</v>
      </c>
      <c r="L301" s="6" t="s">
        <v>13</v>
      </c>
      <c r="N301" s="3" t="s">
        <v>12</v>
      </c>
      <c r="O301" s="4">
        <v>40256.0</v>
      </c>
      <c r="P301" s="4">
        <v>40205.0</v>
      </c>
      <c r="Q301" s="5">
        <v>3611.0</v>
      </c>
      <c r="R301" s="6">
        <v>0.0</v>
      </c>
      <c r="S301" s="6">
        <v>0.0</v>
      </c>
      <c r="T301" s="6">
        <v>0.0</v>
      </c>
      <c r="U301" s="5">
        <v>3520.0</v>
      </c>
      <c r="V301" s="6">
        <v>0.0</v>
      </c>
      <c r="W301" s="6">
        <v>0.0</v>
      </c>
      <c r="X301" s="6">
        <v>0.0</v>
      </c>
      <c r="Y301" s="6" t="s">
        <v>13</v>
      </c>
    </row>
    <row r="302" ht="14.25" customHeight="1">
      <c r="A302" s="3" t="s">
        <v>12</v>
      </c>
      <c r="B302" s="4">
        <v>40228.0</v>
      </c>
      <c r="C302" s="4">
        <v>40203.0</v>
      </c>
      <c r="D302" s="5">
        <v>3637.0</v>
      </c>
      <c r="E302" s="6">
        <v>0.0</v>
      </c>
      <c r="F302" s="6">
        <v>0.0</v>
      </c>
      <c r="G302" s="6">
        <v>0.0</v>
      </c>
      <c r="H302" s="5">
        <v>3600.0</v>
      </c>
      <c r="I302" s="6">
        <v>0.0</v>
      </c>
      <c r="J302" s="6">
        <v>0.0</v>
      </c>
      <c r="K302" s="6">
        <v>0.0</v>
      </c>
      <c r="L302" s="6" t="s">
        <v>13</v>
      </c>
      <c r="N302" s="3" t="s">
        <v>12</v>
      </c>
      <c r="O302" s="4">
        <v>40256.0</v>
      </c>
      <c r="P302" s="4">
        <v>40203.0</v>
      </c>
      <c r="Q302" s="5">
        <v>3648.0</v>
      </c>
      <c r="R302" s="6">
        <v>0.0</v>
      </c>
      <c r="S302" s="6">
        <v>0.0</v>
      </c>
      <c r="T302" s="6">
        <v>0.0</v>
      </c>
      <c r="U302" s="5">
        <v>3611.0</v>
      </c>
      <c r="V302" s="6">
        <v>0.0</v>
      </c>
      <c r="W302" s="6">
        <v>0.0</v>
      </c>
      <c r="X302" s="6">
        <v>0.0</v>
      </c>
      <c r="Y302" s="6" t="s">
        <v>13</v>
      </c>
    </row>
    <row r="303" ht="14.25" customHeight="1">
      <c r="A303" s="3" t="s">
        <v>12</v>
      </c>
      <c r="B303" s="4">
        <v>40228.0</v>
      </c>
      <c r="C303" s="4">
        <v>40201.0</v>
      </c>
      <c r="D303" s="5">
        <v>3511.0</v>
      </c>
      <c r="E303" s="6">
        <v>0.0</v>
      </c>
      <c r="F303" s="6">
        <v>0.0</v>
      </c>
      <c r="G303" s="6">
        <v>0.0</v>
      </c>
      <c r="H303" s="5">
        <v>3637.0</v>
      </c>
      <c r="I303" s="6">
        <v>0.0</v>
      </c>
      <c r="J303" s="6">
        <v>0.0</v>
      </c>
      <c r="K303" s="6">
        <v>0.0</v>
      </c>
      <c r="L303" s="6" t="s">
        <v>13</v>
      </c>
      <c r="N303" s="3" t="s">
        <v>12</v>
      </c>
      <c r="O303" s="4">
        <v>40256.0</v>
      </c>
      <c r="P303" s="4">
        <v>40201.0</v>
      </c>
      <c r="Q303" s="5">
        <v>3521.0</v>
      </c>
      <c r="R303" s="6">
        <v>0.0</v>
      </c>
      <c r="S303" s="6">
        <v>0.0</v>
      </c>
      <c r="T303" s="6">
        <v>0.0</v>
      </c>
      <c r="U303" s="5">
        <v>3648.0</v>
      </c>
      <c r="V303" s="6">
        <v>0.0</v>
      </c>
      <c r="W303" s="6">
        <v>0.0</v>
      </c>
      <c r="X303" s="6">
        <v>0.0</v>
      </c>
      <c r="Y303" s="6" t="s">
        <v>13</v>
      </c>
    </row>
    <row r="304" ht="14.25" customHeight="1">
      <c r="A304" s="3" t="s">
        <v>12</v>
      </c>
      <c r="B304" s="4">
        <v>40228.0</v>
      </c>
      <c r="C304" s="4">
        <v>40200.0</v>
      </c>
      <c r="D304" s="5">
        <v>3511.0</v>
      </c>
      <c r="E304" s="6">
        <v>0.0</v>
      </c>
      <c r="F304" s="6">
        <v>0.0</v>
      </c>
      <c r="G304" s="6">
        <v>0.0</v>
      </c>
      <c r="H304" s="5">
        <v>3511.0</v>
      </c>
      <c r="I304" s="6">
        <v>0.0</v>
      </c>
      <c r="J304" s="6">
        <v>0.0</v>
      </c>
      <c r="K304" s="6">
        <v>0.0</v>
      </c>
      <c r="L304" s="6" t="s">
        <v>13</v>
      </c>
      <c r="N304" s="3" t="s">
        <v>12</v>
      </c>
      <c r="O304" s="4">
        <v>40256.0</v>
      </c>
      <c r="P304" s="4">
        <v>40200.0</v>
      </c>
      <c r="Q304" s="5">
        <v>3522.0</v>
      </c>
      <c r="R304" s="6">
        <v>0.0</v>
      </c>
      <c r="S304" s="6">
        <v>0.0</v>
      </c>
      <c r="T304" s="6">
        <v>0.0</v>
      </c>
      <c r="U304" s="5">
        <v>3521.0</v>
      </c>
      <c r="V304" s="6">
        <v>0.0</v>
      </c>
      <c r="W304" s="6">
        <v>0.0</v>
      </c>
      <c r="X304" s="6">
        <v>0.0</v>
      </c>
      <c r="Y304" s="6" t="s">
        <v>13</v>
      </c>
    </row>
    <row r="305" ht="14.25" customHeight="1">
      <c r="A305" s="3" t="s">
        <v>12</v>
      </c>
      <c r="B305" s="4">
        <v>40228.0</v>
      </c>
      <c r="C305" s="4">
        <v>40199.0</v>
      </c>
      <c r="D305" s="5">
        <v>3702.0</v>
      </c>
      <c r="E305" s="6">
        <v>0.0</v>
      </c>
      <c r="F305" s="6">
        <v>0.0</v>
      </c>
      <c r="G305" s="6">
        <v>0.0</v>
      </c>
      <c r="H305" s="5">
        <v>3511.0</v>
      </c>
      <c r="I305" s="6">
        <v>0.0</v>
      </c>
      <c r="J305" s="6">
        <v>0.0</v>
      </c>
      <c r="K305" s="6">
        <v>0.0</v>
      </c>
      <c r="L305" s="6" t="s">
        <v>13</v>
      </c>
      <c r="N305" s="3" t="s">
        <v>12</v>
      </c>
      <c r="O305" s="4">
        <v>40256.0</v>
      </c>
      <c r="P305" s="4">
        <v>40199.0</v>
      </c>
      <c r="Q305" s="5">
        <v>3713.0</v>
      </c>
      <c r="R305" s="6">
        <v>0.0</v>
      </c>
      <c r="S305" s="6">
        <v>0.0</v>
      </c>
      <c r="T305" s="6">
        <v>0.0</v>
      </c>
      <c r="U305" s="5">
        <v>3522.0</v>
      </c>
      <c r="V305" s="6">
        <v>0.0</v>
      </c>
      <c r="W305" s="6">
        <v>0.0</v>
      </c>
      <c r="X305" s="6">
        <v>0.0</v>
      </c>
      <c r="Y305" s="6" t="s">
        <v>13</v>
      </c>
    </row>
    <row r="306" ht="14.25" customHeight="1">
      <c r="A306" s="3" t="s">
        <v>12</v>
      </c>
      <c r="B306" s="4">
        <v>40228.0</v>
      </c>
      <c r="C306" s="4">
        <v>40198.0</v>
      </c>
      <c r="D306" s="5">
        <v>3753.0</v>
      </c>
      <c r="E306" s="6">
        <v>0.0</v>
      </c>
      <c r="F306" s="6">
        <v>0.0</v>
      </c>
      <c r="G306" s="6">
        <v>0.0</v>
      </c>
      <c r="H306" s="5">
        <v>3702.0</v>
      </c>
      <c r="I306" s="6">
        <v>0.0</v>
      </c>
      <c r="J306" s="6">
        <v>0.0</v>
      </c>
      <c r="K306" s="6">
        <v>0.0</v>
      </c>
      <c r="L306" s="6" t="s">
        <v>13</v>
      </c>
      <c r="N306" s="3" t="s">
        <v>12</v>
      </c>
      <c r="O306" s="4">
        <v>40256.0</v>
      </c>
      <c r="P306" s="4">
        <v>40198.0</v>
      </c>
      <c r="Q306" s="5">
        <v>3764.0</v>
      </c>
      <c r="R306" s="6">
        <v>0.0</v>
      </c>
      <c r="S306" s="6">
        <v>0.0</v>
      </c>
      <c r="T306" s="6">
        <v>0.0</v>
      </c>
      <c r="U306" s="5">
        <v>3713.0</v>
      </c>
      <c r="V306" s="6">
        <v>0.0</v>
      </c>
      <c r="W306" s="6">
        <v>0.0</v>
      </c>
      <c r="X306" s="6">
        <v>0.0</v>
      </c>
      <c r="Y306" s="6" t="s">
        <v>13</v>
      </c>
    </row>
    <row r="307" ht="14.25" customHeight="1">
      <c r="A307" s="3" t="s">
        <v>12</v>
      </c>
      <c r="B307" s="4">
        <v>40228.0</v>
      </c>
      <c r="C307" s="4">
        <v>40197.0</v>
      </c>
      <c r="D307" s="5">
        <v>3835.0</v>
      </c>
      <c r="E307" s="6">
        <v>0.0</v>
      </c>
      <c r="F307" s="6">
        <v>0.0</v>
      </c>
      <c r="G307" s="6">
        <v>0.0</v>
      </c>
      <c r="H307" s="5">
        <v>3753.0</v>
      </c>
      <c r="I307" s="6">
        <v>0.0</v>
      </c>
      <c r="J307" s="6">
        <v>0.0</v>
      </c>
      <c r="K307" s="6">
        <v>0.0</v>
      </c>
      <c r="L307" s="6" t="s">
        <v>13</v>
      </c>
      <c r="N307" s="3" t="s">
        <v>12</v>
      </c>
      <c r="O307" s="4">
        <v>40256.0</v>
      </c>
      <c r="P307" s="4">
        <v>40197.0</v>
      </c>
      <c r="Q307" s="5">
        <v>3846.0</v>
      </c>
      <c r="R307" s="6">
        <v>0.0</v>
      </c>
      <c r="S307" s="6">
        <v>0.0</v>
      </c>
      <c r="T307" s="6">
        <v>0.0</v>
      </c>
      <c r="U307" s="5">
        <v>3764.0</v>
      </c>
      <c r="V307" s="6">
        <v>0.0</v>
      </c>
      <c r="W307" s="6">
        <v>0.0</v>
      </c>
      <c r="X307" s="6">
        <v>0.0</v>
      </c>
      <c r="Y307" s="6" t="s">
        <v>13</v>
      </c>
    </row>
    <row r="308" ht="14.25" customHeight="1"/>
    <row r="309" ht="14.25" customHeight="1"/>
    <row r="310" ht="14.25" customHeight="1"/>
    <row r="311" ht="14.25" customHeight="1">
      <c r="A311" s="3" t="s">
        <v>12</v>
      </c>
      <c r="B311" s="4">
        <v>40256.0</v>
      </c>
      <c r="C311" s="4">
        <v>40255.0</v>
      </c>
      <c r="D311" s="5">
        <v>3008.0</v>
      </c>
      <c r="E311" s="6">
        <v>0.0</v>
      </c>
      <c r="F311" s="6">
        <v>0.0</v>
      </c>
      <c r="G311" s="6">
        <v>0.0</v>
      </c>
      <c r="H311" s="5">
        <v>3001.0</v>
      </c>
      <c r="I311" s="6">
        <v>0.0</v>
      </c>
      <c r="J311" s="6">
        <v>0.0</v>
      </c>
      <c r="K311" s="6">
        <v>0.0</v>
      </c>
      <c r="L311" s="6" t="s">
        <v>13</v>
      </c>
      <c r="M311" s="8">
        <f>H311/H334</f>
        <v>0.9517919442</v>
      </c>
      <c r="N311" s="3" t="s">
        <v>12</v>
      </c>
      <c r="O311" s="4">
        <v>40288.0</v>
      </c>
      <c r="P311" s="4">
        <v>40255.0</v>
      </c>
      <c r="Q311" s="5">
        <v>3020.0</v>
      </c>
      <c r="R311" s="6">
        <v>0.0</v>
      </c>
      <c r="S311" s="6">
        <v>0.0</v>
      </c>
      <c r="T311" s="6">
        <v>0.0</v>
      </c>
      <c r="U311" s="5">
        <v>3020.0</v>
      </c>
      <c r="V311" s="6">
        <v>0.0</v>
      </c>
      <c r="W311" s="6">
        <v>70.0</v>
      </c>
      <c r="X311" s="6">
        <v>0.0</v>
      </c>
      <c r="Y311" s="6" t="s">
        <v>13</v>
      </c>
      <c r="Z311" s="2">
        <f>U311/U334</f>
        <v>0.9544879899</v>
      </c>
    </row>
    <row r="312" ht="14.25" customHeight="1">
      <c r="A312" s="3" t="s">
        <v>12</v>
      </c>
      <c r="B312" s="4">
        <v>40256.0</v>
      </c>
      <c r="C312" s="4">
        <v>40254.0</v>
      </c>
      <c r="D312" s="5">
        <v>3008.0</v>
      </c>
      <c r="E312" s="6">
        <v>0.0</v>
      </c>
      <c r="F312" s="6">
        <v>0.0</v>
      </c>
      <c r="G312" s="6">
        <v>0.0</v>
      </c>
      <c r="H312" s="5">
        <v>3008.0</v>
      </c>
      <c r="I312" s="6">
        <v>0.0</v>
      </c>
      <c r="J312" s="6">
        <v>0.0</v>
      </c>
      <c r="K312" s="6">
        <v>0.0</v>
      </c>
      <c r="L312" s="6" t="s">
        <v>13</v>
      </c>
      <c r="N312" s="3" t="s">
        <v>12</v>
      </c>
      <c r="O312" s="4">
        <v>40288.0</v>
      </c>
      <c r="P312" s="4">
        <v>40254.0</v>
      </c>
      <c r="Q312" s="5">
        <v>3020.0</v>
      </c>
      <c r="R312" s="6">
        <v>0.0</v>
      </c>
      <c r="S312" s="6">
        <v>0.0</v>
      </c>
      <c r="T312" s="6">
        <v>0.0</v>
      </c>
      <c r="U312" s="5">
        <v>3020.0</v>
      </c>
      <c r="V312" s="6">
        <v>0.0</v>
      </c>
      <c r="W312" s="6">
        <v>70.0</v>
      </c>
      <c r="X312" s="6">
        <v>0.0</v>
      </c>
      <c r="Y312" s="6" t="s">
        <v>13</v>
      </c>
    </row>
    <row r="313" ht="14.25" customHeight="1">
      <c r="A313" s="3" t="s">
        <v>12</v>
      </c>
      <c r="B313" s="4">
        <v>40256.0</v>
      </c>
      <c r="C313" s="4">
        <v>40253.0</v>
      </c>
      <c r="D313" s="5">
        <v>3002.0</v>
      </c>
      <c r="E313" s="6">
        <v>0.0</v>
      </c>
      <c r="F313" s="6">
        <v>0.0</v>
      </c>
      <c r="G313" s="6">
        <v>0.0</v>
      </c>
      <c r="H313" s="5">
        <v>3008.0</v>
      </c>
      <c r="I313" s="6">
        <v>0.0</v>
      </c>
      <c r="J313" s="6">
        <v>0.0</v>
      </c>
      <c r="K313" s="6">
        <v>0.0</v>
      </c>
      <c r="L313" s="6" t="s">
        <v>13</v>
      </c>
      <c r="N313" s="3" t="s">
        <v>12</v>
      </c>
      <c r="O313" s="4">
        <v>40288.0</v>
      </c>
      <c r="P313" s="4">
        <v>40253.0</v>
      </c>
      <c r="Q313" s="5">
        <v>3032.0</v>
      </c>
      <c r="R313" s="5">
        <v>3021.0</v>
      </c>
      <c r="S313" s="5">
        <v>3021.0</v>
      </c>
      <c r="T313" s="5">
        <v>3020.0</v>
      </c>
      <c r="U313" s="5">
        <v>3020.0</v>
      </c>
      <c r="V313" s="6">
        <v>20.0</v>
      </c>
      <c r="W313" s="6">
        <v>70.0</v>
      </c>
      <c r="X313" s="6">
        <v>6.04</v>
      </c>
      <c r="Y313" s="6" t="s">
        <v>13</v>
      </c>
    </row>
    <row r="314" ht="14.25" customHeight="1">
      <c r="A314" s="3" t="s">
        <v>12</v>
      </c>
      <c r="B314" s="4">
        <v>40256.0</v>
      </c>
      <c r="C314" s="4">
        <v>40252.0</v>
      </c>
      <c r="D314" s="5">
        <v>3003.0</v>
      </c>
      <c r="E314" s="6">
        <v>0.0</v>
      </c>
      <c r="F314" s="6">
        <v>0.0</v>
      </c>
      <c r="G314" s="6">
        <v>0.0</v>
      </c>
      <c r="H314" s="5">
        <v>3002.0</v>
      </c>
      <c r="I314" s="6">
        <v>0.0</v>
      </c>
      <c r="J314" s="6">
        <v>0.0</v>
      </c>
      <c r="K314" s="6">
        <v>0.0</v>
      </c>
      <c r="L314" s="6" t="s">
        <v>13</v>
      </c>
      <c r="N314" s="3" t="s">
        <v>12</v>
      </c>
      <c r="O314" s="4">
        <v>40288.0</v>
      </c>
      <c r="P314" s="4">
        <v>40252.0</v>
      </c>
      <c r="Q314" s="5">
        <v>3032.0</v>
      </c>
      <c r="R314" s="6">
        <v>0.0</v>
      </c>
      <c r="S314" s="6">
        <v>0.0</v>
      </c>
      <c r="T314" s="6">
        <v>0.0</v>
      </c>
      <c r="U314" s="5">
        <v>3032.0</v>
      </c>
      <c r="V314" s="6">
        <v>0.0</v>
      </c>
      <c r="W314" s="6">
        <v>60.0</v>
      </c>
      <c r="X314" s="6">
        <v>0.0</v>
      </c>
      <c r="Y314" s="6" t="s">
        <v>13</v>
      </c>
    </row>
    <row r="315" ht="14.25" customHeight="1">
      <c r="A315" s="3" t="s">
        <v>12</v>
      </c>
      <c r="B315" s="4">
        <v>40256.0</v>
      </c>
      <c r="C315" s="4">
        <v>40250.0</v>
      </c>
      <c r="D315" s="5">
        <v>3003.0</v>
      </c>
      <c r="E315" s="6">
        <v>0.0</v>
      </c>
      <c r="F315" s="6">
        <v>0.0</v>
      </c>
      <c r="G315" s="6">
        <v>0.0</v>
      </c>
      <c r="H315" s="5">
        <v>3003.0</v>
      </c>
      <c r="I315" s="6">
        <v>0.0</v>
      </c>
      <c r="J315" s="6">
        <v>0.0</v>
      </c>
      <c r="K315" s="6">
        <v>0.0</v>
      </c>
      <c r="L315" s="6" t="s">
        <v>13</v>
      </c>
      <c r="N315" s="3" t="s">
        <v>12</v>
      </c>
      <c r="O315" s="4">
        <v>40288.0</v>
      </c>
      <c r="P315" s="4">
        <v>40250.0</v>
      </c>
      <c r="Q315" s="5">
        <v>3032.0</v>
      </c>
      <c r="R315" s="5">
        <v>3078.0</v>
      </c>
      <c r="S315" s="5">
        <v>3078.0</v>
      </c>
      <c r="T315" s="5">
        <v>3078.0</v>
      </c>
      <c r="U315" s="5">
        <v>3032.0</v>
      </c>
      <c r="V315" s="6">
        <v>100.0</v>
      </c>
      <c r="W315" s="6">
        <v>60.0</v>
      </c>
      <c r="X315" s="6">
        <v>30.78</v>
      </c>
      <c r="Y315" s="6" t="s">
        <v>13</v>
      </c>
    </row>
    <row r="316" ht="14.25" customHeight="1">
      <c r="A316" s="3" t="s">
        <v>12</v>
      </c>
      <c r="B316" s="4">
        <v>40256.0</v>
      </c>
      <c r="C316" s="4">
        <v>40249.0</v>
      </c>
      <c r="D316" s="5">
        <v>2991.0</v>
      </c>
      <c r="E316" s="6">
        <v>0.0</v>
      </c>
      <c r="F316" s="6">
        <v>0.0</v>
      </c>
      <c r="G316" s="6">
        <v>0.0</v>
      </c>
      <c r="H316" s="5">
        <v>3003.0</v>
      </c>
      <c r="I316" s="6">
        <v>0.0</v>
      </c>
      <c r="J316" s="6">
        <v>0.0</v>
      </c>
      <c r="K316" s="6">
        <v>0.0</v>
      </c>
      <c r="L316" s="6" t="s">
        <v>13</v>
      </c>
      <c r="N316" s="3" t="s">
        <v>12</v>
      </c>
      <c r="O316" s="4">
        <v>40288.0</v>
      </c>
      <c r="P316" s="4">
        <v>40249.0</v>
      </c>
      <c r="Q316" s="5">
        <v>3077.0</v>
      </c>
      <c r="R316" s="5">
        <v>3032.0</v>
      </c>
      <c r="S316" s="5">
        <v>3032.0</v>
      </c>
      <c r="T316" s="5">
        <v>3032.0</v>
      </c>
      <c r="U316" s="5">
        <v>3032.0</v>
      </c>
      <c r="V316" s="6">
        <v>10.0</v>
      </c>
      <c r="W316" s="6">
        <v>160.0</v>
      </c>
      <c r="X316" s="6">
        <v>3.03</v>
      </c>
      <c r="Y316" s="6" t="s">
        <v>13</v>
      </c>
    </row>
    <row r="317" ht="14.25" customHeight="1">
      <c r="A317" s="3" t="s">
        <v>12</v>
      </c>
      <c r="B317" s="4">
        <v>40256.0</v>
      </c>
      <c r="C317" s="4">
        <v>40248.0</v>
      </c>
      <c r="D317" s="5">
        <v>3011.0</v>
      </c>
      <c r="E317" s="6">
        <v>0.0</v>
      </c>
      <c r="F317" s="6">
        <v>0.0</v>
      </c>
      <c r="G317" s="6">
        <v>0.0</v>
      </c>
      <c r="H317" s="5">
        <v>2991.0</v>
      </c>
      <c r="I317" s="6">
        <v>0.0</v>
      </c>
      <c r="J317" s="6">
        <v>0.0</v>
      </c>
      <c r="K317" s="6">
        <v>0.0</v>
      </c>
      <c r="L317" s="6" t="s">
        <v>13</v>
      </c>
      <c r="N317" s="3" t="s">
        <v>12</v>
      </c>
      <c r="O317" s="4">
        <v>40288.0</v>
      </c>
      <c r="P317" s="4">
        <v>40248.0</v>
      </c>
      <c r="Q317" s="5">
        <v>3088.0</v>
      </c>
      <c r="R317" s="5">
        <v>3071.0</v>
      </c>
      <c r="S317" s="5">
        <v>3080.0</v>
      </c>
      <c r="T317" s="5">
        <v>3071.0</v>
      </c>
      <c r="U317" s="5">
        <v>3077.0</v>
      </c>
      <c r="V317" s="6">
        <v>30.0</v>
      </c>
      <c r="W317" s="6">
        <v>160.0</v>
      </c>
      <c r="X317" s="6">
        <v>9.23</v>
      </c>
      <c r="Y317" s="6" t="s">
        <v>13</v>
      </c>
    </row>
    <row r="318" ht="14.25" customHeight="1">
      <c r="A318" s="3" t="s">
        <v>12</v>
      </c>
      <c r="B318" s="4">
        <v>40256.0</v>
      </c>
      <c r="C318" s="4">
        <v>40247.0</v>
      </c>
      <c r="D318" s="5">
        <v>3001.0</v>
      </c>
      <c r="E318" s="6">
        <v>0.0</v>
      </c>
      <c r="F318" s="6">
        <v>0.0</v>
      </c>
      <c r="G318" s="6">
        <v>0.0</v>
      </c>
      <c r="H318" s="5">
        <v>3011.0</v>
      </c>
      <c r="I318" s="6">
        <v>0.0</v>
      </c>
      <c r="J318" s="6">
        <v>0.0</v>
      </c>
      <c r="K318" s="6">
        <v>0.0</v>
      </c>
      <c r="L318" s="6" t="s">
        <v>13</v>
      </c>
      <c r="N318" s="3" t="s">
        <v>12</v>
      </c>
      <c r="O318" s="4">
        <v>40288.0</v>
      </c>
      <c r="P318" s="4">
        <v>40247.0</v>
      </c>
      <c r="Q318" s="5">
        <v>3058.0</v>
      </c>
      <c r="R318" s="5">
        <v>3075.0</v>
      </c>
      <c r="S318" s="5">
        <v>3100.0</v>
      </c>
      <c r="T318" s="5">
        <v>3075.0</v>
      </c>
      <c r="U318" s="5">
        <v>3088.0</v>
      </c>
      <c r="V318" s="6">
        <v>20.0</v>
      </c>
      <c r="W318" s="6">
        <v>140.0</v>
      </c>
      <c r="X318" s="6">
        <v>6.18</v>
      </c>
      <c r="Y318" s="6" t="s">
        <v>13</v>
      </c>
    </row>
    <row r="319" ht="14.25" customHeight="1">
      <c r="A319" s="3" t="s">
        <v>12</v>
      </c>
      <c r="B319" s="4">
        <v>40256.0</v>
      </c>
      <c r="C319" s="4">
        <v>40246.0</v>
      </c>
      <c r="D319" s="5">
        <v>3035.0</v>
      </c>
      <c r="E319" s="6">
        <v>0.0</v>
      </c>
      <c r="F319" s="6">
        <v>0.0</v>
      </c>
      <c r="G319" s="6">
        <v>0.0</v>
      </c>
      <c r="H319" s="5">
        <v>3001.0</v>
      </c>
      <c r="I319" s="6">
        <v>0.0</v>
      </c>
      <c r="J319" s="6">
        <v>0.0</v>
      </c>
      <c r="K319" s="6">
        <v>0.0</v>
      </c>
      <c r="L319" s="6" t="s">
        <v>13</v>
      </c>
      <c r="N319" s="3" t="s">
        <v>12</v>
      </c>
      <c r="O319" s="4">
        <v>40288.0</v>
      </c>
      <c r="P319" s="4">
        <v>40246.0</v>
      </c>
      <c r="Q319" s="5">
        <v>3126.0</v>
      </c>
      <c r="R319" s="5">
        <v>3035.0</v>
      </c>
      <c r="S319" s="5">
        <v>3160.0</v>
      </c>
      <c r="T319" s="5">
        <v>3035.0</v>
      </c>
      <c r="U319" s="5">
        <v>3058.0</v>
      </c>
      <c r="V319" s="6">
        <v>130.0</v>
      </c>
      <c r="W319" s="6">
        <v>120.0</v>
      </c>
      <c r="X319" s="6">
        <v>39.76</v>
      </c>
      <c r="Y319" s="6" t="s">
        <v>13</v>
      </c>
    </row>
    <row r="320" ht="14.25" customHeight="1">
      <c r="A320" s="3" t="s">
        <v>12</v>
      </c>
      <c r="B320" s="4">
        <v>40256.0</v>
      </c>
      <c r="C320" s="4">
        <v>40245.0</v>
      </c>
      <c r="D320" s="5">
        <v>3075.0</v>
      </c>
      <c r="E320" s="6">
        <v>0.0</v>
      </c>
      <c r="F320" s="6">
        <v>0.0</v>
      </c>
      <c r="G320" s="6">
        <v>0.0</v>
      </c>
      <c r="H320" s="5">
        <v>3035.0</v>
      </c>
      <c r="I320" s="6">
        <v>0.0</v>
      </c>
      <c r="J320" s="6">
        <v>0.0</v>
      </c>
      <c r="K320" s="6">
        <v>0.0</v>
      </c>
      <c r="L320" s="6" t="s">
        <v>13</v>
      </c>
      <c r="N320" s="3" t="s">
        <v>12</v>
      </c>
      <c r="O320" s="4">
        <v>40288.0</v>
      </c>
      <c r="P320" s="4">
        <v>40245.0</v>
      </c>
      <c r="Q320" s="5">
        <v>3093.0</v>
      </c>
      <c r="R320" s="5">
        <v>3172.0</v>
      </c>
      <c r="S320" s="5">
        <v>3172.0</v>
      </c>
      <c r="T320" s="5">
        <v>3080.0</v>
      </c>
      <c r="U320" s="5">
        <v>3126.0</v>
      </c>
      <c r="V320" s="6">
        <v>20.0</v>
      </c>
      <c r="W320" s="6">
        <v>30.0</v>
      </c>
      <c r="X320" s="6">
        <v>6.25</v>
      </c>
      <c r="Y320" s="6" t="s">
        <v>13</v>
      </c>
    </row>
    <row r="321" ht="14.25" customHeight="1">
      <c r="A321" s="3" t="s">
        <v>12</v>
      </c>
      <c r="B321" s="4">
        <v>40256.0</v>
      </c>
      <c r="C321" s="4">
        <v>40243.0</v>
      </c>
      <c r="D321" s="5">
        <v>3082.0</v>
      </c>
      <c r="E321" s="6">
        <v>0.0</v>
      </c>
      <c r="F321" s="6">
        <v>0.0</v>
      </c>
      <c r="G321" s="6">
        <v>0.0</v>
      </c>
      <c r="H321" s="5">
        <v>3075.0</v>
      </c>
      <c r="I321" s="6">
        <v>0.0</v>
      </c>
      <c r="J321" s="6">
        <v>0.0</v>
      </c>
      <c r="K321" s="6">
        <v>0.0</v>
      </c>
      <c r="L321" s="6" t="s">
        <v>13</v>
      </c>
      <c r="N321" s="3" t="s">
        <v>12</v>
      </c>
      <c r="O321" s="4">
        <v>40288.0</v>
      </c>
      <c r="P321" s="4">
        <v>40243.0</v>
      </c>
      <c r="Q321" s="5">
        <v>3093.0</v>
      </c>
      <c r="R321" s="5">
        <v>3035.0</v>
      </c>
      <c r="S321" s="5">
        <v>3035.0</v>
      </c>
      <c r="T321" s="5">
        <v>3035.0</v>
      </c>
      <c r="U321" s="5">
        <v>3093.0</v>
      </c>
      <c r="V321" s="6">
        <v>10.0</v>
      </c>
      <c r="W321" s="6">
        <v>20.0</v>
      </c>
      <c r="X321" s="6">
        <v>3.04</v>
      </c>
      <c r="Y321" s="6" t="s">
        <v>13</v>
      </c>
    </row>
    <row r="322" ht="14.25" customHeight="1">
      <c r="A322" s="3" t="s">
        <v>12</v>
      </c>
      <c r="B322" s="4">
        <v>40256.0</v>
      </c>
      <c r="C322" s="4">
        <v>40242.0</v>
      </c>
      <c r="D322" s="5">
        <v>3024.0</v>
      </c>
      <c r="E322" s="6">
        <v>0.0</v>
      </c>
      <c r="F322" s="6">
        <v>0.0</v>
      </c>
      <c r="G322" s="6">
        <v>0.0</v>
      </c>
      <c r="H322" s="5">
        <v>3082.0</v>
      </c>
      <c r="I322" s="6">
        <v>0.0</v>
      </c>
      <c r="J322" s="6">
        <v>0.0</v>
      </c>
      <c r="K322" s="6">
        <v>0.0</v>
      </c>
      <c r="L322" s="6" t="s">
        <v>13</v>
      </c>
      <c r="N322" s="3" t="s">
        <v>12</v>
      </c>
      <c r="O322" s="4">
        <v>40288.0</v>
      </c>
      <c r="P322" s="4">
        <v>40242.0</v>
      </c>
      <c r="Q322" s="5">
        <v>3093.0</v>
      </c>
      <c r="R322" s="6">
        <v>0.0</v>
      </c>
      <c r="S322" s="6">
        <v>0.0</v>
      </c>
      <c r="T322" s="6">
        <v>0.0</v>
      </c>
      <c r="U322" s="5">
        <v>3093.0</v>
      </c>
      <c r="V322" s="6">
        <v>0.0</v>
      </c>
      <c r="W322" s="6">
        <v>20.0</v>
      </c>
      <c r="X322" s="6">
        <v>0.0</v>
      </c>
      <c r="Y322" s="6" t="s">
        <v>13</v>
      </c>
    </row>
    <row r="323" ht="14.25" customHeight="1">
      <c r="A323" s="3" t="s">
        <v>12</v>
      </c>
      <c r="B323" s="4">
        <v>40256.0</v>
      </c>
      <c r="C323" s="4">
        <v>40241.0</v>
      </c>
      <c r="D323" s="5">
        <v>2993.0</v>
      </c>
      <c r="E323" s="6">
        <v>0.0</v>
      </c>
      <c r="F323" s="6">
        <v>0.0</v>
      </c>
      <c r="G323" s="6">
        <v>0.0</v>
      </c>
      <c r="H323" s="5">
        <v>3024.0</v>
      </c>
      <c r="I323" s="6">
        <v>0.0</v>
      </c>
      <c r="J323" s="6">
        <v>0.0</v>
      </c>
      <c r="K323" s="6">
        <v>0.0</v>
      </c>
      <c r="L323" s="6" t="s">
        <v>13</v>
      </c>
      <c r="N323" s="3" t="s">
        <v>12</v>
      </c>
      <c r="O323" s="4">
        <v>40288.0</v>
      </c>
      <c r="P323" s="4">
        <v>40241.0</v>
      </c>
      <c r="Q323" s="5">
        <v>3093.0</v>
      </c>
      <c r="R323" s="6">
        <v>0.0</v>
      </c>
      <c r="S323" s="6">
        <v>0.0</v>
      </c>
      <c r="T323" s="6">
        <v>0.0</v>
      </c>
      <c r="U323" s="5">
        <v>3093.0</v>
      </c>
      <c r="V323" s="6">
        <v>0.0</v>
      </c>
      <c r="W323" s="6">
        <v>20.0</v>
      </c>
      <c r="X323" s="6">
        <v>0.0</v>
      </c>
      <c r="Y323" s="6" t="s">
        <v>13</v>
      </c>
    </row>
    <row r="324" ht="14.25" customHeight="1">
      <c r="A324" s="3" t="s">
        <v>12</v>
      </c>
      <c r="B324" s="4">
        <v>40256.0</v>
      </c>
      <c r="C324" s="4">
        <v>40240.0</v>
      </c>
      <c r="D324" s="5">
        <v>3006.0</v>
      </c>
      <c r="E324" s="6">
        <v>0.0</v>
      </c>
      <c r="F324" s="6">
        <v>0.0</v>
      </c>
      <c r="G324" s="6">
        <v>0.0</v>
      </c>
      <c r="H324" s="5">
        <v>2993.0</v>
      </c>
      <c r="I324" s="6">
        <v>0.0</v>
      </c>
      <c r="J324" s="6">
        <v>0.0</v>
      </c>
      <c r="K324" s="6">
        <v>0.0</v>
      </c>
      <c r="L324" s="6" t="s">
        <v>13</v>
      </c>
      <c r="N324" s="3" t="s">
        <v>12</v>
      </c>
      <c r="O324" s="4">
        <v>40288.0</v>
      </c>
      <c r="P324" s="4">
        <v>40240.0</v>
      </c>
      <c r="Q324" s="5">
        <v>3093.0</v>
      </c>
      <c r="R324" s="5">
        <v>3060.0</v>
      </c>
      <c r="S324" s="5">
        <v>3060.0</v>
      </c>
      <c r="T324" s="5">
        <v>3060.0</v>
      </c>
      <c r="U324" s="5">
        <v>3093.0</v>
      </c>
      <c r="V324" s="6">
        <v>10.0</v>
      </c>
      <c r="W324" s="6">
        <v>20.0</v>
      </c>
      <c r="X324" s="6">
        <v>3.06</v>
      </c>
      <c r="Y324" s="6" t="s">
        <v>13</v>
      </c>
    </row>
    <row r="325" ht="14.25" customHeight="1">
      <c r="A325" s="3" t="s">
        <v>12</v>
      </c>
      <c r="B325" s="4">
        <v>40256.0</v>
      </c>
      <c r="C325" s="4">
        <v>40239.0</v>
      </c>
      <c r="D325" s="5">
        <v>3007.0</v>
      </c>
      <c r="E325" s="6">
        <v>0.0</v>
      </c>
      <c r="F325" s="6">
        <v>0.0</v>
      </c>
      <c r="G325" s="6">
        <v>0.0</v>
      </c>
      <c r="H325" s="5">
        <v>3006.0</v>
      </c>
      <c r="I325" s="6">
        <v>0.0</v>
      </c>
      <c r="J325" s="6">
        <v>0.0</v>
      </c>
      <c r="K325" s="6">
        <v>0.0</v>
      </c>
      <c r="L325" s="6" t="s">
        <v>13</v>
      </c>
      <c r="N325" s="3" t="s">
        <v>12</v>
      </c>
      <c r="O325" s="4">
        <v>40288.0</v>
      </c>
      <c r="P325" s="4">
        <v>40239.0</v>
      </c>
      <c r="Q325" s="5">
        <v>3093.0</v>
      </c>
      <c r="R325" s="6">
        <v>0.0</v>
      </c>
      <c r="S325" s="6">
        <v>0.0</v>
      </c>
      <c r="T325" s="6">
        <v>0.0</v>
      </c>
      <c r="U325" s="5">
        <v>3093.0</v>
      </c>
      <c r="V325" s="6">
        <v>0.0</v>
      </c>
      <c r="W325" s="6">
        <v>20.0</v>
      </c>
      <c r="X325" s="6">
        <v>0.0</v>
      </c>
      <c r="Y325" s="6" t="s">
        <v>13</v>
      </c>
    </row>
    <row r="326" ht="14.25" customHeight="1">
      <c r="A326" s="3" t="s">
        <v>12</v>
      </c>
      <c r="B326" s="4">
        <v>40256.0</v>
      </c>
      <c r="C326" s="4">
        <v>40238.0</v>
      </c>
      <c r="D326" s="5">
        <v>3007.0</v>
      </c>
      <c r="E326" s="6">
        <v>0.0</v>
      </c>
      <c r="F326" s="6">
        <v>0.0</v>
      </c>
      <c r="G326" s="6">
        <v>0.0</v>
      </c>
      <c r="H326" s="5">
        <v>3007.0</v>
      </c>
      <c r="I326" s="6">
        <v>0.0</v>
      </c>
      <c r="J326" s="6">
        <v>0.0</v>
      </c>
      <c r="K326" s="6">
        <v>0.0</v>
      </c>
      <c r="L326" s="6" t="s">
        <v>13</v>
      </c>
      <c r="N326" s="3" t="s">
        <v>12</v>
      </c>
      <c r="O326" s="4">
        <v>40288.0</v>
      </c>
      <c r="P326" s="4">
        <v>40238.0</v>
      </c>
      <c r="Q326" s="5">
        <v>3093.0</v>
      </c>
      <c r="R326" s="6">
        <v>0.0</v>
      </c>
      <c r="S326" s="6">
        <v>0.0</v>
      </c>
      <c r="T326" s="6">
        <v>0.0</v>
      </c>
      <c r="U326" s="5">
        <v>3093.0</v>
      </c>
      <c r="V326" s="6">
        <v>0.0</v>
      </c>
      <c r="W326" s="6">
        <v>20.0</v>
      </c>
      <c r="X326" s="6">
        <v>0.0</v>
      </c>
      <c r="Y326" s="6" t="s">
        <v>13</v>
      </c>
    </row>
    <row r="327" ht="14.25" customHeight="1">
      <c r="A327" s="3" t="s">
        <v>12</v>
      </c>
      <c r="B327" s="4">
        <v>40256.0</v>
      </c>
      <c r="C327" s="4">
        <v>40236.0</v>
      </c>
      <c r="D327" s="5">
        <v>2992.0</v>
      </c>
      <c r="E327" s="6">
        <v>0.0</v>
      </c>
      <c r="F327" s="6">
        <v>0.0</v>
      </c>
      <c r="G327" s="6">
        <v>0.0</v>
      </c>
      <c r="H327" s="5">
        <v>3007.0</v>
      </c>
      <c r="I327" s="6">
        <v>0.0</v>
      </c>
      <c r="J327" s="6">
        <v>0.0</v>
      </c>
      <c r="K327" s="6">
        <v>0.0</v>
      </c>
      <c r="L327" s="6" t="s">
        <v>13</v>
      </c>
      <c r="N327" s="3" t="s">
        <v>12</v>
      </c>
      <c r="O327" s="4">
        <v>40288.0</v>
      </c>
      <c r="P327" s="4">
        <v>40236.0</v>
      </c>
      <c r="Q327" s="5">
        <v>3093.0</v>
      </c>
      <c r="R327" s="5">
        <v>3110.0</v>
      </c>
      <c r="S327" s="5">
        <v>3110.0</v>
      </c>
      <c r="T327" s="5">
        <v>3110.0</v>
      </c>
      <c r="U327" s="5">
        <v>3093.0</v>
      </c>
      <c r="V327" s="6">
        <v>10.0</v>
      </c>
      <c r="W327" s="6">
        <v>20.0</v>
      </c>
      <c r="X327" s="6">
        <v>3.11</v>
      </c>
      <c r="Y327" s="6" t="s">
        <v>13</v>
      </c>
    </row>
    <row r="328" ht="14.25" customHeight="1">
      <c r="A328" s="3" t="s">
        <v>12</v>
      </c>
      <c r="B328" s="4">
        <v>40256.0</v>
      </c>
      <c r="C328" s="4">
        <v>40235.0</v>
      </c>
      <c r="D328" s="5">
        <v>2984.0</v>
      </c>
      <c r="E328" s="6">
        <v>0.0</v>
      </c>
      <c r="F328" s="6">
        <v>0.0</v>
      </c>
      <c r="G328" s="6">
        <v>0.0</v>
      </c>
      <c r="H328" s="5">
        <v>2992.0</v>
      </c>
      <c r="I328" s="6">
        <v>0.0</v>
      </c>
      <c r="J328" s="6">
        <v>0.0</v>
      </c>
      <c r="K328" s="6">
        <v>0.0</v>
      </c>
      <c r="L328" s="6" t="s">
        <v>13</v>
      </c>
      <c r="N328" s="3" t="s">
        <v>12</v>
      </c>
      <c r="O328" s="4">
        <v>40288.0</v>
      </c>
      <c r="P328" s="4">
        <v>40235.0</v>
      </c>
      <c r="Q328" s="5">
        <v>3093.0</v>
      </c>
      <c r="R328" s="5">
        <v>3110.0</v>
      </c>
      <c r="S328" s="5">
        <v>3110.0</v>
      </c>
      <c r="T328" s="5">
        <v>3110.0</v>
      </c>
      <c r="U328" s="5">
        <v>3093.0</v>
      </c>
      <c r="V328" s="6">
        <v>10.0</v>
      </c>
      <c r="W328" s="6">
        <v>20.0</v>
      </c>
      <c r="X328" s="6">
        <v>3.11</v>
      </c>
      <c r="Y328" s="6" t="s">
        <v>13</v>
      </c>
    </row>
    <row r="329" ht="14.25" customHeight="1">
      <c r="A329" s="3" t="s">
        <v>12</v>
      </c>
      <c r="B329" s="4">
        <v>40256.0</v>
      </c>
      <c r="C329" s="4">
        <v>40234.0</v>
      </c>
      <c r="D329" s="5">
        <v>3008.0</v>
      </c>
      <c r="E329" s="6">
        <v>0.0</v>
      </c>
      <c r="F329" s="6">
        <v>0.0</v>
      </c>
      <c r="G329" s="6">
        <v>0.0</v>
      </c>
      <c r="H329" s="5">
        <v>2984.0</v>
      </c>
      <c r="I329" s="6">
        <v>0.0</v>
      </c>
      <c r="J329" s="6">
        <v>0.0</v>
      </c>
      <c r="K329" s="6">
        <v>0.0</v>
      </c>
      <c r="L329" s="6" t="s">
        <v>13</v>
      </c>
      <c r="N329" s="3" t="s">
        <v>12</v>
      </c>
      <c r="O329" s="4">
        <v>40288.0</v>
      </c>
      <c r="P329" s="4">
        <v>40234.0</v>
      </c>
      <c r="Q329" s="5">
        <v>3019.0</v>
      </c>
      <c r="R329" s="5">
        <v>3070.0</v>
      </c>
      <c r="S329" s="5">
        <v>3110.0</v>
      </c>
      <c r="T329" s="5">
        <v>3070.0</v>
      </c>
      <c r="U329" s="5">
        <v>3093.0</v>
      </c>
      <c r="V329" s="6">
        <v>30.0</v>
      </c>
      <c r="W329" s="6">
        <v>20.0</v>
      </c>
      <c r="X329" s="6">
        <v>9.28</v>
      </c>
      <c r="Y329" s="6" t="s">
        <v>13</v>
      </c>
    </row>
    <row r="330" ht="14.25" customHeight="1">
      <c r="A330" s="3" t="s">
        <v>12</v>
      </c>
      <c r="B330" s="4">
        <v>40256.0</v>
      </c>
      <c r="C330" s="4">
        <v>40233.0</v>
      </c>
      <c r="D330" s="5">
        <v>3009.0</v>
      </c>
      <c r="E330" s="6">
        <v>0.0</v>
      </c>
      <c r="F330" s="6">
        <v>0.0</v>
      </c>
      <c r="G330" s="6">
        <v>0.0</v>
      </c>
      <c r="H330" s="5">
        <v>3008.0</v>
      </c>
      <c r="I330" s="6">
        <v>0.0</v>
      </c>
      <c r="J330" s="6">
        <v>0.0</v>
      </c>
      <c r="K330" s="6">
        <v>0.0</v>
      </c>
      <c r="L330" s="6" t="s">
        <v>13</v>
      </c>
      <c r="N330" s="3" t="s">
        <v>12</v>
      </c>
      <c r="O330" s="4">
        <v>40288.0</v>
      </c>
      <c r="P330" s="4">
        <v>40233.0</v>
      </c>
      <c r="Q330" s="5">
        <v>3019.0</v>
      </c>
      <c r="R330" s="6">
        <v>0.0</v>
      </c>
      <c r="S330" s="6">
        <v>0.0</v>
      </c>
      <c r="T330" s="6">
        <v>0.0</v>
      </c>
      <c r="U330" s="5">
        <v>3019.0</v>
      </c>
      <c r="V330" s="6">
        <v>0.0</v>
      </c>
      <c r="W330" s="6">
        <v>0.0</v>
      </c>
      <c r="X330" s="6">
        <v>0.0</v>
      </c>
      <c r="Y330" s="6" t="s">
        <v>13</v>
      </c>
    </row>
    <row r="331" ht="14.25" customHeight="1">
      <c r="A331" s="3" t="s">
        <v>12</v>
      </c>
      <c r="B331" s="4">
        <v>40256.0</v>
      </c>
      <c r="C331" s="4">
        <v>40232.0</v>
      </c>
      <c r="D331" s="5">
        <v>3045.0</v>
      </c>
      <c r="E331" s="6">
        <v>0.0</v>
      </c>
      <c r="F331" s="6">
        <v>0.0</v>
      </c>
      <c r="G331" s="6">
        <v>0.0</v>
      </c>
      <c r="H331" s="5">
        <v>3009.0</v>
      </c>
      <c r="I331" s="6">
        <v>0.0</v>
      </c>
      <c r="J331" s="6">
        <v>0.0</v>
      </c>
      <c r="K331" s="6">
        <v>0.0</v>
      </c>
      <c r="L331" s="6" t="s">
        <v>13</v>
      </c>
      <c r="N331" s="3" t="s">
        <v>12</v>
      </c>
      <c r="O331" s="4">
        <v>40288.0</v>
      </c>
      <c r="P331" s="4">
        <v>40232.0</v>
      </c>
      <c r="Q331" s="5">
        <v>3056.0</v>
      </c>
      <c r="R331" s="6">
        <v>0.0</v>
      </c>
      <c r="S331" s="6">
        <v>0.0</v>
      </c>
      <c r="T331" s="6">
        <v>0.0</v>
      </c>
      <c r="U331" s="5">
        <v>3019.0</v>
      </c>
      <c r="V331" s="6">
        <v>0.0</v>
      </c>
      <c r="W331" s="6">
        <v>0.0</v>
      </c>
      <c r="X331" s="6">
        <v>0.0</v>
      </c>
      <c r="Y331" s="6" t="s">
        <v>13</v>
      </c>
    </row>
    <row r="332" ht="14.25" customHeight="1">
      <c r="A332" s="3" t="s">
        <v>12</v>
      </c>
      <c r="B332" s="4">
        <v>40256.0</v>
      </c>
      <c r="C332" s="4">
        <v>40231.0</v>
      </c>
      <c r="D332" s="5">
        <v>3039.0</v>
      </c>
      <c r="E332" s="6">
        <v>0.0</v>
      </c>
      <c r="F332" s="6">
        <v>0.0</v>
      </c>
      <c r="G332" s="6">
        <v>0.0</v>
      </c>
      <c r="H332" s="5">
        <v>3045.0</v>
      </c>
      <c r="I332" s="6">
        <v>0.0</v>
      </c>
      <c r="J332" s="6">
        <v>0.0</v>
      </c>
      <c r="K332" s="6">
        <v>0.0</v>
      </c>
      <c r="L332" s="6" t="s">
        <v>13</v>
      </c>
      <c r="N332" s="3" t="s">
        <v>12</v>
      </c>
      <c r="O332" s="4">
        <v>40288.0</v>
      </c>
      <c r="P332" s="4">
        <v>40231.0</v>
      </c>
      <c r="Q332" s="5">
        <v>3050.0</v>
      </c>
      <c r="R332" s="6">
        <v>0.0</v>
      </c>
      <c r="S332" s="6">
        <v>0.0</v>
      </c>
      <c r="T332" s="6">
        <v>0.0</v>
      </c>
      <c r="U332" s="5">
        <v>3056.0</v>
      </c>
      <c r="V332" s="6">
        <v>0.0</v>
      </c>
      <c r="W332" s="6">
        <v>0.0</v>
      </c>
      <c r="X332" s="6">
        <v>0.0</v>
      </c>
      <c r="Y332" s="6" t="s">
        <v>13</v>
      </c>
    </row>
    <row r="333" ht="14.25" customHeight="1">
      <c r="A333" s="3" t="s">
        <v>12</v>
      </c>
      <c r="B333" s="4">
        <v>40256.0</v>
      </c>
      <c r="C333" s="4">
        <v>40229.0</v>
      </c>
      <c r="D333" s="5">
        <v>3153.0</v>
      </c>
      <c r="E333" s="6">
        <v>0.0</v>
      </c>
      <c r="F333" s="6">
        <v>0.0</v>
      </c>
      <c r="G333" s="6">
        <v>0.0</v>
      </c>
      <c r="H333" s="5">
        <v>3039.0</v>
      </c>
      <c r="I333" s="6">
        <v>0.0</v>
      </c>
      <c r="J333" s="6">
        <v>0.0</v>
      </c>
      <c r="K333" s="6">
        <v>0.0</v>
      </c>
      <c r="L333" s="6" t="s">
        <v>13</v>
      </c>
      <c r="N333" s="3" t="s">
        <v>12</v>
      </c>
      <c r="O333" s="4">
        <v>40288.0</v>
      </c>
      <c r="P333" s="4">
        <v>40229.0</v>
      </c>
      <c r="Q333" s="5">
        <v>3164.0</v>
      </c>
      <c r="R333" s="6">
        <v>0.0</v>
      </c>
      <c r="S333" s="6">
        <v>0.0</v>
      </c>
      <c r="T333" s="6">
        <v>0.0</v>
      </c>
      <c r="U333" s="5">
        <v>3050.0</v>
      </c>
      <c r="V333" s="6">
        <v>0.0</v>
      </c>
      <c r="W333" s="6">
        <v>0.0</v>
      </c>
      <c r="X333" s="6">
        <v>0.0</v>
      </c>
      <c r="Y333" s="6" t="s">
        <v>13</v>
      </c>
    </row>
    <row r="334" ht="14.25" customHeight="1">
      <c r="A334" s="3" t="s">
        <v>12</v>
      </c>
      <c r="B334" s="4">
        <v>40256.0</v>
      </c>
      <c r="C334" s="4">
        <v>40228.0</v>
      </c>
      <c r="D334" s="5">
        <v>3261.0</v>
      </c>
      <c r="E334" s="6">
        <v>0.0</v>
      </c>
      <c r="F334" s="6">
        <v>0.0</v>
      </c>
      <c r="G334" s="6">
        <v>0.0</v>
      </c>
      <c r="H334" s="5">
        <v>3153.0</v>
      </c>
      <c r="I334" s="6">
        <v>0.0</v>
      </c>
      <c r="J334" s="6">
        <v>0.0</v>
      </c>
      <c r="K334" s="6">
        <v>0.0</v>
      </c>
      <c r="L334" s="6" t="s">
        <v>13</v>
      </c>
      <c r="N334" s="3" t="s">
        <v>12</v>
      </c>
      <c r="O334" s="4">
        <v>40288.0</v>
      </c>
      <c r="P334" s="4">
        <v>40228.0</v>
      </c>
      <c r="Q334" s="5">
        <v>3272.0</v>
      </c>
      <c r="R334" s="6">
        <v>0.0</v>
      </c>
      <c r="S334" s="6">
        <v>0.0</v>
      </c>
      <c r="T334" s="6">
        <v>0.0</v>
      </c>
      <c r="U334" s="5">
        <v>3164.0</v>
      </c>
      <c r="V334" s="6">
        <v>0.0</v>
      </c>
      <c r="W334" s="6">
        <v>0.0</v>
      </c>
      <c r="X334" s="6">
        <v>0.0</v>
      </c>
      <c r="Y334" s="6" t="s">
        <v>13</v>
      </c>
    </row>
    <row r="335" ht="14.25" customHeight="1"/>
    <row r="336" ht="14.25" customHeight="1"/>
    <row r="337" ht="14.25" customHeight="1"/>
    <row r="338" ht="14.25" customHeight="1">
      <c r="A338" s="3" t="s">
        <v>12</v>
      </c>
      <c r="B338" s="4">
        <v>40288.0</v>
      </c>
      <c r="C338" s="4">
        <v>40287.0</v>
      </c>
      <c r="D338" s="5">
        <v>3011.0</v>
      </c>
      <c r="E338" s="5">
        <v>2950.0</v>
      </c>
      <c r="F338" s="5">
        <v>3035.0</v>
      </c>
      <c r="G338" s="5">
        <v>2950.0</v>
      </c>
      <c r="H338" s="5">
        <v>3014.0</v>
      </c>
      <c r="I338" s="6">
        <v>40.0</v>
      </c>
      <c r="J338" s="6">
        <v>60.0</v>
      </c>
      <c r="K338" s="6">
        <v>12.05</v>
      </c>
      <c r="L338" s="6" t="s">
        <v>13</v>
      </c>
      <c r="M338" s="2">
        <f>H338/H362</f>
        <v>0.975088968</v>
      </c>
      <c r="N338" s="3" t="s">
        <v>12</v>
      </c>
      <c r="O338" s="4">
        <v>40318.0</v>
      </c>
      <c r="P338" s="4">
        <v>40287.0</v>
      </c>
      <c r="Q338" s="5">
        <v>3090.0</v>
      </c>
      <c r="R338" s="5">
        <v>3175.0</v>
      </c>
      <c r="S338" s="5">
        <v>3175.0</v>
      </c>
      <c r="T338" s="5">
        <v>3175.0</v>
      </c>
      <c r="U338" s="5">
        <v>3175.0</v>
      </c>
      <c r="V338" s="6">
        <v>10.0</v>
      </c>
      <c r="W338" s="6">
        <v>400.0</v>
      </c>
      <c r="X338" s="6">
        <v>3.18</v>
      </c>
      <c r="Y338" s="6" t="s">
        <v>13</v>
      </c>
      <c r="Z338" s="2">
        <f>U338/U362</f>
        <v>1.012113484</v>
      </c>
    </row>
    <row r="339" ht="14.25" customHeight="1">
      <c r="A339" s="3" t="s">
        <v>12</v>
      </c>
      <c r="B339" s="4">
        <v>40288.0</v>
      </c>
      <c r="C339" s="4">
        <v>40285.0</v>
      </c>
      <c r="D339" s="5">
        <v>3011.0</v>
      </c>
      <c r="E339" s="6">
        <v>0.0</v>
      </c>
      <c r="F339" s="6">
        <v>0.0</v>
      </c>
      <c r="G339" s="6">
        <v>0.0</v>
      </c>
      <c r="H339" s="5">
        <v>3011.0</v>
      </c>
      <c r="I339" s="6">
        <v>0.0</v>
      </c>
      <c r="J339" s="6">
        <v>60.0</v>
      </c>
      <c r="K339" s="6">
        <v>0.0</v>
      </c>
      <c r="L339" s="6" t="s">
        <v>13</v>
      </c>
      <c r="N339" s="3" t="s">
        <v>12</v>
      </c>
      <c r="O339" s="4">
        <v>40318.0</v>
      </c>
      <c r="P339" s="4">
        <v>40285.0</v>
      </c>
      <c r="Q339" s="5">
        <v>3135.0</v>
      </c>
      <c r="R339" s="5">
        <v>3090.0</v>
      </c>
      <c r="S339" s="5">
        <v>3090.0</v>
      </c>
      <c r="T339" s="5">
        <v>3090.0</v>
      </c>
      <c r="U339" s="5">
        <v>3090.0</v>
      </c>
      <c r="V339" s="6">
        <v>10.0</v>
      </c>
      <c r="W339" s="6">
        <v>400.0</v>
      </c>
      <c r="X339" s="6">
        <v>3.09</v>
      </c>
      <c r="Y339" s="6" t="s">
        <v>13</v>
      </c>
    </row>
    <row r="340" ht="14.25" customHeight="1">
      <c r="A340" s="3" t="s">
        <v>12</v>
      </c>
      <c r="B340" s="4">
        <v>40288.0</v>
      </c>
      <c r="C340" s="4">
        <v>40284.0</v>
      </c>
      <c r="D340" s="5">
        <v>3011.0</v>
      </c>
      <c r="E340" s="6">
        <v>0.0</v>
      </c>
      <c r="F340" s="6">
        <v>0.0</v>
      </c>
      <c r="G340" s="6">
        <v>0.0</v>
      </c>
      <c r="H340" s="5">
        <v>3011.0</v>
      </c>
      <c r="I340" s="6">
        <v>0.0</v>
      </c>
      <c r="J340" s="6">
        <v>60.0</v>
      </c>
      <c r="K340" s="6">
        <v>0.0</v>
      </c>
      <c r="L340" s="6" t="s">
        <v>13</v>
      </c>
      <c r="N340" s="3" t="s">
        <v>12</v>
      </c>
      <c r="O340" s="4">
        <v>40318.0</v>
      </c>
      <c r="P340" s="4">
        <v>40284.0</v>
      </c>
      <c r="Q340" s="5">
        <v>3190.0</v>
      </c>
      <c r="R340" s="5">
        <v>3140.0</v>
      </c>
      <c r="S340" s="5">
        <v>3140.0</v>
      </c>
      <c r="T340" s="5">
        <v>3130.0</v>
      </c>
      <c r="U340" s="5">
        <v>3135.0</v>
      </c>
      <c r="V340" s="6">
        <v>20.0</v>
      </c>
      <c r="W340" s="6">
        <v>400.0</v>
      </c>
      <c r="X340" s="6">
        <v>6.27</v>
      </c>
      <c r="Y340" s="6" t="s">
        <v>13</v>
      </c>
    </row>
    <row r="341" ht="14.25" customHeight="1">
      <c r="A341" s="3" t="s">
        <v>12</v>
      </c>
      <c r="B341" s="4">
        <v>40288.0</v>
      </c>
      <c r="C341" s="4">
        <v>40283.0</v>
      </c>
      <c r="D341" s="5">
        <v>3011.0</v>
      </c>
      <c r="E341" s="6">
        <v>0.0</v>
      </c>
      <c r="F341" s="6">
        <v>0.0</v>
      </c>
      <c r="G341" s="6">
        <v>0.0</v>
      </c>
      <c r="H341" s="5">
        <v>3011.0</v>
      </c>
      <c r="I341" s="6">
        <v>0.0</v>
      </c>
      <c r="J341" s="6">
        <v>60.0</v>
      </c>
      <c r="K341" s="6">
        <v>0.0</v>
      </c>
      <c r="L341" s="6" t="s">
        <v>13</v>
      </c>
      <c r="N341" s="3" t="s">
        <v>12</v>
      </c>
      <c r="O341" s="4">
        <v>40318.0</v>
      </c>
      <c r="P341" s="4">
        <v>40283.0</v>
      </c>
      <c r="Q341" s="5">
        <v>3218.0</v>
      </c>
      <c r="R341" s="5">
        <v>3190.0</v>
      </c>
      <c r="S341" s="5">
        <v>3190.0</v>
      </c>
      <c r="T341" s="5">
        <v>3190.0</v>
      </c>
      <c r="U341" s="5">
        <v>3190.0</v>
      </c>
      <c r="V341" s="6">
        <v>10.0</v>
      </c>
      <c r="W341" s="6">
        <v>390.0</v>
      </c>
      <c r="X341" s="6">
        <v>3.19</v>
      </c>
      <c r="Y341" s="6" t="s">
        <v>13</v>
      </c>
    </row>
    <row r="342" ht="14.25" customHeight="1">
      <c r="A342" s="3" t="s">
        <v>12</v>
      </c>
      <c r="B342" s="4">
        <v>40288.0</v>
      </c>
      <c r="C342" s="4">
        <v>40282.0</v>
      </c>
      <c r="D342" s="5">
        <v>3011.0</v>
      </c>
      <c r="E342" s="6">
        <v>0.0</v>
      </c>
      <c r="F342" s="6">
        <v>0.0</v>
      </c>
      <c r="G342" s="6">
        <v>0.0</v>
      </c>
      <c r="H342" s="5">
        <v>3011.0</v>
      </c>
      <c r="I342" s="6">
        <v>0.0</v>
      </c>
      <c r="J342" s="6">
        <v>60.0</v>
      </c>
      <c r="K342" s="6">
        <v>0.0</v>
      </c>
      <c r="L342" s="6" t="s">
        <v>13</v>
      </c>
      <c r="N342" s="3" t="s">
        <v>12</v>
      </c>
      <c r="O342" s="4">
        <v>40318.0</v>
      </c>
      <c r="P342" s="4">
        <v>40282.0</v>
      </c>
      <c r="Q342" s="5">
        <v>3218.0</v>
      </c>
      <c r="R342" s="6">
        <v>0.0</v>
      </c>
      <c r="S342" s="6">
        <v>0.0</v>
      </c>
      <c r="T342" s="6">
        <v>0.0</v>
      </c>
      <c r="U342" s="5">
        <v>3218.0</v>
      </c>
      <c r="V342" s="6">
        <v>0.0</v>
      </c>
      <c r="W342" s="6">
        <v>380.0</v>
      </c>
      <c r="X342" s="6">
        <v>0.0</v>
      </c>
      <c r="Y342" s="6" t="s">
        <v>13</v>
      </c>
    </row>
    <row r="343" ht="14.25" customHeight="1">
      <c r="A343" s="3" t="s">
        <v>12</v>
      </c>
      <c r="B343" s="4">
        <v>40288.0</v>
      </c>
      <c r="C343" s="4">
        <v>40281.0</v>
      </c>
      <c r="D343" s="5">
        <v>3011.0</v>
      </c>
      <c r="E343" s="6">
        <v>0.0</v>
      </c>
      <c r="F343" s="6">
        <v>0.0</v>
      </c>
      <c r="G343" s="6">
        <v>0.0</v>
      </c>
      <c r="H343" s="5">
        <v>3011.0</v>
      </c>
      <c r="I343" s="6">
        <v>0.0</v>
      </c>
      <c r="J343" s="6">
        <v>60.0</v>
      </c>
      <c r="K343" s="6">
        <v>0.0</v>
      </c>
      <c r="L343" s="6" t="s">
        <v>13</v>
      </c>
      <c r="N343" s="3" t="s">
        <v>12</v>
      </c>
      <c r="O343" s="4">
        <v>40318.0</v>
      </c>
      <c r="P343" s="4">
        <v>40281.0</v>
      </c>
      <c r="Q343" s="5">
        <v>3215.0</v>
      </c>
      <c r="R343" s="5">
        <v>3218.0</v>
      </c>
      <c r="S343" s="5">
        <v>3218.0</v>
      </c>
      <c r="T343" s="5">
        <v>3218.0</v>
      </c>
      <c r="U343" s="5">
        <v>3218.0</v>
      </c>
      <c r="V343" s="6">
        <v>10.0</v>
      </c>
      <c r="W343" s="6">
        <v>380.0</v>
      </c>
      <c r="X343" s="6">
        <v>3.22</v>
      </c>
      <c r="Y343" s="6" t="s">
        <v>13</v>
      </c>
    </row>
    <row r="344" ht="14.25" customHeight="1">
      <c r="A344" s="3" t="s">
        <v>12</v>
      </c>
      <c r="B344" s="4">
        <v>40288.0</v>
      </c>
      <c r="C344" s="4">
        <v>40280.0</v>
      </c>
      <c r="D344" s="5">
        <v>3011.0</v>
      </c>
      <c r="E344" s="5">
        <v>3022.0</v>
      </c>
      <c r="F344" s="5">
        <v>3022.0</v>
      </c>
      <c r="G344" s="5">
        <v>3022.0</v>
      </c>
      <c r="H344" s="5">
        <v>3011.0</v>
      </c>
      <c r="I344" s="6">
        <v>10.0</v>
      </c>
      <c r="J344" s="6">
        <v>60.0</v>
      </c>
      <c r="K344" s="6">
        <v>3.02</v>
      </c>
      <c r="L344" s="6" t="s">
        <v>13</v>
      </c>
      <c r="N344" s="3" t="s">
        <v>12</v>
      </c>
      <c r="O344" s="4">
        <v>40318.0</v>
      </c>
      <c r="P344" s="4">
        <v>40280.0</v>
      </c>
      <c r="Q344" s="5">
        <v>3198.0</v>
      </c>
      <c r="R344" s="5">
        <v>3220.0</v>
      </c>
      <c r="S344" s="5">
        <v>3230.0</v>
      </c>
      <c r="T344" s="5">
        <v>3195.0</v>
      </c>
      <c r="U344" s="5">
        <v>3215.0</v>
      </c>
      <c r="V344" s="6">
        <v>30.0</v>
      </c>
      <c r="W344" s="6">
        <v>380.0</v>
      </c>
      <c r="X344" s="6">
        <v>9.65</v>
      </c>
      <c r="Y344" s="6" t="s">
        <v>13</v>
      </c>
    </row>
    <row r="345" ht="14.25" customHeight="1">
      <c r="A345" s="3" t="s">
        <v>12</v>
      </c>
      <c r="B345" s="4">
        <v>40288.0</v>
      </c>
      <c r="C345" s="4">
        <v>40278.0</v>
      </c>
      <c r="D345" s="5">
        <v>3104.0</v>
      </c>
      <c r="E345" s="5">
        <v>3050.0</v>
      </c>
      <c r="F345" s="5">
        <v>3050.0</v>
      </c>
      <c r="G345" s="5">
        <v>3050.0</v>
      </c>
      <c r="H345" s="5">
        <v>3011.0</v>
      </c>
      <c r="I345" s="6">
        <v>10.0</v>
      </c>
      <c r="J345" s="6">
        <v>60.0</v>
      </c>
      <c r="K345" s="6">
        <v>3.05</v>
      </c>
      <c r="L345" s="6" t="s">
        <v>13</v>
      </c>
      <c r="N345" s="3" t="s">
        <v>12</v>
      </c>
      <c r="O345" s="4">
        <v>40318.0</v>
      </c>
      <c r="P345" s="4">
        <v>40278.0</v>
      </c>
      <c r="Q345" s="5">
        <v>3198.0</v>
      </c>
      <c r="R345" s="6">
        <v>0.0</v>
      </c>
      <c r="S345" s="6">
        <v>0.0</v>
      </c>
      <c r="T345" s="6">
        <v>0.0</v>
      </c>
      <c r="U345" s="5">
        <v>3198.0</v>
      </c>
      <c r="V345" s="6">
        <v>0.0</v>
      </c>
      <c r="W345" s="6">
        <v>400.0</v>
      </c>
      <c r="X345" s="6">
        <v>0.0</v>
      </c>
      <c r="Y345" s="6" t="s">
        <v>13</v>
      </c>
    </row>
    <row r="346" ht="14.25" customHeight="1">
      <c r="A346" s="3" t="s">
        <v>12</v>
      </c>
      <c r="B346" s="4">
        <v>40288.0</v>
      </c>
      <c r="C346" s="4">
        <v>40277.0</v>
      </c>
      <c r="D346" s="5">
        <v>3200.0</v>
      </c>
      <c r="E346" s="6">
        <v>0.0</v>
      </c>
      <c r="F346" s="6">
        <v>0.0</v>
      </c>
      <c r="G346" s="6">
        <v>0.0</v>
      </c>
      <c r="H346" s="5">
        <v>3104.0</v>
      </c>
      <c r="I346" s="6">
        <v>0.0</v>
      </c>
      <c r="J346" s="6">
        <v>60.0</v>
      </c>
      <c r="K346" s="6">
        <v>0.0</v>
      </c>
      <c r="L346" s="6" t="s">
        <v>13</v>
      </c>
      <c r="N346" s="3" t="s">
        <v>12</v>
      </c>
      <c r="O346" s="4">
        <v>40318.0</v>
      </c>
      <c r="P346" s="4">
        <v>40277.0</v>
      </c>
      <c r="Q346" s="5">
        <v>3241.0</v>
      </c>
      <c r="R346" s="5">
        <v>3201.0</v>
      </c>
      <c r="S346" s="5">
        <v>3201.0</v>
      </c>
      <c r="T346" s="5">
        <v>3195.0</v>
      </c>
      <c r="U346" s="5">
        <v>3198.0</v>
      </c>
      <c r="V346" s="6">
        <v>20.0</v>
      </c>
      <c r="W346" s="6">
        <v>400.0</v>
      </c>
      <c r="X346" s="6">
        <v>6.4</v>
      </c>
      <c r="Y346" s="6" t="s">
        <v>13</v>
      </c>
    </row>
    <row r="347" ht="14.25" customHeight="1">
      <c r="A347" s="3" t="s">
        <v>12</v>
      </c>
      <c r="B347" s="4">
        <v>40288.0</v>
      </c>
      <c r="C347" s="4">
        <v>40276.0</v>
      </c>
      <c r="D347" s="5">
        <v>3200.0</v>
      </c>
      <c r="E347" s="6">
        <v>0.0</v>
      </c>
      <c r="F347" s="6">
        <v>0.0</v>
      </c>
      <c r="G347" s="6">
        <v>0.0</v>
      </c>
      <c r="H347" s="5">
        <v>3200.0</v>
      </c>
      <c r="I347" s="6">
        <v>0.0</v>
      </c>
      <c r="J347" s="6">
        <v>60.0</v>
      </c>
      <c r="K347" s="6">
        <v>0.0</v>
      </c>
      <c r="L347" s="6" t="s">
        <v>13</v>
      </c>
      <c r="N347" s="3" t="s">
        <v>12</v>
      </c>
      <c r="O347" s="4">
        <v>40318.0</v>
      </c>
      <c r="P347" s="4">
        <v>40276.0</v>
      </c>
      <c r="Q347" s="5">
        <v>3282.0</v>
      </c>
      <c r="R347" s="5">
        <v>3240.0</v>
      </c>
      <c r="S347" s="5">
        <v>3250.0</v>
      </c>
      <c r="T347" s="5">
        <v>3220.0</v>
      </c>
      <c r="U347" s="5">
        <v>3241.0</v>
      </c>
      <c r="V347" s="6">
        <v>100.0</v>
      </c>
      <c r="W347" s="6">
        <v>390.0</v>
      </c>
      <c r="X347" s="6">
        <v>32.41</v>
      </c>
      <c r="Y347" s="6" t="s">
        <v>13</v>
      </c>
    </row>
    <row r="348" ht="14.25" customHeight="1">
      <c r="A348" s="3" t="s">
        <v>12</v>
      </c>
      <c r="B348" s="4">
        <v>40288.0</v>
      </c>
      <c r="C348" s="4">
        <v>40275.0</v>
      </c>
      <c r="D348" s="5">
        <v>3200.0</v>
      </c>
      <c r="E348" s="6">
        <v>0.0</v>
      </c>
      <c r="F348" s="6">
        <v>0.0</v>
      </c>
      <c r="G348" s="6">
        <v>0.0</v>
      </c>
      <c r="H348" s="5">
        <v>3200.0</v>
      </c>
      <c r="I348" s="6">
        <v>0.0</v>
      </c>
      <c r="J348" s="6">
        <v>60.0</v>
      </c>
      <c r="K348" s="6">
        <v>0.0</v>
      </c>
      <c r="L348" s="6" t="s">
        <v>13</v>
      </c>
      <c r="N348" s="3" t="s">
        <v>12</v>
      </c>
      <c r="O348" s="4">
        <v>40318.0</v>
      </c>
      <c r="P348" s="4">
        <v>40275.0</v>
      </c>
      <c r="Q348" s="5">
        <v>3272.0</v>
      </c>
      <c r="R348" s="5">
        <v>3260.0</v>
      </c>
      <c r="S348" s="5">
        <v>3298.0</v>
      </c>
      <c r="T348" s="5">
        <v>3260.0</v>
      </c>
      <c r="U348" s="5">
        <v>3282.0</v>
      </c>
      <c r="V348" s="6">
        <v>50.0</v>
      </c>
      <c r="W348" s="6">
        <v>360.0</v>
      </c>
      <c r="X348" s="6">
        <v>16.41</v>
      </c>
      <c r="Y348" s="6" t="s">
        <v>13</v>
      </c>
    </row>
    <row r="349" ht="14.25" customHeight="1">
      <c r="A349" s="3" t="s">
        <v>12</v>
      </c>
      <c r="B349" s="4">
        <v>40288.0</v>
      </c>
      <c r="C349" s="4">
        <v>40274.0</v>
      </c>
      <c r="D349" s="5">
        <v>3200.0</v>
      </c>
      <c r="E349" s="5">
        <v>3121.0</v>
      </c>
      <c r="F349" s="5">
        <v>3121.0</v>
      </c>
      <c r="G349" s="5">
        <v>3121.0</v>
      </c>
      <c r="H349" s="5">
        <v>3200.0</v>
      </c>
      <c r="I349" s="6">
        <v>10.0</v>
      </c>
      <c r="J349" s="6">
        <v>60.0</v>
      </c>
      <c r="K349" s="6">
        <v>3.12</v>
      </c>
      <c r="L349" s="6" t="s">
        <v>13</v>
      </c>
      <c r="N349" s="3" t="s">
        <v>12</v>
      </c>
      <c r="O349" s="4">
        <v>40318.0</v>
      </c>
      <c r="P349" s="4">
        <v>40274.0</v>
      </c>
      <c r="Q349" s="5">
        <v>3326.0</v>
      </c>
      <c r="R349" s="5">
        <v>3280.0</v>
      </c>
      <c r="S349" s="5">
        <v>3280.0</v>
      </c>
      <c r="T349" s="5">
        <v>3260.0</v>
      </c>
      <c r="U349" s="5">
        <v>3272.0</v>
      </c>
      <c r="V349" s="6">
        <v>100.0</v>
      </c>
      <c r="W349" s="6">
        <v>360.0</v>
      </c>
      <c r="X349" s="6">
        <v>32.72</v>
      </c>
      <c r="Y349" s="6" t="s">
        <v>13</v>
      </c>
    </row>
    <row r="350" ht="14.25" customHeight="1">
      <c r="A350" s="3" t="s">
        <v>12</v>
      </c>
      <c r="B350" s="4">
        <v>40288.0</v>
      </c>
      <c r="C350" s="4">
        <v>40273.0</v>
      </c>
      <c r="D350" s="5">
        <v>3152.0</v>
      </c>
      <c r="E350" s="5">
        <v>3201.0</v>
      </c>
      <c r="F350" s="5">
        <v>3201.0</v>
      </c>
      <c r="G350" s="5">
        <v>3200.0</v>
      </c>
      <c r="H350" s="5">
        <v>3200.0</v>
      </c>
      <c r="I350" s="6">
        <v>30.0</v>
      </c>
      <c r="J350" s="6">
        <v>60.0</v>
      </c>
      <c r="K350" s="6">
        <v>9.6</v>
      </c>
      <c r="L350" s="6" t="s">
        <v>13</v>
      </c>
      <c r="N350" s="3" t="s">
        <v>12</v>
      </c>
      <c r="O350" s="4">
        <v>40318.0</v>
      </c>
      <c r="P350" s="4">
        <v>40273.0</v>
      </c>
      <c r="Q350" s="5">
        <v>3389.0</v>
      </c>
      <c r="R350" s="5">
        <v>3380.0</v>
      </c>
      <c r="S350" s="5">
        <v>3380.0</v>
      </c>
      <c r="T350" s="5">
        <v>3290.0</v>
      </c>
      <c r="U350" s="5">
        <v>3326.0</v>
      </c>
      <c r="V350" s="6">
        <v>100.0</v>
      </c>
      <c r="W350" s="6">
        <v>330.0</v>
      </c>
      <c r="X350" s="6">
        <v>33.27</v>
      </c>
      <c r="Y350" s="6" t="s">
        <v>13</v>
      </c>
    </row>
    <row r="351" ht="14.25" customHeight="1">
      <c r="A351" s="3" t="s">
        <v>12</v>
      </c>
      <c r="B351" s="4">
        <v>40288.0</v>
      </c>
      <c r="C351" s="4">
        <v>40271.0</v>
      </c>
      <c r="D351" s="5">
        <v>3249.0</v>
      </c>
      <c r="E351" s="5">
        <v>3152.0</v>
      </c>
      <c r="F351" s="5">
        <v>3152.0</v>
      </c>
      <c r="G351" s="5">
        <v>3152.0</v>
      </c>
      <c r="H351" s="5">
        <v>3152.0</v>
      </c>
      <c r="I351" s="6">
        <v>10.0</v>
      </c>
      <c r="J351" s="6">
        <v>70.0</v>
      </c>
      <c r="K351" s="6">
        <v>3.15</v>
      </c>
      <c r="L351" s="6" t="s">
        <v>13</v>
      </c>
      <c r="N351" s="3" t="s">
        <v>12</v>
      </c>
      <c r="O351" s="4">
        <v>40318.0</v>
      </c>
      <c r="P351" s="4">
        <v>40271.0</v>
      </c>
      <c r="Q351" s="5">
        <v>3330.0</v>
      </c>
      <c r="R351" s="5">
        <v>3389.0</v>
      </c>
      <c r="S351" s="5">
        <v>3389.0</v>
      </c>
      <c r="T351" s="5">
        <v>3389.0</v>
      </c>
      <c r="U351" s="5">
        <v>3389.0</v>
      </c>
      <c r="V351" s="6">
        <v>10.0</v>
      </c>
      <c r="W351" s="6">
        <v>290.0</v>
      </c>
      <c r="X351" s="6">
        <v>3.39</v>
      </c>
      <c r="Y351" s="6" t="s">
        <v>13</v>
      </c>
    </row>
    <row r="352" ht="14.25" customHeight="1">
      <c r="A352" s="3" t="s">
        <v>12</v>
      </c>
      <c r="B352" s="4">
        <v>40288.0</v>
      </c>
      <c r="C352" s="4">
        <v>40269.0</v>
      </c>
      <c r="D352" s="5">
        <v>3200.0</v>
      </c>
      <c r="E352" s="5">
        <v>3249.0</v>
      </c>
      <c r="F352" s="5">
        <v>3250.0</v>
      </c>
      <c r="G352" s="5">
        <v>3249.0</v>
      </c>
      <c r="H352" s="5">
        <v>3249.0</v>
      </c>
      <c r="I352" s="6">
        <v>70.0</v>
      </c>
      <c r="J352" s="6">
        <v>80.0</v>
      </c>
      <c r="K352" s="6">
        <v>22.75</v>
      </c>
      <c r="L352" s="6" t="s">
        <v>13</v>
      </c>
      <c r="N352" s="3" t="s">
        <v>12</v>
      </c>
      <c r="O352" s="4">
        <v>40318.0</v>
      </c>
      <c r="P352" s="4">
        <v>40269.0</v>
      </c>
      <c r="Q352" s="5">
        <v>3329.0</v>
      </c>
      <c r="R352" s="5">
        <v>3310.0</v>
      </c>
      <c r="S352" s="5">
        <v>3343.0</v>
      </c>
      <c r="T352" s="5">
        <v>3310.0</v>
      </c>
      <c r="U352" s="5">
        <v>3330.0</v>
      </c>
      <c r="V352" s="6">
        <v>40.0</v>
      </c>
      <c r="W352" s="6">
        <v>290.0</v>
      </c>
      <c r="X352" s="6">
        <v>13.32</v>
      </c>
      <c r="Y352" s="6" t="s">
        <v>13</v>
      </c>
    </row>
    <row r="353" ht="14.25" customHeight="1">
      <c r="A353" s="3" t="s">
        <v>12</v>
      </c>
      <c r="B353" s="4">
        <v>40288.0</v>
      </c>
      <c r="C353" s="4">
        <v>40268.0</v>
      </c>
      <c r="D353" s="5">
        <v>3200.0</v>
      </c>
      <c r="E353" s="5">
        <v>3295.0</v>
      </c>
      <c r="F353" s="5">
        <v>3295.0</v>
      </c>
      <c r="G353" s="5">
        <v>3295.0</v>
      </c>
      <c r="H353" s="5">
        <v>3200.0</v>
      </c>
      <c r="I353" s="6">
        <v>10.0</v>
      </c>
      <c r="J353" s="6">
        <v>80.0</v>
      </c>
      <c r="K353" s="6">
        <v>3.3</v>
      </c>
      <c r="L353" s="6" t="s">
        <v>13</v>
      </c>
      <c r="N353" s="3" t="s">
        <v>12</v>
      </c>
      <c r="O353" s="4">
        <v>40318.0</v>
      </c>
      <c r="P353" s="4">
        <v>40268.0</v>
      </c>
      <c r="Q353" s="5">
        <v>3301.0</v>
      </c>
      <c r="R353" s="5">
        <v>3310.0</v>
      </c>
      <c r="S353" s="5">
        <v>3349.0</v>
      </c>
      <c r="T353" s="5">
        <v>3310.0</v>
      </c>
      <c r="U353" s="5">
        <v>3329.0</v>
      </c>
      <c r="V353" s="5">
        <v>1240.0</v>
      </c>
      <c r="W353" s="6">
        <v>270.0</v>
      </c>
      <c r="X353" s="6">
        <v>413.24</v>
      </c>
      <c r="Y353" s="6" t="s">
        <v>13</v>
      </c>
    </row>
    <row r="354" ht="14.25" customHeight="1">
      <c r="A354" s="3" t="s">
        <v>12</v>
      </c>
      <c r="B354" s="4">
        <v>40288.0</v>
      </c>
      <c r="C354" s="4">
        <v>40267.0</v>
      </c>
      <c r="D354" s="5">
        <v>3175.0</v>
      </c>
      <c r="E354" s="5">
        <v>3200.0</v>
      </c>
      <c r="F354" s="5">
        <v>3200.0</v>
      </c>
      <c r="G354" s="5">
        <v>3200.0</v>
      </c>
      <c r="H354" s="5">
        <v>3200.0</v>
      </c>
      <c r="I354" s="6">
        <v>10.0</v>
      </c>
      <c r="J354" s="6">
        <v>70.0</v>
      </c>
      <c r="K354" s="6">
        <v>3.2</v>
      </c>
      <c r="L354" s="6" t="s">
        <v>13</v>
      </c>
      <c r="N354" s="3" t="s">
        <v>12</v>
      </c>
      <c r="O354" s="4">
        <v>40318.0</v>
      </c>
      <c r="P354" s="4">
        <v>40267.0</v>
      </c>
      <c r="Q354" s="5">
        <v>3280.0</v>
      </c>
      <c r="R354" s="5">
        <v>3313.0</v>
      </c>
      <c r="S354" s="5">
        <v>3322.0</v>
      </c>
      <c r="T354" s="5">
        <v>3252.0</v>
      </c>
      <c r="U354" s="5">
        <v>3301.0</v>
      </c>
      <c r="V354" s="5">
        <v>1430.0</v>
      </c>
      <c r="W354" s="6">
        <v>260.0</v>
      </c>
      <c r="X354" s="6">
        <v>471.9</v>
      </c>
      <c r="Y354" s="6" t="s">
        <v>13</v>
      </c>
    </row>
    <row r="355" ht="14.25" customHeight="1">
      <c r="A355" s="3" t="s">
        <v>12</v>
      </c>
      <c r="B355" s="4">
        <v>40288.0</v>
      </c>
      <c r="C355" s="4">
        <v>40266.0</v>
      </c>
      <c r="D355" s="5">
        <v>3270.0</v>
      </c>
      <c r="E355" s="5">
        <v>3172.0</v>
      </c>
      <c r="F355" s="5">
        <v>3180.0</v>
      </c>
      <c r="G355" s="5">
        <v>3172.0</v>
      </c>
      <c r="H355" s="5">
        <v>3175.0</v>
      </c>
      <c r="I355" s="6">
        <v>30.0</v>
      </c>
      <c r="J355" s="6">
        <v>70.0</v>
      </c>
      <c r="K355" s="6">
        <v>9.52</v>
      </c>
      <c r="L355" s="6" t="s">
        <v>13</v>
      </c>
      <c r="N355" s="3" t="s">
        <v>12</v>
      </c>
      <c r="O355" s="4">
        <v>40318.0</v>
      </c>
      <c r="P355" s="4">
        <v>40266.0</v>
      </c>
      <c r="Q355" s="5">
        <v>3342.0</v>
      </c>
      <c r="R355" s="5">
        <v>3290.0</v>
      </c>
      <c r="S355" s="5">
        <v>3320.0</v>
      </c>
      <c r="T355" s="5">
        <v>3251.0</v>
      </c>
      <c r="U355" s="5">
        <v>3280.0</v>
      </c>
      <c r="V355" s="5">
        <v>1980.0</v>
      </c>
      <c r="W355" s="5">
        <v>1030.0</v>
      </c>
      <c r="X355" s="6">
        <v>649.3</v>
      </c>
      <c r="Y355" s="6" t="s">
        <v>13</v>
      </c>
    </row>
    <row r="356" ht="14.25" customHeight="1">
      <c r="A356" s="3" t="s">
        <v>12</v>
      </c>
      <c r="B356" s="4">
        <v>40288.0</v>
      </c>
      <c r="C356" s="4">
        <v>40264.0</v>
      </c>
      <c r="D356" s="5">
        <v>3226.0</v>
      </c>
      <c r="E356" s="5">
        <v>3321.0</v>
      </c>
      <c r="F356" s="5">
        <v>3321.0</v>
      </c>
      <c r="G356" s="5">
        <v>3220.0</v>
      </c>
      <c r="H356" s="5">
        <v>3270.0</v>
      </c>
      <c r="I356" s="6">
        <v>20.0</v>
      </c>
      <c r="J356" s="6">
        <v>100.0</v>
      </c>
      <c r="K356" s="6">
        <v>6.54</v>
      </c>
      <c r="L356" s="6" t="s">
        <v>13</v>
      </c>
      <c r="N356" s="3" t="s">
        <v>12</v>
      </c>
      <c r="O356" s="4">
        <v>40318.0</v>
      </c>
      <c r="P356" s="4">
        <v>40264.0</v>
      </c>
      <c r="Q356" s="5">
        <v>3360.0</v>
      </c>
      <c r="R356" s="5">
        <v>3378.0</v>
      </c>
      <c r="S356" s="5">
        <v>3380.0</v>
      </c>
      <c r="T356" s="5">
        <v>3305.0</v>
      </c>
      <c r="U356" s="5">
        <v>3342.0</v>
      </c>
      <c r="V356" s="5">
        <v>1210.0</v>
      </c>
      <c r="W356" s="6">
        <v>990.0</v>
      </c>
      <c r="X356" s="6">
        <v>407.2</v>
      </c>
      <c r="Y356" s="6" t="s">
        <v>13</v>
      </c>
    </row>
    <row r="357" ht="14.25" customHeight="1">
      <c r="A357" s="3" t="s">
        <v>12</v>
      </c>
      <c r="B357" s="4">
        <v>40288.0</v>
      </c>
      <c r="C357" s="4">
        <v>40263.0</v>
      </c>
      <c r="D357" s="5">
        <v>3202.0</v>
      </c>
      <c r="E357" s="5">
        <v>3249.0</v>
      </c>
      <c r="F357" s="5">
        <v>3280.0</v>
      </c>
      <c r="G357" s="5">
        <v>3150.0</v>
      </c>
      <c r="H357" s="5">
        <v>3226.0</v>
      </c>
      <c r="I357" s="6">
        <v>70.0</v>
      </c>
      <c r="J357" s="6">
        <v>90.0</v>
      </c>
      <c r="K357" s="6">
        <v>22.58</v>
      </c>
      <c r="L357" s="6" t="s">
        <v>13</v>
      </c>
      <c r="N357" s="3" t="s">
        <v>12</v>
      </c>
      <c r="O357" s="4">
        <v>40318.0</v>
      </c>
      <c r="P357" s="4">
        <v>40263.0</v>
      </c>
      <c r="Q357" s="5">
        <v>3323.0</v>
      </c>
      <c r="R357" s="5">
        <v>3380.0</v>
      </c>
      <c r="S357" s="5">
        <v>3380.0</v>
      </c>
      <c r="T357" s="5">
        <v>3300.0</v>
      </c>
      <c r="U357" s="5">
        <v>3360.0</v>
      </c>
      <c r="V357" s="6">
        <v>90.0</v>
      </c>
      <c r="W357" s="6">
        <v>210.0</v>
      </c>
      <c r="X357" s="6">
        <v>30.24</v>
      </c>
      <c r="Y357" s="6" t="s">
        <v>13</v>
      </c>
    </row>
    <row r="358" ht="14.25" customHeight="1">
      <c r="A358" s="3" t="s">
        <v>12</v>
      </c>
      <c r="B358" s="4">
        <v>40288.0</v>
      </c>
      <c r="C358" s="4">
        <v>40262.0</v>
      </c>
      <c r="D358" s="5">
        <v>3160.0</v>
      </c>
      <c r="E358" s="5">
        <v>3220.0</v>
      </c>
      <c r="F358" s="5">
        <v>3220.0</v>
      </c>
      <c r="G358" s="5">
        <v>3165.0</v>
      </c>
      <c r="H358" s="5">
        <v>3202.0</v>
      </c>
      <c r="I358" s="6">
        <v>30.0</v>
      </c>
      <c r="J358" s="6">
        <v>130.0</v>
      </c>
      <c r="K358" s="6">
        <v>9.61</v>
      </c>
      <c r="L358" s="6" t="s">
        <v>13</v>
      </c>
      <c r="N358" s="3" t="s">
        <v>12</v>
      </c>
      <c r="O358" s="4">
        <v>40318.0</v>
      </c>
      <c r="P358" s="4">
        <v>40262.0</v>
      </c>
      <c r="Q358" s="5">
        <v>3195.0</v>
      </c>
      <c r="R358" s="5">
        <v>3276.0</v>
      </c>
      <c r="S358" s="5">
        <v>3323.0</v>
      </c>
      <c r="T358" s="5">
        <v>3276.0</v>
      </c>
      <c r="U358" s="5">
        <v>3323.0</v>
      </c>
      <c r="V358" s="6">
        <v>110.0</v>
      </c>
      <c r="W358" s="6">
        <v>210.0</v>
      </c>
      <c r="X358" s="6">
        <v>36.18</v>
      </c>
      <c r="Y358" s="6" t="s">
        <v>13</v>
      </c>
    </row>
    <row r="359" ht="14.25" customHeight="1">
      <c r="A359" s="3" t="s">
        <v>12</v>
      </c>
      <c r="B359" s="4">
        <v>40288.0</v>
      </c>
      <c r="C359" s="4">
        <v>40261.0</v>
      </c>
      <c r="D359" s="5">
        <v>3080.0</v>
      </c>
      <c r="E359" s="5">
        <v>3140.0</v>
      </c>
      <c r="F359" s="5">
        <v>3171.0</v>
      </c>
      <c r="G359" s="5">
        <v>3140.0</v>
      </c>
      <c r="H359" s="5">
        <v>3160.0</v>
      </c>
      <c r="I359" s="6">
        <v>30.0</v>
      </c>
      <c r="J359" s="6">
        <v>130.0</v>
      </c>
      <c r="K359" s="6">
        <v>9.48</v>
      </c>
      <c r="L359" s="6" t="s">
        <v>13</v>
      </c>
      <c r="N359" s="3" t="s">
        <v>12</v>
      </c>
      <c r="O359" s="4">
        <v>40318.0</v>
      </c>
      <c r="P359" s="4">
        <v>40261.0</v>
      </c>
      <c r="Q359" s="5">
        <v>3122.0</v>
      </c>
      <c r="R359" s="5">
        <v>3178.0</v>
      </c>
      <c r="S359" s="5">
        <v>3216.0</v>
      </c>
      <c r="T359" s="5">
        <v>3170.0</v>
      </c>
      <c r="U359" s="5">
        <v>3195.0</v>
      </c>
      <c r="V359" s="6">
        <v>80.0</v>
      </c>
      <c r="W359" s="6">
        <v>200.0</v>
      </c>
      <c r="X359" s="6">
        <v>25.56</v>
      </c>
      <c r="Y359" s="6" t="s">
        <v>13</v>
      </c>
    </row>
    <row r="360" ht="14.25" customHeight="1">
      <c r="A360" s="3" t="s">
        <v>12</v>
      </c>
      <c r="B360" s="4">
        <v>40288.0</v>
      </c>
      <c r="C360" s="4">
        <v>40260.0</v>
      </c>
      <c r="D360" s="5">
        <v>3073.0</v>
      </c>
      <c r="E360" s="5">
        <v>3080.0</v>
      </c>
      <c r="F360" s="5">
        <v>3080.0</v>
      </c>
      <c r="G360" s="5">
        <v>3080.0</v>
      </c>
      <c r="H360" s="5">
        <v>3080.0</v>
      </c>
      <c r="I360" s="6">
        <v>10.0</v>
      </c>
      <c r="J360" s="6">
        <v>120.0</v>
      </c>
      <c r="K360" s="6">
        <v>3.08</v>
      </c>
      <c r="L360" s="6" t="s">
        <v>13</v>
      </c>
      <c r="N360" s="3" t="s">
        <v>12</v>
      </c>
      <c r="O360" s="4">
        <v>40318.0</v>
      </c>
      <c r="P360" s="4">
        <v>40260.0</v>
      </c>
      <c r="Q360" s="5">
        <v>3120.0</v>
      </c>
      <c r="R360" s="5">
        <v>3120.0</v>
      </c>
      <c r="S360" s="5">
        <v>3125.0</v>
      </c>
      <c r="T360" s="5">
        <v>3120.0</v>
      </c>
      <c r="U360" s="5">
        <v>3122.0</v>
      </c>
      <c r="V360" s="6">
        <v>20.0</v>
      </c>
      <c r="W360" s="6">
        <v>200.0</v>
      </c>
      <c r="X360" s="6">
        <v>6.25</v>
      </c>
      <c r="Y360" s="6" t="s">
        <v>13</v>
      </c>
    </row>
    <row r="361" ht="14.25" customHeight="1">
      <c r="A361" s="3" t="s">
        <v>12</v>
      </c>
      <c r="B361" s="4">
        <v>40288.0</v>
      </c>
      <c r="C361" s="4">
        <v>40259.0</v>
      </c>
      <c r="D361" s="5">
        <v>3091.0</v>
      </c>
      <c r="E361" s="6">
        <v>0.0</v>
      </c>
      <c r="F361" s="6">
        <v>0.0</v>
      </c>
      <c r="G361" s="6">
        <v>0.0</v>
      </c>
      <c r="H361" s="5">
        <v>3073.0</v>
      </c>
      <c r="I361" s="6">
        <v>0.0</v>
      </c>
      <c r="J361" s="6">
        <v>120.0</v>
      </c>
      <c r="K361" s="6">
        <v>0.0</v>
      </c>
      <c r="L361" s="6" t="s">
        <v>13</v>
      </c>
      <c r="N361" s="3" t="s">
        <v>12</v>
      </c>
      <c r="O361" s="4">
        <v>40318.0</v>
      </c>
      <c r="P361" s="4">
        <v>40259.0</v>
      </c>
      <c r="Q361" s="5">
        <v>3137.0</v>
      </c>
      <c r="R361" s="5">
        <v>3120.0</v>
      </c>
      <c r="S361" s="5">
        <v>3120.0</v>
      </c>
      <c r="T361" s="5">
        <v>3120.0</v>
      </c>
      <c r="U361" s="5">
        <v>3120.0</v>
      </c>
      <c r="V361" s="6">
        <v>10.0</v>
      </c>
      <c r="W361" s="6">
        <v>220.0</v>
      </c>
      <c r="X361" s="6">
        <v>3.12</v>
      </c>
      <c r="Y361" s="6" t="s">
        <v>13</v>
      </c>
    </row>
    <row r="362" ht="14.25" customHeight="1">
      <c r="A362" s="3" t="s">
        <v>12</v>
      </c>
      <c r="B362" s="4">
        <v>40288.0</v>
      </c>
      <c r="C362" s="4">
        <v>40257.0</v>
      </c>
      <c r="D362" s="5">
        <v>3091.0</v>
      </c>
      <c r="E362" s="6">
        <v>0.0</v>
      </c>
      <c r="F362" s="6">
        <v>0.0</v>
      </c>
      <c r="G362" s="6">
        <v>0.0</v>
      </c>
      <c r="H362" s="5">
        <v>3091.0</v>
      </c>
      <c r="I362" s="6">
        <v>0.0</v>
      </c>
      <c r="J362" s="6">
        <v>120.0</v>
      </c>
      <c r="K362" s="6">
        <v>0.0</v>
      </c>
      <c r="L362" s="6" t="s">
        <v>13</v>
      </c>
      <c r="N362" s="3" t="s">
        <v>12</v>
      </c>
      <c r="O362" s="4">
        <v>40318.0</v>
      </c>
      <c r="P362" s="4">
        <v>40257.0</v>
      </c>
      <c r="Q362" s="5">
        <v>3137.0</v>
      </c>
      <c r="R362" s="6">
        <v>0.0</v>
      </c>
      <c r="S362" s="6">
        <v>0.0</v>
      </c>
      <c r="T362" s="6">
        <v>0.0</v>
      </c>
      <c r="U362" s="5">
        <v>3137.0</v>
      </c>
      <c r="V362" s="6">
        <v>0.0</v>
      </c>
      <c r="W362" s="6">
        <v>220.0</v>
      </c>
      <c r="X362" s="6">
        <v>0.0</v>
      </c>
      <c r="Y362" s="6" t="s">
        <v>13</v>
      </c>
    </row>
    <row r="363" ht="14.25" customHeight="1"/>
    <row r="364" ht="14.25" customHeight="1"/>
    <row r="365" ht="14.25" customHeight="1"/>
    <row r="366" ht="14.25" customHeight="1">
      <c r="A366" s="3" t="s">
        <v>12</v>
      </c>
      <c r="B366" s="4">
        <v>40318.0</v>
      </c>
      <c r="C366" s="4">
        <v>40317.0</v>
      </c>
      <c r="D366" s="5">
        <v>2779.0</v>
      </c>
      <c r="E366" s="5">
        <v>2780.0</v>
      </c>
      <c r="F366" s="5">
        <v>2780.0</v>
      </c>
      <c r="G366" s="5">
        <v>2750.0</v>
      </c>
      <c r="H366" s="5">
        <v>2762.0</v>
      </c>
      <c r="I366" s="6">
        <v>40.0</v>
      </c>
      <c r="J366" s="6">
        <v>230.0</v>
      </c>
      <c r="K366" s="6">
        <v>11.05</v>
      </c>
      <c r="L366" s="6" t="s">
        <v>13</v>
      </c>
      <c r="M366" s="2">
        <f>H366/H390</f>
        <v>0.8881028939</v>
      </c>
      <c r="N366" s="3" t="s">
        <v>12</v>
      </c>
      <c r="O366" s="4">
        <v>40347.0</v>
      </c>
      <c r="P366" s="4">
        <v>40317.0</v>
      </c>
      <c r="Q366" s="5">
        <v>2830.0</v>
      </c>
      <c r="R366" s="5">
        <v>2810.0</v>
      </c>
      <c r="S366" s="5">
        <v>2810.0</v>
      </c>
      <c r="T366" s="5">
        <v>2790.0</v>
      </c>
      <c r="U366" s="5">
        <v>2800.0</v>
      </c>
      <c r="V366" s="6">
        <v>20.0</v>
      </c>
      <c r="W366" s="6">
        <v>340.0</v>
      </c>
      <c r="X366" s="6">
        <v>5.6</v>
      </c>
      <c r="Y366" s="6" t="s">
        <v>13</v>
      </c>
      <c r="Z366" s="2">
        <f>U366/U390</f>
        <v>0.9003215434</v>
      </c>
    </row>
    <row r="367" ht="14.25" customHeight="1">
      <c r="A367" s="3" t="s">
        <v>12</v>
      </c>
      <c r="B367" s="4">
        <v>40318.0</v>
      </c>
      <c r="C367" s="4">
        <v>40316.0</v>
      </c>
      <c r="D367" s="5">
        <v>2746.0</v>
      </c>
      <c r="E367" s="5">
        <v>2740.0</v>
      </c>
      <c r="F367" s="5">
        <v>2799.0</v>
      </c>
      <c r="G367" s="5">
        <v>2736.0</v>
      </c>
      <c r="H367" s="5">
        <v>2779.0</v>
      </c>
      <c r="I367" s="6">
        <v>90.0</v>
      </c>
      <c r="J367" s="6">
        <v>270.0</v>
      </c>
      <c r="K367" s="6">
        <v>25.01</v>
      </c>
      <c r="L367" s="6" t="s">
        <v>13</v>
      </c>
      <c r="N367" s="3" t="s">
        <v>12</v>
      </c>
      <c r="O367" s="4">
        <v>40347.0</v>
      </c>
      <c r="P367" s="4">
        <v>40316.0</v>
      </c>
      <c r="Q367" s="5">
        <v>2895.0</v>
      </c>
      <c r="R367" s="5">
        <v>2840.0</v>
      </c>
      <c r="S367" s="5">
        <v>2840.0</v>
      </c>
      <c r="T367" s="5">
        <v>2811.0</v>
      </c>
      <c r="U367" s="5">
        <v>2830.0</v>
      </c>
      <c r="V367" s="6">
        <v>30.0</v>
      </c>
      <c r="W367" s="6">
        <v>340.0</v>
      </c>
      <c r="X367" s="6">
        <v>8.49</v>
      </c>
      <c r="Y367" s="6" t="s">
        <v>13</v>
      </c>
    </row>
    <row r="368" ht="14.25" customHeight="1">
      <c r="A368" s="3" t="s">
        <v>12</v>
      </c>
      <c r="B368" s="4">
        <v>40318.0</v>
      </c>
      <c r="C368" s="4">
        <v>40315.0</v>
      </c>
      <c r="D368" s="5">
        <v>2800.0</v>
      </c>
      <c r="E368" s="5">
        <v>2756.0</v>
      </c>
      <c r="F368" s="5">
        <v>2756.0</v>
      </c>
      <c r="G368" s="5">
        <v>2736.0</v>
      </c>
      <c r="H368" s="5">
        <v>2746.0</v>
      </c>
      <c r="I368" s="6">
        <v>20.0</v>
      </c>
      <c r="J368" s="6">
        <v>330.0</v>
      </c>
      <c r="K368" s="6">
        <v>5.49</v>
      </c>
      <c r="L368" s="6" t="s">
        <v>13</v>
      </c>
      <c r="N368" s="3" t="s">
        <v>12</v>
      </c>
      <c r="O368" s="4">
        <v>40347.0</v>
      </c>
      <c r="P368" s="4">
        <v>40315.0</v>
      </c>
      <c r="Q368" s="5">
        <v>2893.0</v>
      </c>
      <c r="R368" s="5">
        <v>2895.0</v>
      </c>
      <c r="S368" s="5">
        <v>2895.0</v>
      </c>
      <c r="T368" s="5">
        <v>2895.0</v>
      </c>
      <c r="U368" s="5">
        <v>2895.0</v>
      </c>
      <c r="V368" s="6">
        <v>20.0</v>
      </c>
      <c r="W368" s="6">
        <v>330.0</v>
      </c>
      <c r="X368" s="6">
        <v>5.79</v>
      </c>
      <c r="Y368" s="6" t="s">
        <v>13</v>
      </c>
    </row>
    <row r="369" ht="14.25" customHeight="1">
      <c r="A369" s="3" t="s">
        <v>12</v>
      </c>
      <c r="B369" s="4">
        <v>40318.0</v>
      </c>
      <c r="C369" s="4">
        <v>40313.0</v>
      </c>
      <c r="D369" s="5">
        <v>2800.0</v>
      </c>
      <c r="E369" s="5">
        <v>2782.0</v>
      </c>
      <c r="F369" s="5">
        <v>2840.0</v>
      </c>
      <c r="G369" s="5">
        <v>2782.0</v>
      </c>
      <c r="H369" s="5">
        <v>2800.0</v>
      </c>
      <c r="I369" s="6">
        <v>70.0</v>
      </c>
      <c r="J369" s="6">
        <v>340.0</v>
      </c>
      <c r="K369" s="6">
        <v>19.6</v>
      </c>
      <c r="L369" s="6" t="s">
        <v>13</v>
      </c>
      <c r="N369" s="3" t="s">
        <v>12</v>
      </c>
      <c r="O369" s="4">
        <v>40347.0</v>
      </c>
      <c r="P369" s="4">
        <v>40313.0</v>
      </c>
      <c r="Q369" s="5">
        <v>2875.0</v>
      </c>
      <c r="R369" s="5">
        <v>2900.0</v>
      </c>
      <c r="S369" s="5">
        <v>2900.0</v>
      </c>
      <c r="T369" s="5">
        <v>2882.0</v>
      </c>
      <c r="U369" s="5">
        <v>2893.0</v>
      </c>
      <c r="V369" s="6">
        <v>50.0</v>
      </c>
      <c r="W369" s="6">
        <v>350.0</v>
      </c>
      <c r="X369" s="6">
        <v>14.47</v>
      </c>
      <c r="Y369" s="6" t="s">
        <v>13</v>
      </c>
    </row>
    <row r="370" ht="14.25" customHeight="1">
      <c r="A370" s="3" t="s">
        <v>12</v>
      </c>
      <c r="B370" s="4">
        <v>40318.0</v>
      </c>
      <c r="C370" s="4">
        <v>40312.0</v>
      </c>
      <c r="D370" s="5">
        <v>2786.0</v>
      </c>
      <c r="E370" s="5">
        <v>2800.0</v>
      </c>
      <c r="F370" s="5">
        <v>2800.0</v>
      </c>
      <c r="G370" s="5">
        <v>2800.0</v>
      </c>
      <c r="H370" s="5">
        <v>2800.0</v>
      </c>
      <c r="I370" s="6">
        <v>10.0</v>
      </c>
      <c r="J370" s="6">
        <v>390.0</v>
      </c>
      <c r="K370" s="6">
        <v>2.8</v>
      </c>
      <c r="L370" s="6" t="s">
        <v>13</v>
      </c>
      <c r="N370" s="3" t="s">
        <v>12</v>
      </c>
      <c r="O370" s="4">
        <v>40347.0</v>
      </c>
      <c r="P370" s="4">
        <v>40312.0</v>
      </c>
      <c r="Q370" s="5">
        <v>2880.0</v>
      </c>
      <c r="R370" s="5">
        <v>2850.0</v>
      </c>
      <c r="S370" s="5">
        <v>2900.0</v>
      </c>
      <c r="T370" s="5">
        <v>2850.0</v>
      </c>
      <c r="U370" s="5">
        <v>2875.0</v>
      </c>
      <c r="V370" s="6">
        <v>20.0</v>
      </c>
      <c r="W370" s="6">
        <v>320.0</v>
      </c>
      <c r="X370" s="6">
        <v>5.75</v>
      </c>
      <c r="Y370" s="6" t="s">
        <v>13</v>
      </c>
    </row>
    <row r="371" ht="14.25" customHeight="1">
      <c r="A371" s="3" t="s">
        <v>12</v>
      </c>
      <c r="B371" s="4">
        <v>40318.0</v>
      </c>
      <c r="C371" s="4">
        <v>40311.0</v>
      </c>
      <c r="D371" s="5">
        <v>2769.0</v>
      </c>
      <c r="E371" s="5">
        <v>2825.0</v>
      </c>
      <c r="F371" s="5">
        <v>2825.0</v>
      </c>
      <c r="G371" s="5">
        <v>2748.0</v>
      </c>
      <c r="H371" s="5">
        <v>2786.0</v>
      </c>
      <c r="I371" s="6">
        <v>20.0</v>
      </c>
      <c r="J371" s="6">
        <v>400.0</v>
      </c>
      <c r="K371" s="6">
        <v>5.57</v>
      </c>
      <c r="L371" s="6" t="s">
        <v>13</v>
      </c>
      <c r="N371" s="3" t="s">
        <v>12</v>
      </c>
      <c r="O371" s="4">
        <v>40347.0</v>
      </c>
      <c r="P371" s="4">
        <v>40311.0</v>
      </c>
      <c r="Q371" s="5">
        <v>2862.0</v>
      </c>
      <c r="R371" s="5">
        <v>2880.0</v>
      </c>
      <c r="S371" s="5">
        <v>2880.0</v>
      </c>
      <c r="T371" s="5">
        <v>2880.0</v>
      </c>
      <c r="U371" s="5">
        <v>2880.0</v>
      </c>
      <c r="V371" s="6">
        <v>10.0</v>
      </c>
      <c r="W371" s="6">
        <v>300.0</v>
      </c>
      <c r="X371" s="6">
        <v>2.88</v>
      </c>
      <c r="Y371" s="6" t="s">
        <v>13</v>
      </c>
    </row>
    <row r="372" ht="14.25" customHeight="1">
      <c r="A372" s="3" t="s">
        <v>12</v>
      </c>
      <c r="B372" s="4">
        <v>40318.0</v>
      </c>
      <c r="C372" s="4">
        <v>40310.0</v>
      </c>
      <c r="D372" s="5">
        <v>2779.0</v>
      </c>
      <c r="E372" s="5">
        <v>2730.0</v>
      </c>
      <c r="F372" s="5">
        <v>2800.0</v>
      </c>
      <c r="G372" s="5">
        <v>2730.0</v>
      </c>
      <c r="H372" s="5">
        <v>2769.0</v>
      </c>
      <c r="I372" s="6">
        <v>60.0</v>
      </c>
      <c r="J372" s="6">
        <v>400.0</v>
      </c>
      <c r="K372" s="6">
        <v>16.61</v>
      </c>
      <c r="L372" s="6" t="s">
        <v>13</v>
      </c>
      <c r="N372" s="3" t="s">
        <v>12</v>
      </c>
      <c r="O372" s="4">
        <v>40347.0</v>
      </c>
      <c r="P372" s="4">
        <v>40310.0</v>
      </c>
      <c r="Q372" s="5">
        <v>2861.0</v>
      </c>
      <c r="R372" s="5">
        <v>2855.0</v>
      </c>
      <c r="S372" s="5">
        <v>2885.0</v>
      </c>
      <c r="T372" s="5">
        <v>2850.0</v>
      </c>
      <c r="U372" s="5">
        <v>2862.0</v>
      </c>
      <c r="V372" s="6">
        <v>40.0</v>
      </c>
      <c r="W372" s="6">
        <v>300.0</v>
      </c>
      <c r="X372" s="6">
        <v>11.45</v>
      </c>
      <c r="Y372" s="6" t="s">
        <v>13</v>
      </c>
    </row>
    <row r="373" ht="14.25" customHeight="1">
      <c r="A373" s="3" t="s">
        <v>12</v>
      </c>
      <c r="B373" s="4">
        <v>40318.0</v>
      </c>
      <c r="C373" s="4">
        <v>40309.0</v>
      </c>
      <c r="D373" s="5">
        <v>2790.0</v>
      </c>
      <c r="E373" s="5">
        <v>2770.0</v>
      </c>
      <c r="F373" s="5">
        <v>2790.0</v>
      </c>
      <c r="G373" s="5">
        <v>2763.0</v>
      </c>
      <c r="H373" s="5">
        <v>2779.0</v>
      </c>
      <c r="I373" s="6">
        <v>90.0</v>
      </c>
      <c r="J373" s="6">
        <v>420.0</v>
      </c>
      <c r="K373" s="6">
        <v>25.01</v>
      </c>
      <c r="L373" s="6" t="s">
        <v>13</v>
      </c>
      <c r="N373" s="3" t="s">
        <v>12</v>
      </c>
      <c r="O373" s="4">
        <v>40347.0</v>
      </c>
      <c r="P373" s="4">
        <v>40309.0</v>
      </c>
      <c r="Q373" s="5">
        <v>2924.0</v>
      </c>
      <c r="R373" s="5">
        <v>2887.0</v>
      </c>
      <c r="S373" s="5">
        <v>2887.0</v>
      </c>
      <c r="T373" s="5">
        <v>2847.0</v>
      </c>
      <c r="U373" s="5">
        <v>2861.0</v>
      </c>
      <c r="V373" s="6">
        <v>40.0</v>
      </c>
      <c r="W373" s="6">
        <v>310.0</v>
      </c>
      <c r="X373" s="6">
        <v>11.44</v>
      </c>
      <c r="Y373" s="6" t="s">
        <v>13</v>
      </c>
    </row>
    <row r="374" ht="14.25" customHeight="1">
      <c r="A374" s="3" t="s">
        <v>12</v>
      </c>
      <c r="B374" s="4">
        <v>40318.0</v>
      </c>
      <c r="C374" s="4">
        <v>40308.0</v>
      </c>
      <c r="D374" s="5">
        <v>2790.0</v>
      </c>
      <c r="E374" s="6">
        <v>0.0</v>
      </c>
      <c r="F374" s="6">
        <v>0.0</v>
      </c>
      <c r="G374" s="6">
        <v>0.0</v>
      </c>
      <c r="H374" s="5">
        <v>2790.0</v>
      </c>
      <c r="I374" s="6">
        <v>0.0</v>
      </c>
      <c r="J374" s="6">
        <v>460.0</v>
      </c>
      <c r="K374" s="6">
        <v>0.0</v>
      </c>
      <c r="L374" s="6" t="s">
        <v>13</v>
      </c>
      <c r="N374" s="3" t="s">
        <v>12</v>
      </c>
      <c r="O374" s="4">
        <v>40347.0</v>
      </c>
      <c r="P374" s="4">
        <v>40308.0</v>
      </c>
      <c r="Q374" s="5">
        <v>2882.0</v>
      </c>
      <c r="R374" s="5">
        <v>2898.0</v>
      </c>
      <c r="S374" s="5">
        <v>2969.0</v>
      </c>
      <c r="T374" s="5">
        <v>2898.0</v>
      </c>
      <c r="U374" s="5">
        <v>2924.0</v>
      </c>
      <c r="V374" s="6">
        <v>30.0</v>
      </c>
      <c r="W374" s="6">
        <v>300.0</v>
      </c>
      <c r="X374" s="6">
        <v>8.77</v>
      </c>
      <c r="Y374" s="6" t="s">
        <v>13</v>
      </c>
    </row>
    <row r="375" ht="14.25" customHeight="1">
      <c r="A375" s="3" t="s">
        <v>12</v>
      </c>
      <c r="B375" s="4">
        <v>40318.0</v>
      </c>
      <c r="C375" s="4">
        <v>40306.0</v>
      </c>
      <c r="D375" s="5">
        <v>2790.0</v>
      </c>
      <c r="E375" s="6">
        <v>0.0</v>
      </c>
      <c r="F375" s="6">
        <v>0.0</v>
      </c>
      <c r="G375" s="6">
        <v>0.0</v>
      </c>
      <c r="H375" s="5">
        <v>2790.0</v>
      </c>
      <c r="I375" s="6">
        <v>0.0</v>
      </c>
      <c r="J375" s="6">
        <v>460.0</v>
      </c>
      <c r="K375" s="6">
        <v>0.0</v>
      </c>
      <c r="L375" s="6" t="s">
        <v>13</v>
      </c>
      <c r="N375" s="3" t="s">
        <v>12</v>
      </c>
      <c r="O375" s="4">
        <v>40347.0</v>
      </c>
      <c r="P375" s="4">
        <v>40306.0</v>
      </c>
      <c r="Q375" s="5">
        <v>2882.0</v>
      </c>
      <c r="R375" s="6">
        <v>0.0</v>
      </c>
      <c r="S375" s="6">
        <v>0.0</v>
      </c>
      <c r="T375" s="6">
        <v>0.0</v>
      </c>
      <c r="U375" s="5">
        <v>2882.0</v>
      </c>
      <c r="V375" s="6">
        <v>0.0</v>
      </c>
      <c r="W375" s="6">
        <v>300.0</v>
      </c>
      <c r="X375" s="6">
        <v>0.0</v>
      </c>
      <c r="Y375" s="6" t="s">
        <v>13</v>
      </c>
    </row>
    <row r="376" ht="14.25" customHeight="1">
      <c r="A376" s="3" t="s">
        <v>12</v>
      </c>
      <c r="B376" s="4">
        <v>40318.0</v>
      </c>
      <c r="C376" s="4">
        <v>40305.0</v>
      </c>
      <c r="D376" s="5">
        <v>2857.0</v>
      </c>
      <c r="E376" s="5">
        <v>2773.0</v>
      </c>
      <c r="F376" s="5">
        <v>2799.0</v>
      </c>
      <c r="G376" s="5">
        <v>2750.0</v>
      </c>
      <c r="H376" s="5">
        <v>2790.0</v>
      </c>
      <c r="I376" s="6">
        <v>120.0</v>
      </c>
      <c r="J376" s="6">
        <v>460.0</v>
      </c>
      <c r="K376" s="6">
        <v>33.49</v>
      </c>
      <c r="L376" s="6" t="s">
        <v>13</v>
      </c>
      <c r="N376" s="3" t="s">
        <v>12</v>
      </c>
      <c r="O376" s="4">
        <v>40347.0</v>
      </c>
      <c r="P376" s="4">
        <v>40305.0</v>
      </c>
      <c r="Q376" s="5">
        <v>2892.0</v>
      </c>
      <c r="R376" s="5">
        <v>2940.0</v>
      </c>
      <c r="S376" s="5">
        <v>2940.0</v>
      </c>
      <c r="T376" s="5">
        <v>2868.0</v>
      </c>
      <c r="U376" s="5">
        <v>2882.0</v>
      </c>
      <c r="V376" s="6">
        <v>50.0</v>
      </c>
      <c r="W376" s="6">
        <v>300.0</v>
      </c>
      <c r="X376" s="6">
        <v>14.41</v>
      </c>
      <c r="Y376" s="6" t="s">
        <v>13</v>
      </c>
    </row>
    <row r="377" ht="14.25" customHeight="1">
      <c r="A377" s="3" t="s">
        <v>12</v>
      </c>
      <c r="B377" s="4">
        <v>40318.0</v>
      </c>
      <c r="C377" s="4">
        <v>40304.0</v>
      </c>
      <c r="D377" s="5">
        <v>2903.0</v>
      </c>
      <c r="E377" s="5">
        <v>2917.0</v>
      </c>
      <c r="F377" s="5">
        <v>2917.0</v>
      </c>
      <c r="G377" s="5">
        <v>2822.0</v>
      </c>
      <c r="H377" s="5">
        <v>2857.0</v>
      </c>
      <c r="I377" s="6">
        <v>30.0</v>
      </c>
      <c r="J377" s="6">
        <v>470.0</v>
      </c>
      <c r="K377" s="6">
        <v>8.57</v>
      </c>
      <c r="L377" s="6" t="s">
        <v>13</v>
      </c>
      <c r="N377" s="3" t="s">
        <v>12</v>
      </c>
      <c r="O377" s="4">
        <v>40347.0</v>
      </c>
      <c r="P377" s="4">
        <v>40304.0</v>
      </c>
      <c r="Q377" s="5">
        <v>2970.0</v>
      </c>
      <c r="R377" s="5">
        <v>2896.0</v>
      </c>
      <c r="S377" s="5">
        <v>2897.0</v>
      </c>
      <c r="T377" s="5">
        <v>2882.0</v>
      </c>
      <c r="U377" s="5">
        <v>2892.0</v>
      </c>
      <c r="V377" s="6">
        <v>30.0</v>
      </c>
      <c r="W377" s="6">
        <v>300.0</v>
      </c>
      <c r="X377" s="6">
        <v>8.68</v>
      </c>
      <c r="Y377" s="6" t="s">
        <v>13</v>
      </c>
    </row>
    <row r="378" ht="14.25" customHeight="1">
      <c r="A378" s="3" t="s">
        <v>12</v>
      </c>
      <c r="B378" s="4">
        <v>40318.0</v>
      </c>
      <c r="C378" s="4">
        <v>40303.0</v>
      </c>
      <c r="D378" s="5">
        <v>2965.0</v>
      </c>
      <c r="E378" s="5">
        <v>2891.0</v>
      </c>
      <c r="F378" s="5">
        <v>2937.0</v>
      </c>
      <c r="G378" s="5">
        <v>2890.0</v>
      </c>
      <c r="H378" s="5">
        <v>2903.0</v>
      </c>
      <c r="I378" s="6">
        <v>80.0</v>
      </c>
      <c r="J378" s="6">
        <v>480.0</v>
      </c>
      <c r="K378" s="6">
        <v>23.22</v>
      </c>
      <c r="L378" s="6" t="s">
        <v>13</v>
      </c>
      <c r="N378" s="3" t="s">
        <v>12</v>
      </c>
      <c r="O378" s="4">
        <v>40347.0</v>
      </c>
      <c r="P378" s="4">
        <v>40303.0</v>
      </c>
      <c r="Q378" s="5">
        <v>3050.0</v>
      </c>
      <c r="R378" s="5">
        <v>2960.0</v>
      </c>
      <c r="S378" s="5">
        <v>2995.0</v>
      </c>
      <c r="T378" s="5">
        <v>2960.0</v>
      </c>
      <c r="U378" s="5">
        <v>2970.0</v>
      </c>
      <c r="V378" s="6">
        <v>110.0</v>
      </c>
      <c r="W378" s="6">
        <v>280.0</v>
      </c>
      <c r="X378" s="6">
        <v>32.67</v>
      </c>
      <c r="Y378" s="6" t="s">
        <v>13</v>
      </c>
    </row>
    <row r="379" ht="14.25" customHeight="1">
      <c r="A379" s="3" t="s">
        <v>12</v>
      </c>
      <c r="B379" s="4">
        <v>40318.0</v>
      </c>
      <c r="C379" s="4">
        <v>40302.0</v>
      </c>
      <c r="D379" s="5">
        <v>2950.0</v>
      </c>
      <c r="E379" s="5">
        <v>2990.0</v>
      </c>
      <c r="F379" s="5">
        <v>3000.0</v>
      </c>
      <c r="G379" s="5">
        <v>2930.0</v>
      </c>
      <c r="H379" s="5">
        <v>2965.0</v>
      </c>
      <c r="I379" s="6">
        <v>80.0</v>
      </c>
      <c r="J379" s="6">
        <v>490.0</v>
      </c>
      <c r="K379" s="6">
        <v>23.72</v>
      </c>
      <c r="L379" s="6" t="s">
        <v>13</v>
      </c>
      <c r="N379" s="3" t="s">
        <v>12</v>
      </c>
      <c r="O379" s="4">
        <v>40347.0</v>
      </c>
      <c r="P379" s="4">
        <v>40302.0</v>
      </c>
      <c r="Q379" s="5">
        <v>3050.0</v>
      </c>
      <c r="R379" s="5">
        <v>3050.0</v>
      </c>
      <c r="S379" s="5">
        <v>3050.0</v>
      </c>
      <c r="T379" s="5">
        <v>3050.0</v>
      </c>
      <c r="U379" s="5">
        <v>3050.0</v>
      </c>
      <c r="V379" s="6">
        <v>10.0</v>
      </c>
      <c r="W379" s="6">
        <v>210.0</v>
      </c>
      <c r="X379" s="6">
        <v>3.05</v>
      </c>
      <c r="Y379" s="6" t="s">
        <v>13</v>
      </c>
    </row>
    <row r="380" ht="14.25" customHeight="1">
      <c r="A380" s="3" t="s">
        <v>12</v>
      </c>
      <c r="B380" s="4">
        <v>40318.0</v>
      </c>
      <c r="C380" s="4">
        <v>40301.0</v>
      </c>
      <c r="D380" s="5">
        <v>2978.0</v>
      </c>
      <c r="E380" s="5">
        <v>3010.0</v>
      </c>
      <c r="F380" s="5">
        <v>3010.0</v>
      </c>
      <c r="G380" s="5">
        <v>2900.0</v>
      </c>
      <c r="H380" s="5">
        <v>2950.0</v>
      </c>
      <c r="I380" s="6">
        <v>70.0</v>
      </c>
      <c r="J380" s="6">
        <v>520.0</v>
      </c>
      <c r="K380" s="6">
        <v>20.65</v>
      </c>
      <c r="L380" s="6" t="s">
        <v>13</v>
      </c>
      <c r="N380" s="3" t="s">
        <v>12</v>
      </c>
      <c r="O380" s="4">
        <v>40347.0</v>
      </c>
      <c r="P380" s="4">
        <v>40301.0</v>
      </c>
      <c r="Q380" s="5">
        <v>3100.0</v>
      </c>
      <c r="R380" s="5">
        <v>3050.0</v>
      </c>
      <c r="S380" s="5">
        <v>3050.0</v>
      </c>
      <c r="T380" s="5">
        <v>3050.0</v>
      </c>
      <c r="U380" s="5">
        <v>3050.0</v>
      </c>
      <c r="V380" s="6">
        <v>10.0</v>
      </c>
      <c r="W380" s="6">
        <v>200.0</v>
      </c>
      <c r="X380" s="6">
        <v>3.05</v>
      </c>
      <c r="Y380" s="6" t="s">
        <v>13</v>
      </c>
    </row>
    <row r="381" ht="14.25" customHeight="1">
      <c r="A381" s="3" t="s">
        <v>12</v>
      </c>
      <c r="B381" s="4">
        <v>40318.0</v>
      </c>
      <c r="C381" s="4">
        <v>40298.0</v>
      </c>
      <c r="D381" s="5">
        <v>3024.0</v>
      </c>
      <c r="E381" s="5">
        <v>3000.0</v>
      </c>
      <c r="F381" s="5">
        <v>3000.0</v>
      </c>
      <c r="G381" s="5">
        <v>2951.0</v>
      </c>
      <c r="H381" s="5">
        <v>2978.0</v>
      </c>
      <c r="I381" s="6">
        <v>60.0</v>
      </c>
      <c r="J381" s="6">
        <v>520.0</v>
      </c>
      <c r="K381" s="6">
        <v>17.87</v>
      </c>
      <c r="L381" s="6" t="s">
        <v>13</v>
      </c>
      <c r="N381" s="3" t="s">
        <v>12</v>
      </c>
      <c r="O381" s="4">
        <v>40347.0</v>
      </c>
      <c r="P381" s="4">
        <v>40298.0</v>
      </c>
      <c r="Q381" s="5">
        <v>3100.0</v>
      </c>
      <c r="R381" s="6">
        <v>0.0</v>
      </c>
      <c r="S381" s="6">
        <v>0.0</v>
      </c>
      <c r="T381" s="6">
        <v>0.0</v>
      </c>
      <c r="U381" s="5">
        <v>3100.0</v>
      </c>
      <c r="V381" s="6">
        <v>0.0</v>
      </c>
      <c r="W381" s="6">
        <v>200.0</v>
      </c>
      <c r="X381" s="6">
        <v>0.0</v>
      </c>
      <c r="Y381" s="6" t="s">
        <v>13</v>
      </c>
    </row>
    <row r="382" ht="14.25" customHeight="1">
      <c r="A382" s="3" t="s">
        <v>12</v>
      </c>
      <c r="B382" s="4">
        <v>40318.0</v>
      </c>
      <c r="C382" s="4">
        <v>40297.0</v>
      </c>
      <c r="D382" s="5">
        <v>3040.0</v>
      </c>
      <c r="E382" s="5">
        <v>3031.0</v>
      </c>
      <c r="F382" s="5">
        <v>3031.0</v>
      </c>
      <c r="G382" s="5">
        <v>3010.0</v>
      </c>
      <c r="H382" s="5">
        <v>3024.0</v>
      </c>
      <c r="I382" s="6">
        <v>70.0</v>
      </c>
      <c r="J382" s="6">
        <v>510.0</v>
      </c>
      <c r="K382" s="6">
        <v>21.17</v>
      </c>
      <c r="L382" s="6" t="s">
        <v>13</v>
      </c>
      <c r="N382" s="3" t="s">
        <v>12</v>
      </c>
      <c r="O382" s="4">
        <v>40347.0</v>
      </c>
      <c r="P382" s="4">
        <v>40297.0</v>
      </c>
      <c r="Q382" s="5">
        <v>3108.0</v>
      </c>
      <c r="R382" s="5">
        <v>3100.0</v>
      </c>
      <c r="S382" s="5">
        <v>3100.0</v>
      </c>
      <c r="T382" s="5">
        <v>3100.0</v>
      </c>
      <c r="U382" s="5">
        <v>3100.0</v>
      </c>
      <c r="V382" s="6">
        <v>10.0</v>
      </c>
      <c r="W382" s="6">
        <v>200.0</v>
      </c>
      <c r="X382" s="6">
        <v>3.1</v>
      </c>
      <c r="Y382" s="6" t="s">
        <v>13</v>
      </c>
    </row>
    <row r="383" ht="14.25" customHeight="1">
      <c r="A383" s="3" t="s">
        <v>12</v>
      </c>
      <c r="B383" s="4">
        <v>40318.0</v>
      </c>
      <c r="C383" s="4">
        <v>40296.0</v>
      </c>
      <c r="D383" s="5">
        <v>3072.0</v>
      </c>
      <c r="E383" s="5">
        <v>3040.0</v>
      </c>
      <c r="F383" s="5">
        <v>3040.0</v>
      </c>
      <c r="G383" s="5">
        <v>3040.0</v>
      </c>
      <c r="H383" s="5">
        <v>3040.0</v>
      </c>
      <c r="I383" s="6">
        <v>20.0</v>
      </c>
      <c r="J383" s="6">
        <v>460.0</v>
      </c>
      <c r="K383" s="6">
        <v>6.08</v>
      </c>
      <c r="L383" s="6" t="s">
        <v>13</v>
      </c>
      <c r="N383" s="3" t="s">
        <v>12</v>
      </c>
      <c r="O383" s="4">
        <v>40347.0</v>
      </c>
      <c r="P383" s="4">
        <v>40296.0</v>
      </c>
      <c r="Q383" s="5">
        <v>3150.0</v>
      </c>
      <c r="R383" s="5">
        <v>3110.0</v>
      </c>
      <c r="S383" s="5">
        <v>3110.0</v>
      </c>
      <c r="T383" s="5">
        <v>3106.0</v>
      </c>
      <c r="U383" s="5">
        <v>3108.0</v>
      </c>
      <c r="V383" s="6">
        <v>20.0</v>
      </c>
      <c r="W383" s="6">
        <v>190.0</v>
      </c>
      <c r="X383" s="6">
        <v>6.22</v>
      </c>
      <c r="Y383" s="6" t="s">
        <v>13</v>
      </c>
    </row>
    <row r="384" ht="14.25" customHeight="1">
      <c r="A384" s="3" t="s">
        <v>12</v>
      </c>
      <c r="B384" s="4">
        <v>40318.0</v>
      </c>
      <c r="C384" s="4">
        <v>40295.0</v>
      </c>
      <c r="D384" s="5">
        <v>3107.0</v>
      </c>
      <c r="E384" s="5">
        <v>3075.0</v>
      </c>
      <c r="F384" s="5">
        <v>3075.0</v>
      </c>
      <c r="G384" s="5">
        <v>3070.0</v>
      </c>
      <c r="H384" s="5">
        <v>3072.0</v>
      </c>
      <c r="I384" s="6">
        <v>30.0</v>
      </c>
      <c r="J384" s="6">
        <v>460.0</v>
      </c>
      <c r="K384" s="6">
        <v>9.22</v>
      </c>
      <c r="L384" s="6" t="s">
        <v>13</v>
      </c>
      <c r="N384" s="3" t="s">
        <v>12</v>
      </c>
      <c r="O384" s="4">
        <v>40347.0</v>
      </c>
      <c r="P384" s="4">
        <v>40295.0</v>
      </c>
      <c r="Q384" s="5">
        <v>3162.0</v>
      </c>
      <c r="R384" s="5">
        <v>3150.0</v>
      </c>
      <c r="S384" s="5">
        <v>3150.0</v>
      </c>
      <c r="T384" s="5">
        <v>3150.0</v>
      </c>
      <c r="U384" s="5">
        <v>3150.0</v>
      </c>
      <c r="V384" s="6">
        <v>10.0</v>
      </c>
      <c r="W384" s="6">
        <v>190.0</v>
      </c>
      <c r="X384" s="6">
        <v>3.15</v>
      </c>
      <c r="Y384" s="6" t="s">
        <v>13</v>
      </c>
    </row>
    <row r="385" ht="14.25" customHeight="1">
      <c r="A385" s="3" t="s">
        <v>12</v>
      </c>
      <c r="B385" s="4">
        <v>40318.0</v>
      </c>
      <c r="C385" s="4">
        <v>40294.0</v>
      </c>
      <c r="D385" s="5">
        <v>3069.0</v>
      </c>
      <c r="E385" s="5">
        <v>3070.0</v>
      </c>
      <c r="F385" s="5">
        <v>3125.0</v>
      </c>
      <c r="G385" s="5">
        <v>3070.0</v>
      </c>
      <c r="H385" s="5">
        <v>3107.0</v>
      </c>
      <c r="I385" s="6">
        <v>110.0</v>
      </c>
      <c r="J385" s="6">
        <v>450.0</v>
      </c>
      <c r="K385" s="6">
        <v>34.17</v>
      </c>
      <c r="L385" s="6" t="s">
        <v>13</v>
      </c>
      <c r="N385" s="3" t="s">
        <v>12</v>
      </c>
      <c r="O385" s="4">
        <v>40347.0</v>
      </c>
      <c r="P385" s="4">
        <v>40294.0</v>
      </c>
      <c r="Q385" s="5">
        <v>3126.0</v>
      </c>
      <c r="R385" s="5">
        <v>3172.0</v>
      </c>
      <c r="S385" s="5">
        <v>3200.0</v>
      </c>
      <c r="T385" s="5">
        <v>3150.0</v>
      </c>
      <c r="U385" s="5">
        <v>3162.0</v>
      </c>
      <c r="V385" s="6">
        <v>60.0</v>
      </c>
      <c r="W385" s="6">
        <v>180.0</v>
      </c>
      <c r="X385" s="6">
        <v>18.97</v>
      </c>
      <c r="Y385" s="6" t="s">
        <v>13</v>
      </c>
    </row>
    <row r="386" ht="14.25" customHeight="1">
      <c r="A386" s="3" t="s">
        <v>12</v>
      </c>
      <c r="B386" s="4">
        <v>40318.0</v>
      </c>
      <c r="C386" s="4">
        <v>40292.0</v>
      </c>
      <c r="D386" s="5">
        <v>3004.0</v>
      </c>
      <c r="E386" s="5">
        <v>3040.0</v>
      </c>
      <c r="F386" s="5">
        <v>3094.0</v>
      </c>
      <c r="G386" s="5">
        <v>3040.0</v>
      </c>
      <c r="H386" s="5">
        <v>3069.0</v>
      </c>
      <c r="I386" s="6">
        <v>40.0</v>
      </c>
      <c r="J386" s="6">
        <v>420.0</v>
      </c>
      <c r="K386" s="6">
        <v>12.28</v>
      </c>
      <c r="L386" s="6" t="s">
        <v>13</v>
      </c>
      <c r="N386" s="3" t="s">
        <v>12</v>
      </c>
      <c r="O386" s="4">
        <v>40347.0</v>
      </c>
      <c r="P386" s="4">
        <v>40292.0</v>
      </c>
      <c r="Q386" s="5">
        <v>3097.0</v>
      </c>
      <c r="R386" s="5">
        <v>3115.0</v>
      </c>
      <c r="S386" s="5">
        <v>3160.0</v>
      </c>
      <c r="T386" s="5">
        <v>3111.0</v>
      </c>
      <c r="U386" s="5">
        <v>3126.0</v>
      </c>
      <c r="V386" s="6">
        <v>40.0</v>
      </c>
      <c r="W386" s="6">
        <v>160.0</v>
      </c>
      <c r="X386" s="6">
        <v>12.51</v>
      </c>
      <c r="Y386" s="6" t="s">
        <v>13</v>
      </c>
    </row>
    <row r="387" ht="14.25" customHeight="1">
      <c r="A387" s="3" t="s">
        <v>12</v>
      </c>
      <c r="B387" s="4">
        <v>40318.0</v>
      </c>
      <c r="C387" s="4">
        <v>40291.0</v>
      </c>
      <c r="D387" s="5">
        <v>3013.0</v>
      </c>
      <c r="E387" s="5">
        <v>3005.0</v>
      </c>
      <c r="F387" s="5">
        <v>3020.0</v>
      </c>
      <c r="G387" s="5">
        <v>2992.0</v>
      </c>
      <c r="H387" s="5">
        <v>3004.0</v>
      </c>
      <c r="I387" s="6">
        <v>90.0</v>
      </c>
      <c r="J387" s="6">
        <v>410.0</v>
      </c>
      <c r="K387" s="6">
        <v>27.03</v>
      </c>
      <c r="L387" s="6" t="s">
        <v>13</v>
      </c>
      <c r="N387" s="3" t="s">
        <v>12</v>
      </c>
      <c r="O387" s="4">
        <v>40347.0</v>
      </c>
      <c r="P387" s="4">
        <v>40291.0</v>
      </c>
      <c r="Q387" s="5">
        <v>3066.0</v>
      </c>
      <c r="R387" s="5">
        <v>3097.0</v>
      </c>
      <c r="S387" s="5">
        <v>3097.0</v>
      </c>
      <c r="T387" s="5">
        <v>3097.0</v>
      </c>
      <c r="U387" s="5">
        <v>3097.0</v>
      </c>
      <c r="V387" s="6">
        <v>10.0</v>
      </c>
      <c r="W387" s="6">
        <v>170.0</v>
      </c>
      <c r="X387" s="6">
        <v>3.1</v>
      </c>
      <c r="Y387" s="6" t="s">
        <v>13</v>
      </c>
    </row>
    <row r="388" ht="14.25" customHeight="1">
      <c r="A388" s="3" t="s">
        <v>12</v>
      </c>
      <c r="B388" s="4">
        <v>40318.0</v>
      </c>
      <c r="C388" s="4">
        <v>40290.0</v>
      </c>
      <c r="D388" s="5">
        <v>3087.0</v>
      </c>
      <c r="E388" s="5">
        <v>3010.0</v>
      </c>
      <c r="F388" s="5">
        <v>3025.0</v>
      </c>
      <c r="G388" s="5">
        <v>3005.0</v>
      </c>
      <c r="H388" s="5">
        <v>3013.0</v>
      </c>
      <c r="I388" s="6">
        <v>30.0</v>
      </c>
      <c r="J388" s="6">
        <v>410.0</v>
      </c>
      <c r="K388" s="6">
        <v>9.04</v>
      </c>
      <c r="L388" s="6" t="s">
        <v>13</v>
      </c>
      <c r="N388" s="3" t="s">
        <v>12</v>
      </c>
      <c r="O388" s="4">
        <v>40347.0</v>
      </c>
      <c r="P388" s="4">
        <v>40290.0</v>
      </c>
      <c r="Q388" s="5">
        <v>3087.0</v>
      </c>
      <c r="R388" s="5">
        <v>3060.0</v>
      </c>
      <c r="S388" s="5">
        <v>3145.0</v>
      </c>
      <c r="T388" s="5">
        <v>3050.0</v>
      </c>
      <c r="U388" s="5">
        <v>3066.0</v>
      </c>
      <c r="V388" s="6">
        <v>80.0</v>
      </c>
      <c r="W388" s="6">
        <v>180.0</v>
      </c>
      <c r="X388" s="6">
        <v>24.53</v>
      </c>
      <c r="Y388" s="6" t="s">
        <v>13</v>
      </c>
    </row>
    <row r="389" ht="14.25" customHeight="1">
      <c r="A389" s="3" t="s">
        <v>12</v>
      </c>
      <c r="B389" s="4">
        <v>40318.0</v>
      </c>
      <c r="C389" s="4">
        <v>40289.0</v>
      </c>
      <c r="D389" s="5">
        <v>3110.0</v>
      </c>
      <c r="E389" s="5">
        <v>3125.0</v>
      </c>
      <c r="F389" s="5">
        <v>3125.0</v>
      </c>
      <c r="G389" s="5">
        <v>3055.0</v>
      </c>
      <c r="H389" s="5">
        <v>3087.0</v>
      </c>
      <c r="I389" s="6">
        <v>100.0</v>
      </c>
      <c r="J389" s="6">
        <v>420.0</v>
      </c>
      <c r="K389" s="6">
        <v>30.87</v>
      </c>
      <c r="L389" s="6" t="s">
        <v>13</v>
      </c>
      <c r="N389" s="3" t="s">
        <v>12</v>
      </c>
      <c r="O389" s="4">
        <v>40347.0</v>
      </c>
      <c r="P389" s="4">
        <v>40289.0</v>
      </c>
      <c r="Q389" s="5">
        <v>3110.0</v>
      </c>
      <c r="R389" s="6">
        <v>0.0</v>
      </c>
      <c r="S389" s="6">
        <v>0.0</v>
      </c>
      <c r="T389" s="6">
        <v>0.0</v>
      </c>
      <c r="U389" s="5">
        <v>3087.0</v>
      </c>
      <c r="V389" s="6">
        <v>0.0</v>
      </c>
      <c r="W389" s="6">
        <v>130.0</v>
      </c>
      <c r="X389" s="6">
        <v>0.0</v>
      </c>
      <c r="Y389" s="6" t="s">
        <v>13</v>
      </c>
    </row>
    <row r="390" ht="14.25" customHeight="1">
      <c r="A390" s="3" t="s">
        <v>12</v>
      </c>
      <c r="B390" s="4">
        <v>40318.0</v>
      </c>
      <c r="C390" s="4">
        <v>40288.0</v>
      </c>
      <c r="D390" s="5">
        <v>3175.0</v>
      </c>
      <c r="E390" s="5">
        <v>3111.0</v>
      </c>
      <c r="F390" s="5">
        <v>3121.0</v>
      </c>
      <c r="G390" s="5">
        <v>3102.0</v>
      </c>
      <c r="H390" s="5">
        <v>3110.0</v>
      </c>
      <c r="I390" s="6">
        <v>40.0</v>
      </c>
      <c r="J390" s="6">
        <v>410.0</v>
      </c>
      <c r="K390" s="6">
        <v>12.44</v>
      </c>
      <c r="L390" s="6" t="s">
        <v>13</v>
      </c>
      <c r="N390" s="3" t="s">
        <v>12</v>
      </c>
      <c r="O390" s="4">
        <v>40347.0</v>
      </c>
      <c r="P390" s="4">
        <v>40288.0</v>
      </c>
      <c r="Q390" s="5">
        <v>3175.0</v>
      </c>
      <c r="R390" s="6">
        <v>0.0</v>
      </c>
      <c r="S390" s="6">
        <v>0.0</v>
      </c>
      <c r="T390" s="6">
        <v>0.0</v>
      </c>
      <c r="U390" s="5">
        <v>3110.0</v>
      </c>
      <c r="V390" s="6">
        <v>0.0</v>
      </c>
      <c r="W390" s="6">
        <v>130.0</v>
      </c>
      <c r="X390" s="6">
        <v>0.0</v>
      </c>
      <c r="Y390" s="6" t="s">
        <v>13</v>
      </c>
    </row>
    <row r="391" ht="14.25" customHeight="1"/>
    <row r="392" ht="14.25" customHeight="1"/>
    <row r="393" ht="14.25" customHeight="1"/>
    <row r="394" ht="14.25" customHeight="1">
      <c r="A394" s="3" t="s">
        <v>12</v>
      </c>
      <c r="B394" s="4">
        <v>40347.0</v>
      </c>
      <c r="C394" s="4">
        <v>40346.0</v>
      </c>
      <c r="D394" s="5">
        <v>2674.0</v>
      </c>
      <c r="E394" s="5">
        <v>2659.0</v>
      </c>
      <c r="F394" s="5">
        <v>2742.0</v>
      </c>
      <c r="G394" s="5">
        <v>2659.0</v>
      </c>
      <c r="H394" s="5">
        <v>2699.0</v>
      </c>
      <c r="I394" s="6">
        <v>100.0</v>
      </c>
      <c r="J394" s="6">
        <v>290.0</v>
      </c>
      <c r="K394" s="6">
        <v>26.99</v>
      </c>
      <c r="L394" s="6" t="s">
        <v>13</v>
      </c>
      <c r="M394" s="2">
        <f>H394/H420</f>
        <v>0.9537102473</v>
      </c>
      <c r="N394" s="3" t="s">
        <v>12</v>
      </c>
      <c r="O394" s="4">
        <v>40379.0</v>
      </c>
      <c r="P394" s="4">
        <v>40346.0</v>
      </c>
      <c r="Q394" s="5">
        <v>2750.0</v>
      </c>
      <c r="R394" s="5">
        <v>2744.0</v>
      </c>
      <c r="S394" s="5">
        <v>2770.0</v>
      </c>
      <c r="T394" s="5">
        <v>2744.0</v>
      </c>
      <c r="U394" s="5">
        <v>2758.0</v>
      </c>
      <c r="V394" s="6">
        <v>50.0</v>
      </c>
      <c r="W394" s="6">
        <v>400.0</v>
      </c>
      <c r="X394" s="6">
        <v>13.79</v>
      </c>
      <c r="Y394" s="6" t="s">
        <v>13</v>
      </c>
      <c r="Z394" s="2">
        <f>U394/U420</f>
        <v>0.9484181568</v>
      </c>
    </row>
    <row r="395" ht="14.25" customHeight="1">
      <c r="A395" s="3" t="s">
        <v>12</v>
      </c>
      <c r="B395" s="4">
        <v>40347.0</v>
      </c>
      <c r="C395" s="4">
        <v>40345.0</v>
      </c>
      <c r="D395" s="5">
        <v>2654.0</v>
      </c>
      <c r="E395" s="5">
        <v>2650.0</v>
      </c>
      <c r="F395" s="5">
        <v>2700.0</v>
      </c>
      <c r="G395" s="5">
        <v>2650.0</v>
      </c>
      <c r="H395" s="5">
        <v>2674.0</v>
      </c>
      <c r="I395" s="6">
        <v>60.0</v>
      </c>
      <c r="J395" s="6">
        <v>300.0</v>
      </c>
      <c r="K395" s="6">
        <v>16.05</v>
      </c>
      <c r="L395" s="6" t="s">
        <v>13</v>
      </c>
      <c r="N395" s="3" t="s">
        <v>12</v>
      </c>
      <c r="O395" s="4">
        <v>40379.0</v>
      </c>
      <c r="P395" s="4">
        <v>40345.0</v>
      </c>
      <c r="Q395" s="5">
        <v>2761.0</v>
      </c>
      <c r="R395" s="5">
        <v>2750.0</v>
      </c>
      <c r="S395" s="5">
        <v>2750.0</v>
      </c>
      <c r="T395" s="5">
        <v>2750.0</v>
      </c>
      <c r="U395" s="5">
        <v>2750.0</v>
      </c>
      <c r="V395" s="6">
        <v>20.0</v>
      </c>
      <c r="W395" s="6">
        <v>360.0</v>
      </c>
      <c r="X395" s="6">
        <v>5.5</v>
      </c>
      <c r="Y395" s="6" t="s">
        <v>13</v>
      </c>
    </row>
    <row r="396" ht="14.25" customHeight="1">
      <c r="A396" s="3" t="s">
        <v>12</v>
      </c>
      <c r="B396" s="4">
        <v>40347.0</v>
      </c>
      <c r="C396" s="4">
        <v>40344.0</v>
      </c>
      <c r="D396" s="5">
        <v>2724.0</v>
      </c>
      <c r="E396" s="5">
        <v>2650.0</v>
      </c>
      <c r="F396" s="5">
        <v>2680.0</v>
      </c>
      <c r="G396" s="5">
        <v>2642.0</v>
      </c>
      <c r="H396" s="5">
        <v>2654.0</v>
      </c>
      <c r="I396" s="6">
        <v>40.0</v>
      </c>
      <c r="J396" s="6">
        <v>310.0</v>
      </c>
      <c r="K396" s="6">
        <v>10.62</v>
      </c>
      <c r="L396" s="6" t="s">
        <v>13</v>
      </c>
      <c r="N396" s="3" t="s">
        <v>12</v>
      </c>
      <c r="O396" s="4">
        <v>40379.0</v>
      </c>
      <c r="P396" s="4">
        <v>40344.0</v>
      </c>
      <c r="Q396" s="5">
        <v>2789.0</v>
      </c>
      <c r="R396" s="5">
        <v>2761.0</v>
      </c>
      <c r="S396" s="5">
        <v>2761.0</v>
      </c>
      <c r="T396" s="5">
        <v>2761.0</v>
      </c>
      <c r="U396" s="5">
        <v>2761.0</v>
      </c>
      <c r="V396" s="6">
        <v>10.0</v>
      </c>
      <c r="W396" s="6">
        <v>360.0</v>
      </c>
      <c r="X396" s="6">
        <v>2.76</v>
      </c>
      <c r="Y396" s="6" t="s">
        <v>13</v>
      </c>
    </row>
    <row r="397" ht="14.25" customHeight="1">
      <c r="A397" s="3" t="s">
        <v>12</v>
      </c>
      <c r="B397" s="4">
        <v>40347.0</v>
      </c>
      <c r="C397" s="4">
        <v>40343.0</v>
      </c>
      <c r="D397" s="5">
        <v>2739.0</v>
      </c>
      <c r="E397" s="6">
        <v>0.0</v>
      </c>
      <c r="F397" s="6">
        <v>0.0</v>
      </c>
      <c r="G397" s="6">
        <v>0.0</v>
      </c>
      <c r="H397" s="5">
        <v>2724.0</v>
      </c>
      <c r="I397" s="6">
        <v>0.0</v>
      </c>
      <c r="J397" s="6">
        <v>310.0</v>
      </c>
      <c r="K397" s="6">
        <v>0.0</v>
      </c>
      <c r="L397" s="6" t="s">
        <v>13</v>
      </c>
      <c r="N397" s="3" t="s">
        <v>12</v>
      </c>
      <c r="O397" s="4">
        <v>40379.0</v>
      </c>
      <c r="P397" s="4">
        <v>40343.0</v>
      </c>
      <c r="Q397" s="5">
        <v>2789.0</v>
      </c>
      <c r="R397" s="6">
        <v>0.0</v>
      </c>
      <c r="S397" s="6">
        <v>0.0</v>
      </c>
      <c r="T397" s="6">
        <v>0.0</v>
      </c>
      <c r="U397" s="5">
        <v>2789.0</v>
      </c>
      <c r="V397" s="6">
        <v>0.0</v>
      </c>
      <c r="W397" s="6">
        <v>350.0</v>
      </c>
      <c r="X397" s="6">
        <v>0.0</v>
      </c>
      <c r="Y397" s="6" t="s">
        <v>13</v>
      </c>
    </row>
    <row r="398" ht="14.25" customHeight="1">
      <c r="A398" s="3" t="s">
        <v>12</v>
      </c>
      <c r="B398" s="4">
        <v>40347.0</v>
      </c>
      <c r="C398" s="4">
        <v>40341.0</v>
      </c>
      <c r="D398" s="5">
        <v>2702.0</v>
      </c>
      <c r="E398" s="5">
        <v>2711.0</v>
      </c>
      <c r="F398" s="5">
        <v>2760.0</v>
      </c>
      <c r="G398" s="5">
        <v>2711.0</v>
      </c>
      <c r="H398" s="5">
        <v>2739.0</v>
      </c>
      <c r="I398" s="6">
        <v>70.0</v>
      </c>
      <c r="J398" s="6">
        <v>310.0</v>
      </c>
      <c r="K398" s="6">
        <v>19.17</v>
      </c>
      <c r="L398" s="6" t="s">
        <v>13</v>
      </c>
      <c r="N398" s="3" t="s">
        <v>12</v>
      </c>
      <c r="O398" s="4">
        <v>40379.0</v>
      </c>
      <c r="P398" s="4">
        <v>40341.0</v>
      </c>
      <c r="Q398" s="5">
        <v>2736.0</v>
      </c>
      <c r="R398" s="5">
        <v>2800.0</v>
      </c>
      <c r="S398" s="5">
        <v>2800.0</v>
      </c>
      <c r="T398" s="5">
        <v>2780.0</v>
      </c>
      <c r="U398" s="5">
        <v>2789.0</v>
      </c>
      <c r="V398" s="6">
        <v>30.0</v>
      </c>
      <c r="W398" s="6">
        <v>350.0</v>
      </c>
      <c r="X398" s="6">
        <v>8.37</v>
      </c>
      <c r="Y398" s="6" t="s">
        <v>13</v>
      </c>
    </row>
    <row r="399" ht="14.25" customHeight="1">
      <c r="A399" s="3" t="s">
        <v>12</v>
      </c>
      <c r="B399" s="4">
        <v>40347.0</v>
      </c>
      <c r="C399" s="4">
        <v>40340.0</v>
      </c>
      <c r="D399" s="5">
        <v>2623.0</v>
      </c>
      <c r="E399" s="5">
        <v>2655.0</v>
      </c>
      <c r="F399" s="5">
        <v>2702.0</v>
      </c>
      <c r="G399" s="5">
        <v>2650.0</v>
      </c>
      <c r="H399" s="5">
        <v>2702.0</v>
      </c>
      <c r="I399" s="6">
        <v>170.0</v>
      </c>
      <c r="J399" s="6">
        <v>310.0</v>
      </c>
      <c r="K399" s="6">
        <v>45.44</v>
      </c>
      <c r="L399" s="6" t="s">
        <v>13</v>
      </c>
      <c r="N399" s="3" t="s">
        <v>12</v>
      </c>
      <c r="O399" s="4">
        <v>40379.0</v>
      </c>
      <c r="P399" s="4">
        <v>40340.0</v>
      </c>
      <c r="Q399" s="5">
        <v>2724.0</v>
      </c>
      <c r="R399" s="5">
        <v>2728.0</v>
      </c>
      <c r="S399" s="5">
        <v>2755.0</v>
      </c>
      <c r="T399" s="5">
        <v>2725.0</v>
      </c>
      <c r="U399" s="5">
        <v>2736.0</v>
      </c>
      <c r="V399" s="6">
        <v>30.0</v>
      </c>
      <c r="W399" s="6">
        <v>330.0</v>
      </c>
      <c r="X399" s="6">
        <v>8.21</v>
      </c>
      <c r="Y399" s="6" t="s">
        <v>13</v>
      </c>
    </row>
    <row r="400" ht="14.25" customHeight="1">
      <c r="A400" s="3" t="s">
        <v>12</v>
      </c>
      <c r="B400" s="4">
        <v>40347.0</v>
      </c>
      <c r="C400" s="4">
        <v>40339.0</v>
      </c>
      <c r="D400" s="5">
        <v>2609.0</v>
      </c>
      <c r="E400" s="5">
        <v>2649.0</v>
      </c>
      <c r="F400" s="5">
        <v>2649.0</v>
      </c>
      <c r="G400" s="5">
        <v>2570.0</v>
      </c>
      <c r="H400" s="5">
        <v>2623.0</v>
      </c>
      <c r="I400" s="6">
        <v>70.0</v>
      </c>
      <c r="J400" s="6">
        <v>320.0</v>
      </c>
      <c r="K400" s="6">
        <v>18.36</v>
      </c>
      <c r="L400" s="6" t="s">
        <v>13</v>
      </c>
      <c r="N400" s="3" t="s">
        <v>12</v>
      </c>
      <c r="O400" s="4">
        <v>40379.0</v>
      </c>
      <c r="P400" s="4">
        <v>40339.0</v>
      </c>
      <c r="Q400" s="5">
        <v>2729.0</v>
      </c>
      <c r="R400" s="5">
        <v>2748.0</v>
      </c>
      <c r="S400" s="5">
        <v>2748.0</v>
      </c>
      <c r="T400" s="5">
        <v>2700.0</v>
      </c>
      <c r="U400" s="5">
        <v>2724.0</v>
      </c>
      <c r="V400" s="6">
        <v>20.0</v>
      </c>
      <c r="W400" s="6">
        <v>350.0</v>
      </c>
      <c r="X400" s="6">
        <v>5.45</v>
      </c>
      <c r="Y400" s="6" t="s">
        <v>13</v>
      </c>
    </row>
    <row r="401" ht="14.25" customHeight="1">
      <c r="A401" s="3" t="s">
        <v>12</v>
      </c>
      <c r="B401" s="4">
        <v>40347.0</v>
      </c>
      <c r="C401" s="4">
        <v>40338.0</v>
      </c>
      <c r="D401" s="5">
        <v>2609.0</v>
      </c>
      <c r="E401" s="5">
        <v>2625.0</v>
      </c>
      <c r="F401" s="5">
        <v>2625.0</v>
      </c>
      <c r="G401" s="5">
        <v>2625.0</v>
      </c>
      <c r="H401" s="5">
        <v>2609.0</v>
      </c>
      <c r="I401" s="6">
        <v>10.0</v>
      </c>
      <c r="J401" s="6">
        <v>340.0</v>
      </c>
      <c r="K401" s="6">
        <v>2.63</v>
      </c>
      <c r="L401" s="6" t="s">
        <v>13</v>
      </c>
      <c r="N401" s="3" t="s">
        <v>12</v>
      </c>
      <c r="O401" s="4">
        <v>40379.0</v>
      </c>
      <c r="P401" s="4">
        <v>40338.0</v>
      </c>
      <c r="Q401" s="5">
        <v>2733.0</v>
      </c>
      <c r="R401" s="5">
        <v>2690.0</v>
      </c>
      <c r="S401" s="5">
        <v>2690.0</v>
      </c>
      <c r="T401" s="5">
        <v>2690.0</v>
      </c>
      <c r="U401" s="5">
        <v>2729.0</v>
      </c>
      <c r="V401" s="6">
        <v>50.0</v>
      </c>
      <c r="W401" s="6">
        <v>330.0</v>
      </c>
      <c r="X401" s="6">
        <v>13.45</v>
      </c>
      <c r="Y401" s="6" t="s">
        <v>13</v>
      </c>
    </row>
    <row r="402" ht="14.25" customHeight="1">
      <c r="A402" s="3" t="s">
        <v>12</v>
      </c>
      <c r="B402" s="4">
        <v>40347.0</v>
      </c>
      <c r="C402" s="4">
        <v>40337.0</v>
      </c>
      <c r="D402" s="5">
        <v>2641.0</v>
      </c>
      <c r="E402" s="5">
        <v>2649.0</v>
      </c>
      <c r="F402" s="5">
        <v>2649.0</v>
      </c>
      <c r="G402" s="5">
        <v>2576.0</v>
      </c>
      <c r="H402" s="5">
        <v>2609.0</v>
      </c>
      <c r="I402" s="6">
        <v>40.0</v>
      </c>
      <c r="J402" s="6">
        <v>340.0</v>
      </c>
      <c r="K402" s="6">
        <v>10.44</v>
      </c>
      <c r="L402" s="6" t="s">
        <v>13</v>
      </c>
      <c r="N402" s="3" t="s">
        <v>12</v>
      </c>
      <c r="O402" s="4">
        <v>40379.0</v>
      </c>
      <c r="P402" s="4">
        <v>40337.0</v>
      </c>
      <c r="Q402" s="5">
        <v>2733.0</v>
      </c>
      <c r="R402" s="6">
        <v>0.0</v>
      </c>
      <c r="S402" s="6">
        <v>0.0</v>
      </c>
      <c r="T402" s="6">
        <v>0.0</v>
      </c>
      <c r="U402" s="5">
        <v>2733.0</v>
      </c>
      <c r="V402" s="6">
        <v>0.0</v>
      </c>
      <c r="W402" s="6">
        <v>330.0</v>
      </c>
      <c r="X402" s="6">
        <v>0.0</v>
      </c>
      <c r="Y402" s="6" t="s">
        <v>13</v>
      </c>
    </row>
    <row r="403" ht="14.25" customHeight="1">
      <c r="A403" s="3" t="s">
        <v>12</v>
      </c>
      <c r="B403" s="4">
        <v>40347.0</v>
      </c>
      <c r="C403" s="4">
        <v>40336.0</v>
      </c>
      <c r="D403" s="5">
        <v>2605.0</v>
      </c>
      <c r="E403" s="5">
        <v>2678.0</v>
      </c>
      <c r="F403" s="5">
        <v>2678.0</v>
      </c>
      <c r="G403" s="5">
        <v>2678.0</v>
      </c>
      <c r="H403" s="5">
        <v>2641.0</v>
      </c>
      <c r="I403" s="6">
        <v>10.0</v>
      </c>
      <c r="J403" s="6">
        <v>330.0</v>
      </c>
      <c r="K403" s="6">
        <v>2.68</v>
      </c>
      <c r="L403" s="6" t="s">
        <v>13</v>
      </c>
      <c r="N403" s="3" t="s">
        <v>12</v>
      </c>
      <c r="O403" s="4">
        <v>40379.0</v>
      </c>
      <c r="P403" s="4">
        <v>40336.0</v>
      </c>
      <c r="Q403" s="5">
        <v>2733.0</v>
      </c>
      <c r="R403" s="6">
        <v>0.0</v>
      </c>
      <c r="S403" s="6">
        <v>0.0</v>
      </c>
      <c r="T403" s="6">
        <v>0.0</v>
      </c>
      <c r="U403" s="5">
        <v>2733.0</v>
      </c>
      <c r="V403" s="6">
        <v>0.0</v>
      </c>
      <c r="W403" s="6">
        <v>330.0</v>
      </c>
      <c r="X403" s="6">
        <v>0.0</v>
      </c>
      <c r="Y403" s="6" t="s">
        <v>13</v>
      </c>
    </row>
    <row r="404" ht="14.25" customHeight="1">
      <c r="A404" s="3" t="s">
        <v>12</v>
      </c>
      <c r="B404" s="4">
        <v>40347.0</v>
      </c>
      <c r="C404" s="4">
        <v>40334.0</v>
      </c>
      <c r="D404" s="5">
        <v>2661.0</v>
      </c>
      <c r="E404" s="5">
        <v>2605.0</v>
      </c>
      <c r="F404" s="5">
        <v>2605.0</v>
      </c>
      <c r="G404" s="5">
        <v>2605.0</v>
      </c>
      <c r="H404" s="5">
        <v>2605.0</v>
      </c>
      <c r="I404" s="6">
        <v>10.0</v>
      </c>
      <c r="J404" s="6">
        <v>330.0</v>
      </c>
      <c r="K404" s="6">
        <v>2.61</v>
      </c>
      <c r="L404" s="6" t="s">
        <v>13</v>
      </c>
      <c r="N404" s="3" t="s">
        <v>12</v>
      </c>
      <c r="O404" s="4">
        <v>40379.0</v>
      </c>
      <c r="P404" s="4">
        <v>40334.0</v>
      </c>
      <c r="Q404" s="5">
        <v>2733.0</v>
      </c>
      <c r="R404" s="6">
        <v>0.0</v>
      </c>
      <c r="S404" s="6">
        <v>0.0</v>
      </c>
      <c r="T404" s="6">
        <v>0.0</v>
      </c>
      <c r="U404" s="5">
        <v>2733.0</v>
      </c>
      <c r="V404" s="6">
        <v>0.0</v>
      </c>
      <c r="W404" s="6">
        <v>330.0</v>
      </c>
      <c r="X404" s="6">
        <v>0.0</v>
      </c>
      <c r="Y404" s="6" t="s">
        <v>13</v>
      </c>
    </row>
    <row r="405" ht="14.25" customHeight="1">
      <c r="A405" s="3" t="s">
        <v>12</v>
      </c>
      <c r="B405" s="4">
        <v>40347.0</v>
      </c>
      <c r="C405" s="4">
        <v>40333.0</v>
      </c>
      <c r="D405" s="5">
        <v>2661.0</v>
      </c>
      <c r="E405" s="6">
        <v>0.0</v>
      </c>
      <c r="F405" s="6">
        <v>0.0</v>
      </c>
      <c r="G405" s="6">
        <v>0.0</v>
      </c>
      <c r="H405" s="5">
        <v>2661.0</v>
      </c>
      <c r="I405" s="6">
        <v>0.0</v>
      </c>
      <c r="J405" s="6">
        <v>330.0</v>
      </c>
      <c r="K405" s="6">
        <v>0.0</v>
      </c>
      <c r="L405" s="6" t="s">
        <v>13</v>
      </c>
      <c r="N405" s="3" t="s">
        <v>12</v>
      </c>
      <c r="O405" s="4">
        <v>40379.0</v>
      </c>
      <c r="P405" s="4">
        <v>40333.0</v>
      </c>
      <c r="Q405" s="5">
        <v>2733.0</v>
      </c>
      <c r="R405" s="6">
        <v>0.0</v>
      </c>
      <c r="S405" s="6">
        <v>0.0</v>
      </c>
      <c r="T405" s="6">
        <v>0.0</v>
      </c>
      <c r="U405" s="5">
        <v>2733.0</v>
      </c>
      <c r="V405" s="6">
        <v>0.0</v>
      </c>
      <c r="W405" s="6">
        <v>330.0</v>
      </c>
      <c r="X405" s="6">
        <v>0.0</v>
      </c>
      <c r="Y405" s="6" t="s">
        <v>13</v>
      </c>
    </row>
    <row r="406" ht="14.25" customHeight="1">
      <c r="A406" s="3" t="s">
        <v>12</v>
      </c>
      <c r="B406" s="4">
        <v>40347.0</v>
      </c>
      <c r="C406" s="4">
        <v>40332.0</v>
      </c>
      <c r="D406" s="5">
        <v>2719.0</v>
      </c>
      <c r="E406" s="5">
        <v>2650.0</v>
      </c>
      <c r="F406" s="5">
        <v>2681.0</v>
      </c>
      <c r="G406" s="5">
        <v>2650.0</v>
      </c>
      <c r="H406" s="5">
        <v>2661.0</v>
      </c>
      <c r="I406" s="6">
        <v>30.0</v>
      </c>
      <c r="J406" s="6">
        <v>330.0</v>
      </c>
      <c r="K406" s="6">
        <v>7.98</v>
      </c>
      <c r="L406" s="6" t="s">
        <v>13</v>
      </c>
      <c r="N406" s="3" t="s">
        <v>12</v>
      </c>
      <c r="O406" s="4">
        <v>40379.0</v>
      </c>
      <c r="P406" s="4">
        <v>40332.0</v>
      </c>
      <c r="Q406" s="5">
        <v>2712.0</v>
      </c>
      <c r="R406" s="5">
        <v>2730.0</v>
      </c>
      <c r="S406" s="5">
        <v>2735.0</v>
      </c>
      <c r="T406" s="5">
        <v>2730.0</v>
      </c>
      <c r="U406" s="5">
        <v>2733.0</v>
      </c>
      <c r="V406" s="6">
        <v>30.0</v>
      </c>
      <c r="W406" s="6">
        <v>330.0</v>
      </c>
      <c r="X406" s="6">
        <v>8.2</v>
      </c>
      <c r="Y406" s="6" t="s">
        <v>13</v>
      </c>
    </row>
    <row r="407" ht="14.25" customHeight="1">
      <c r="A407" s="3" t="s">
        <v>12</v>
      </c>
      <c r="B407" s="4">
        <v>40347.0</v>
      </c>
      <c r="C407" s="4">
        <v>40331.0</v>
      </c>
      <c r="D407" s="5">
        <v>2717.0</v>
      </c>
      <c r="E407" s="6">
        <v>0.0</v>
      </c>
      <c r="F407" s="6">
        <v>0.0</v>
      </c>
      <c r="G407" s="6">
        <v>0.0</v>
      </c>
      <c r="H407" s="5">
        <v>2719.0</v>
      </c>
      <c r="I407" s="6">
        <v>0.0</v>
      </c>
      <c r="J407" s="6">
        <v>360.0</v>
      </c>
      <c r="K407" s="6">
        <v>0.0</v>
      </c>
      <c r="L407" s="6" t="s">
        <v>13</v>
      </c>
      <c r="N407" s="3" t="s">
        <v>12</v>
      </c>
      <c r="O407" s="4">
        <v>40379.0</v>
      </c>
      <c r="P407" s="4">
        <v>40331.0</v>
      </c>
      <c r="Q407" s="5">
        <v>2766.0</v>
      </c>
      <c r="R407" s="5">
        <v>2799.0</v>
      </c>
      <c r="S407" s="5">
        <v>2799.0</v>
      </c>
      <c r="T407" s="5">
        <v>2665.0</v>
      </c>
      <c r="U407" s="5">
        <v>2712.0</v>
      </c>
      <c r="V407" s="6">
        <v>90.0</v>
      </c>
      <c r="W407" s="6">
        <v>340.0</v>
      </c>
      <c r="X407" s="6">
        <v>24.41</v>
      </c>
      <c r="Y407" s="6" t="s">
        <v>13</v>
      </c>
    </row>
    <row r="408" ht="14.25" customHeight="1">
      <c r="A408" s="3" t="s">
        <v>12</v>
      </c>
      <c r="B408" s="4">
        <v>40347.0</v>
      </c>
      <c r="C408" s="4">
        <v>40330.0</v>
      </c>
      <c r="D408" s="5">
        <v>2697.0</v>
      </c>
      <c r="E408" s="5">
        <v>2734.0</v>
      </c>
      <c r="F408" s="5">
        <v>2734.0</v>
      </c>
      <c r="G408" s="5">
        <v>2700.0</v>
      </c>
      <c r="H408" s="5">
        <v>2717.0</v>
      </c>
      <c r="I408" s="6">
        <v>20.0</v>
      </c>
      <c r="J408" s="6">
        <v>360.0</v>
      </c>
      <c r="K408" s="6">
        <v>5.43</v>
      </c>
      <c r="L408" s="6" t="s">
        <v>13</v>
      </c>
      <c r="N408" s="3" t="s">
        <v>12</v>
      </c>
      <c r="O408" s="4">
        <v>40379.0</v>
      </c>
      <c r="P408" s="4">
        <v>40330.0</v>
      </c>
      <c r="Q408" s="5">
        <v>2766.0</v>
      </c>
      <c r="R408" s="6">
        <v>0.0</v>
      </c>
      <c r="S408" s="6">
        <v>0.0</v>
      </c>
      <c r="T408" s="6">
        <v>0.0</v>
      </c>
      <c r="U408" s="5">
        <v>2766.0</v>
      </c>
      <c r="V408" s="6">
        <v>0.0</v>
      </c>
      <c r="W408" s="6">
        <v>340.0</v>
      </c>
      <c r="X408" s="6">
        <v>0.0</v>
      </c>
      <c r="Y408" s="6" t="s">
        <v>13</v>
      </c>
    </row>
    <row r="409" ht="14.25" customHeight="1">
      <c r="A409" s="3" t="s">
        <v>12</v>
      </c>
      <c r="B409" s="4">
        <v>40347.0</v>
      </c>
      <c r="C409" s="4">
        <v>40329.0</v>
      </c>
      <c r="D409" s="5">
        <v>2710.0</v>
      </c>
      <c r="E409" s="5">
        <v>2748.0</v>
      </c>
      <c r="F409" s="5">
        <v>2748.0</v>
      </c>
      <c r="G409" s="5">
        <v>2632.0</v>
      </c>
      <c r="H409" s="5">
        <v>2697.0</v>
      </c>
      <c r="I409" s="6">
        <v>50.0</v>
      </c>
      <c r="J409" s="6">
        <v>360.0</v>
      </c>
      <c r="K409" s="6">
        <v>13.49</v>
      </c>
      <c r="L409" s="6" t="s">
        <v>13</v>
      </c>
      <c r="N409" s="3" t="s">
        <v>12</v>
      </c>
      <c r="O409" s="4">
        <v>40379.0</v>
      </c>
      <c r="P409" s="4">
        <v>40329.0</v>
      </c>
      <c r="Q409" s="5">
        <v>2850.0</v>
      </c>
      <c r="R409" s="6">
        <v>0.0</v>
      </c>
      <c r="S409" s="6">
        <v>0.0</v>
      </c>
      <c r="T409" s="6">
        <v>0.0</v>
      </c>
      <c r="U409" s="5">
        <v>2766.0</v>
      </c>
      <c r="V409" s="6">
        <v>0.0</v>
      </c>
      <c r="W409" s="6">
        <v>340.0</v>
      </c>
      <c r="X409" s="6">
        <v>0.0</v>
      </c>
      <c r="Y409" s="6" t="s">
        <v>13</v>
      </c>
    </row>
    <row r="410" ht="14.25" customHeight="1">
      <c r="A410" s="3" t="s">
        <v>12</v>
      </c>
      <c r="B410" s="4">
        <v>40347.0</v>
      </c>
      <c r="C410" s="4">
        <v>40327.0</v>
      </c>
      <c r="D410" s="5">
        <v>2732.0</v>
      </c>
      <c r="E410" s="5">
        <v>2710.0</v>
      </c>
      <c r="F410" s="5">
        <v>2710.0</v>
      </c>
      <c r="G410" s="5">
        <v>2710.0</v>
      </c>
      <c r="H410" s="5">
        <v>2710.0</v>
      </c>
      <c r="I410" s="6">
        <v>10.0</v>
      </c>
      <c r="J410" s="6">
        <v>360.0</v>
      </c>
      <c r="K410" s="6">
        <v>2.71</v>
      </c>
      <c r="L410" s="6" t="s">
        <v>13</v>
      </c>
      <c r="N410" s="3" t="s">
        <v>12</v>
      </c>
      <c r="O410" s="4">
        <v>40379.0</v>
      </c>
      <c r="P410" s="4">
        <v>40327.0</v>
      </c>
      <c r="Q410" s="5">
        <v>2850.0</v>
      </c>
      <c r="R410" s="6">
        <v>0.0</v>
      </c>
      <c r="S410" s="6">
        <v>0.0</v>
      </c>
      <c r="T410" s="6">
        <v>0.0</v>
      </c>
      <c r="U410" s="5">
        <v>2850.0</v>
      </c>
      <c r="V410" s="6">
        <v>0.0</v>
      </c>
      <c r="W410" s="6">
        <v>340.0</v>
      </c>
      <c r="X410" s="6">
        <v>0.0</v>
      </c>
      <c r="Y410" s="6" t="s">
        <v>13</v>
      </c>
    </row>
    <row r="411" ht="14.25" customHeight="1">
      <c r="A411" s="3" t="s">
        <v>12</v>
      </c>
      <c r="B411" s="4">
        <v>40347.0</v>
      </c>
      <c r="C411" s="4">
        <v>40326.0</v>
      </c>
      <c r="D411" s="5">
        <v>2764.0</v>
      </c>
      <c r="E411" s="5">
        <v>2687.0</v>
      </c>
      <c r="F411" s="5">
        <v>2777.0</v>
      </c>
      <c r="G411" s="5">
        <v>2687.0</v>
      </c>
      <c r="H411" s="5">
        <v>2732.0</v>
      </c>
      <c r="I411" s="6">
        <v>20.0</v>
      </c>
      <c r="J411" s="6">
        <v>360.0</v>
      </c>
      <c r="K411" s="6">
        <v>5.46</v>
      </c>
      <c r="L411" s="6" t="s">
        <v>13</v>
      </c>
      <c r="N411" s="3" t="s">
        <v>12</v>
      </c>
      <c r="O411" s="4">
        <v>40379.0</v>
      </c>
      <c r="P411" s="4">
        <v>40326.0</v>
      </c>
      <c r="Q411" s="5">
        <v>2840.0</v>
      </c>
      <c r="R411" s="5">
        <v>2850.0</v>
      </c>
      <c r="S411" s="5">
        <v>2851.0</v>
      </c>
      <c r="T411" s="5">
        <v>2850.0</v>
      </c>
      <c r="U411" s="5">
        <v>2850.0</v>
      </c>
      <c r="V411" s="6">
        <v>20.0</v>
      </c>
      <c r="W411" s="6">
        <v>340.0</v>
      </c>
      <c r="X411" s="6">
        <v>5.7</v>
      </c>
      <c r="Y411" s="6" t="s">
        <v>13</v>
      </c>
    </row>
    <row r="412" ht="14.25" customHeight="1">
      <c r="A412" s="3" t="s">
        <v>12</v>
      </c>
      <c r="B412" s="4">
        <v>40347.0</v>
      </c>
      <c r="C412" s="4">
        <v>40325.0</v>
      </c>
      <c r="D412" s="5">
        <v>2764.0</v>
      </c>
      <c r="E412" s="6">
        <v>0.0</v>
      </c>
      <c r="F412" s="6">
        <v>0.0</v>
      </c>
      <c r="G412" s="6">
        <v>0.0</v>
      </c>
      <c r="H412" s="5">
        <v>2764.0</v>
      </c>
      <c r="I412" s="6">
        <v>0.0</v>
      </c>
      <c r="J412" s="6">
        <v>360.0</v>
      </c>
      <c r="K412" s="6">
        <v>0.0</v>
      </c>
      <c r="L412" s="6" t="s">
        <v>13</v>
      </c>
      <c r="N412" s="3" t="s">
        <v>12</v>
      </c>
      <c r="O412" s="4">
        <v>40379.0</v>
      </c>
      <c r="P412" s="4">
        <v>40325.0</v>
      </c>
      <c r="Q412" s="5">
        <v>2840.0</v>
      </c>
      <c r="R412" s="6">
        <v>0.0</v>
      </c>
      <c r="S412" s="6">
        <v>0.0</v>
      </c>
      <c r="T412" s="6">
        <v>0.0</v>
      </c>
      <c r="U412" s="5">
        <v>2840.0</v>
      </c>
      <c r="V412" s="6">
        <v>0.0</v>
      </c>
      <c r="W412" s="6">
        <v>330.0</v>
      </c>
      <c r="X412" s="6">
        <v>0.0</v>
      </c>
      <c r="Y412" s="6" t="s">
        <v>13</v>
      </c>
    </row>
    <row r="413" ht="14.25" customHeight="1">
      <c r="A413" s="3" t="s">
        <v>12</v>
      </c>
      <c r="B413" s="4">
        <v>40347.0</v>
      </c>
      <c r="C413" s="4">
        <v>40324.0</v>
      </c>
      <c r="D413" s="5">
        <v>2730.0</v>
      </c>
      <c r="E413" s="5">
        <v>2795.0</v>
      </c>
      <c r="F413" s="5">
        <v>2799.0</v>
      </c>
      <c r="G413" s="5">
        <v>2700.0</v>
      </c>
      <c r="H413" s="5">
        <v>2764.0</v>
      </c>
      <c r="I413" s="6">
        <v>60.0</v>
      </c>
      <c r="J413" s="6">
        <v>360.0</v>
      </c>
      <c r="K413" s="6">
        <v>16.59</v>
      </c>
      <c r="L413" s="6" t="s">
        <v>13</v>
      </c>
      <c r="N413" s="3" t="s">
        <v>12</v>
      </c>
      <c r="O413" s="4">
        <v>40379.0</v>
      </c>
      <c r="P413" s="4">
        <v>40324.0</v>
      </c>
      <c r="Q413" s="5">
        <v>2798.0</v>
      </c>
      <c r="R413" s="5">
        <v>2824.0</v>
      </c>
      <c r="S413" s="5">
        <v>2860.0</v>
      </c>
      <c r="T413" s="5">
        <v>2824.0</v>
      </c>
      <c r="U413" s="5">
        <v>2840.0</v>
      </c>
      <c r="V413" s="6">
        <v>100.0</v>
      </c>
      <c r="W413" s="6">
        <v>330.0</v>
      </c>
      <c r="X413" s="6">
        <v>28.4</v>
      </c>
      <c r="Y413" s="6" t="s">
        <v>13</v>
      </c>
    </row>
    <row r="414" ht="14.25" customHeight="1">
      <c r="A414" s="3" t="s">
        <v>12</v>
      </c>
      <c r="B414" s="4">
        <v>40347.0</v>
      </c>
      <c r="C414" s="4">
        <v>40323.0</v>
      </c>
      <c r="D414" s="5">
        <v>2725.0</v>
      </c>
      <c r="E414" s="5">
        <v>2730.0</v>
      </c>
      <c r="F414" s="5">
        <v>2730.0</v>
      </c>
      <c r="G414" s="5">
        <v>2730.0</v>
      </c>
      <c r="H414" s="5">
        <v>2730.0</v>
      </c>
      <c r="I414" s="6">
        <v>20.0</v>
      </c>
      <c r="J414" s="6">
        <v>340.0</v>
      </c>
      <c r="K414" s="6">
        <v>5.46</v>
      </c>
      <c r="L414" s="6" t="s">
        <v>13</v>
      </c>
      <c r="N414" s="3" t="s">
        <v>12</v>
      </c>
      <c r="O414" s="4">
        <v>40379.0</v>
      </c>
      <c r="P414" s="4">
        <v>40323.0</v>
      </c>
      <c r="Q414" s="5">
        <v>2798.0</v>
      </c>
      <c r="R414" s="6">
        <v>0.0</v>
      </c>
      <c r="S414" s="6">
        <v>0.0</v>
      </c>
      <c r="T414" s="6">
        <v>0.0</v>
      </c>
      <c r="U414" s="5">
        <v>2798.0</v>
      </c>
      <c r="V414" s="6">
        <v>0.0</v>
      </c>
      <c r="W414" s="6">
        <v>330.0</v>
      </c>
      <c r="X414" s="6">
        <v>0.0</v>
      </c>
      <c r="Y414" s="6" t="s">
        <v>13</v>
      </c>
    </row>
    <row r="415" ht="14.25" customHeight="1">
      <c r="A415" s="3" t="s">
        <v>12</v>
      </c>
      <c r="B415" s="4">
        <v>40347.0</v>
      </c>
      <c r="C415" s="4">
        <v>40322.0</v>
      </c>
      <c r="D415" s="5">
        <v>2727.0</v>
      </c>
      <c r="E415" s="5">
        <v>2700.0</v>
      </c>
      <c r="F415" s="5">
        <v>2750.0</v>
      </c>
      <c r="G415" s="5">
        <v>2680.0</v>
      </c>
      <c r="H415" s="5">
        <v>2725.0</v>
      </c>
      <c r="I415" s="6">
        <v>80.0</v>
      </c>
      <c r="J415" s="6">
        <v>350.0</v>
      </c>
      <c r="K415" s="6">
        <v>21.8</v>
      </c>
      <c r="L415" s="6" t="s">
        <v>13</v>
      </c>
      <c r="N415" s="3" t="s">
        <v>12</v>
      </c>
      <c r="O415" s="4">
        <v>40379.0</v>
      </c>
      <c r="P415" s="4">
        <v>40322.0</v>
      </c>
      <c r="Q415" s="5">
        <v>2834.0</v>
      </c>
      <c r="R415" s="5">
        <v>2798.0</v>
      </c>
      <c r="S415" s="5">
        <v>2798.0</v>
      </c>
      <c r="T415" s="5">
        <v>2798.0</v>
      </c>
      <c r="U415" s="5">
        <v>2798.0</v>
      </c>
      <c r="V415" s="6">
        <v>40.0</v>
      </c>
      <c r="W415" s="6">
        <v>330.0</v>
      </c>
      <c r="X415" s="6">
        <v>11.19</v>
      </c>
      <c r="Y415" s="6" t="s">
        <v>13</v>
      </c>
    </row>
    <row r="416" ht="14.25" customHeight="1">
      <c r="A416" s="3" t="s">
        <v>12</v>
      </c>
      <c r="B416" s="4">
        <v>40347.0</v>
      </c>
      <c r="C416" s="4">
        <v>40320.0</v>
      </c>
      <c r="D416" s="5">
        <v>2810.0</v>
      </c>
      <c r="E416" s="5">
        <v>2727.0</v>
      </c>
      <c r="F416" s="5">
        <v>2727.0</v>
      </c>
      <c r="G416" s="5">
        <v>2727.0</v>
      </c>
      <c r="H416" s="5">
        <v>2727.0</v>
      </c>
      <c r="I416" s="6">
        <v>10.0</v>
      </c>
      <c r="J416" s="6">
        <v>350.0</v>
      </c>
      <c r="K416" s="6">
        <v>2.73</v>
      </c>
      <c r="L416" s="6" t="s">
        <v>13</v>
      </c>
      <c r="N416" s="3" t="s">
        <v>12</v>
      </c>
      <c r="O416" s="4">
        <v>40379.0</v>
      </c>
      <c r="P416" s="4">
        <v>40320.0</v>
      </c>
      <c r="Q416" s="5">
        <v>2821.0</v>
      </c>
      <c r="R416" s="5">
        <v>2834.0</v>
      </c>
      <c r="S416" s="5">
        <v>2834.0</v>
      </c>
      <c r="T416" s="5">
        <v>2834.0</v>
      </c>
      <c r="U416" s="5">
        <v>2834.0</v>
      </c>
      <c r="V416" s="6">
        <v>10.0</v>
      </c>
      <c r="W416" s="6">
        <v>300.0</v>
      </c>
      <c r="X416" s="6">
        <v>2.83</v>
      </c>
      <c r="Y416" s="6" t="s">
        <v>13</v>
      </c>
    </row>
    <row r="417" ht="14.25" customHeight="1">
      <c r="A417" s="3" t="s">
        <v>12</v>
      </c>
      <c r="B417" s="4">
        <v>40347.0</v>
      </c>
      <c r="C417" s="4">
        <v>40319.0</v>
      </c>
      <c r="D417" s="5">
        <v>2775.0</v>
      </c>
      <c r="E417" s="6">
        <v>0.0</v>
      </c>
      <c r="F417" s="6">
        <v>0.0</v>
      </c>
      <c r="G417" s="6">
        <v>0.0</v>
      </c>
      <c r="H417" s="5">
        <v>2810.0</v>
      </c>
      <c r="I417" s="6">
        <v>0.0</v>
      </c>
      <c r="J417" s="6">
        <v>340.0</v>
      </c>
      <c r="K417" s="6">
        <v>0.0</v>
      </c>
      <c r="L417" s="6" t="s">
        <v>13</v>
      </c>
      <c r="N417" s="3" t="s">
        <v>12</v>
      </c>
      <c r="O417" s="4">
        <v>40379.0</v>
      </c>
      <c r="P417" s="4">
        <v>40319.0</v>
      </c>
      <c r="Q417" s="5">
        <v>2835.0</v>
      </c>
      <c r="R417" s="5">
        <v>2848.0</v>
      </c>
      <c r="S417" s="5">
        <v>2848.0</v>
      </c>
      <c r="T417" s="5">
        <v>2848.0</v>
      </c>
      <c r="U417" s="5">
        <v>2821.0</v>
      </c>
      <c r="V417" s="6">
        <v>10.0</v>
      </c>
      <c r="W417" s="6">
        <v>290.0</v>
      </c>
      <c r="X417" s="6">
        <v>2.85</v>
      </c>
      <c r="Y417" s="6" t="s">
        <v>13</v>
      </c>
    </row>
    <row r="418" ht="14.25" customHeight="1">
      <c r="A418" s="3" t="s">
        <v>12</v>
      </c>
      <c r="B418" s="4">
        <v>40347.0</v>
      </c>
      <c r="C418" s="4">
        <v>40318.0</v>
      </c>
      <c r="D418" s="5">
        <v>2800.0</v>
      </c>
      <c r="E418" s="5">
        <v>2775.0</v>
      </c>
      <c r="F418" s="5">
        <v>2775.0</v>
      </c>
      <c r="G418" s="5">
        <v>2775.0</v>
      </c>
      <c r="H418" s="5">
        <v>2775.0</v>
      </c>
      <c r="I418" s="6">
        <v>20.0</v>
      </c>
      <c r="J418" s="6">
        <v>340.0</v>
      </c>
      <c r="K418" s="6">
        <v>5.55</v>
      </c>
      <c r="L418" s="6" t="s">
        <v>13</v>
      </c>
      <c r="N418" s="3" t="s">
        <v>12</v>
      </c>
      <c r="O418" s="4">
        <v>40379.0</v>
      </c>
      <c r="P418" s="4">
        <v>40318.0</v>
      </c>
      <c r="Q418" s="5">
        <v>2875.0</v>
      </c>
      <c r="R418" s="5">
        <v>2810.0</v>
      </c>
      <c r="S418" s="5">
        <v>2872.0</v>
      </c>
      <c r="T418" s="5">
        <v>2810.0</v>
      </c>
      <c r="U418" s="5">
        <v>2835.0</v>
      </c>
      <c r="V418" s="6">
        <v>90.0</v>
      </c>
      <c r="W418" s="6">
        <v>290.0</v>
      </c>
      <c r="X418" s="6">
        <v>25.51</v>
      </c>
      <c r="Y418" s="6" t="s">
        <v>13</v>
      </c>
    </row>
    <row r="419" ht="14.25" customHeight="1">
      <c r="A419" s="3" t="s">
        <v>12</v>
      </c>
      <c r="B419" s="4">
        <v>40347.0</v>
      </c>
      <c r="C419" s="4">
        <v>40317.0</v>
      </c>
      <c r="D419" s="5">
        <v>2830.0</v>
      </c>
      <c r="E419" s="5">
        <v>2810.0</v>
      </c>
      <c r="F419" s="5">
        <v>2810.0</v>
      </c>
      <c r="G419" s="5">
        <v>2790.0</v>
      </c>
      <c r="H419" s="5">
        <v>2800.0</v>
      </c>
      <c r="I419" s="6">
        <v>20.0</v>
      </c>
      <c r="J419" s="6">
        <v>340.0</v>
      </c>
      <c r="K419" s="6">
        <v>5.6</v>
      </c>
      <c r="L419" s="6" t="s">
        <v>13</v>
      </c>
      <c r="N419" s="3" t="s">
        <v>12</v>
      </c>
      <c r="O419" s="4">
        <v>40379.0</v>
      </c>
      <c r="P419" s="4">
        <v>40317.0</v>
      </c>
      <c r="Q419" s="5">
        <v>2908.0</v>
      </c>
      <c r="R419" s="5">
        <v>2885.0</v>
      </c>
      <c r="S419" s="5">
        <v>2885.0</v>
      </c>
      <c r="T419" s="5">
        <v>2862.0</v>
      </c>
      <c r="U419" s="5">
        <v>2875.0</v>
      </c>
      <c r="V419" s="6">
        <v>50.0</v>
      </c>
      <c r="W419" s="6">
        <v>240.0</v>
      </c>
      <c r="X419" s="6">
        <v>14.38</v>
      </c>
      <c r="Y419" s="6" t="s">
        <v>13</v>
      </c>
    </row>
    <row r="420" ht="14.25" customHeight="1">
      <c r="A420" s="3" t="s">
        <v>12</v>
      </c>
      <c r="B420" s="4">
        <v>40347.0</v>
      </c>
      <c r="C420" s="4">
        <v>40316.0</v>
      </c>
      <c r="D420" s="5">
        <v>2895.0</v>
      </c>
      <c r="E420" s="5">
        <v>2840.0</v>
      </c>
      <c r="F420" s="5">
        <v>2840.0</v>
      </c>
      <c r="G420" s="5">
        <v>2811.0</v>
      </c>
      <c r="H420" s="5">
        <v>2830.0</v>
      </c>
      <c r="I420" s="6">
        <v>30.0</v>
      </c>
      <c r="J420" s="6">
        <v>340.0</v>
      </c>
      <c r="K420" s="6">
        <v>8.49</v>
      </c>
      <c r="L420" s="6" t="s">
        <v>13</v>
      </c>
      <c r="N420" s="3" t="s">
        <v>12</v>
      </c>
      <c r="O420" s="4">
        <v>40379.0</v>
      </c>
      <c r="P420" s="4">
        <v>40316.0</v>
      </c>
      <c r="Q420" s="5">
        <v>2948.0</v>
      </c>
      <c r="R420" s="5">
        <v>2944.0</v>
      </c>
      <c r="S420" s="5">
        <v>2944.0</v>
      </c>
      <c r="T420" s="5">
        <v>2876.0</v>
      </c>
      <c r="U420" s="5">
        <v>2908.0</v>
      </c>
      <c r="V420" s="6">
        <v>100.0</v>
      </c>
      <c r="W420" s="6">
        <v>230.0</v>
      </c>
      <c r="X420" s="6">
        <v>29.08</v>
      </c>
      <c r="Y420" s="6" t="s">
        <v>13</v>
      </c>
    </row>
    <row r="421" ht="14.25" customHeight="1"/>
    <row r="422" ht="14.25" customHeight="1"/>
    <row r="423" ht="14.25" customHeight="1"/>
    <row r="424" ht="14.25" customHeight="1">
      <c r="A424" s="3" t="s">
        <v>12</v>
      </c>
      <c r="B424" s="4">
        <v>40379.0</v>
      </c>
      <c r="C424" s="4">
        <v>40378.0</v>
      </c>
      <c r="D424" s="5">
        <v>3041.0</v>
      </c>
      <c r="E424" s="5">
        <v>3100.0</v>
      </c>
      <c r="F424" s="5">
        <v>3163.0</v>
      </c>
      <c r="G424" s="5">
        <v>3100.0</v>
      </c>
      <c r="H424" s="5">
        <v>3163.0</v>
      </c>
      <c r="I424" s="6">
        <v>90.0</v>
      </c>
      <c r="J424" s="6">
        <v>260.0</v>
      </c>
      <c r="K424" s="6">
        <v>28.24</v>
      </c>
      <c r="L424" s="6" t="s">
        <v>13</v>
      </c>
      <c r="M424" s="2">
        <f>H424/H448</f>
        <v>1.142289635</v>
      </c>
      <c r="N424" s="3" t="s">
        <v>12</v>
      </c>
      <c r="O424" s="4">
        <v>40410.0</v>
      </c>
      <c r="P424" s="4">
        <v>40378.0</v>
      </c>
      <c r="Q424" s="5">
        <v>3139.0</v>
      </c>
      <c r="R424" s="5">
        <v>3210.0</v>
      </c>
      <c r="S424" s="5">
        <v>3265.0</v>
      </c>
      <c r="T424" s="5">
        <v>3185.0</v>
      </c>
      <c r="U424" s="5">
        <v>3265.0</v>
      </c>
      <c r="V424" s="6">
        <v>910.0</v>
      </c>
      <c r="W424" s="6">
        <v>850.0</v>
      </c>
      <c r="X424" s="6">
        <v>293.83</v>
      </c>
      <c r="Y424" s="6" t="s">
        <v>13</v>
      </c>
      <c r="Z424" s="2">
        <f>U424/U448</f>
        <v>1.15330272</v>
      </c>
    </row>
    <row r="425" ht="14.25" customHeight="1">
      <c r="A425" s="3" t="s">
        <v>12</v>
      </c>
      <c r="B425" s="4">
        <v>40379.0</v>
      </c>
      <c r="C425" s="4">
        <v>40376.0</v>
      </c>
      <c r="D425" s="5">
        <v>2924.0</v>
      </c>
      <c r="E425" s="5">
        <v>2930.0</v>
      </c>
      <c r="F425" s="5">
        <v>3041.0</v>
      </c>
      <c r="G425" s="5">
        <v>2930.0</v>
      </c>
      <c r="H425" s="5">
        <v>3041.0</v>
      </c>
      <c r="I425" s="6">
        <v>50.0</v>
      </c>
      <c r="J425" s="6">
        <v>310.0</v>
      </c>
      <c r="K425" s="6">
        <v>14.91</v>
      </c>
      <c r="L425" s="6" t="s">
        <v>13</v>
      </c>
      <c r="N425" s="3" t="s">
        <v>12</v>
      </c>
      <c r="O425" s="4">
        <v>40410.0</v>
      </c>
      <c r="P425" s="4">
        <v>40376.0</v>
      </c>
      <c r="Q425" s="5">
        <v>3018.0</v>
      </c>
      <c r="R425" s="5">
        <v>3070.0</v>
      </c>
      <c r="S425" s="5">
        <v>3139.0</v>
      </c>
      <c r="T425" s="5">
        <v>3038.0</v>
      </c>
      <c r="U425" s="5">
        <v>3139.0</v>
      </c>
      <c r="V425" s="6">
        <v>370.0</v>
      </c>
      <c r="W425" s="6">
        <v>550.0</v>
      </c>
      <c r="X425" s="6">
        <v>114.96</v>
      </c>
      <c r="Y425" s="6" t="s">
        <v>13</v>
      </c>
    </row>
    <row r="426" ht="14.25" customHeight="1">
      <c r="A426" s="3" t="s">
        <v>12</v>
      </c>
      <c r="B426" s="4">
        <v>40379.0</v>
      </c>
      <c r="C426" s="4">
        <v>40375.0</v>
      </c>
      <c r="D426" s="5">
        <v>2811.0</v>
      </c>
      <c r="E426" s="5">
        <v>2830.0</v>
      </c>
      <c r="F426" s="5">
        <v>2924.0</v>
      </c>
      <c r="G426" s="5">
        <v>2830.0</v>
      </c>
      <c r="H426" s="5">
        <v>2924.0</v>
      </c>
      <c r="I426" s="6">
        <v>210.0</v>
      </c>
      <c r="J426" s="6">
        <v>350.0</v>
      </c>
      <c r="K426" s="6">
        <v>60.36</v>
      </c>
      <c r="L426" s="6" t="s">
        <v>13</v>
      </c>
      <c r="N426" s="3" t="s">
        <v>12</v>
      </c>
      <c r="O426" s="4">
        <v>40410.0</v>
      </c>
      <c r="P426" s="4">
        <v>40375.0</v>
      </c>
      <c r="Q426" s="5">
        <v>2901.0</v>
      </c>
      <c r="R426" s="5">
        <v>2886.0</v>
      </c>
      <c r="S426" s="5">
        <v>3018.0</v>
      </c>
      <c r="T426" s="5">
        <v>2886.0</v>
      </c>
      <c r="U426" s="5">
        <v>3018.0</v>
      </c>
      <c r="V426" s="6">
        <v>360.0</v>
      </c>
      <c r="W426" s="6">
        <v>370.0</v>
      </c>
      <c r="X426" s="6">
        <v>107.38</v>
      </c>
      <c r="Y426" s="6" t="s">
        <v>13</v>
      </c>
    </row>
    <row r="427" ht="14.25" customHeight="1">
      <c r="A427" s="3" t="s">
        <v>12</v>
      </c>
      <c r="B427" s="4">
        <v>40379.0</v>
      </c>
      <c r="C427" s="4">
        <v>40374.0</v>
      </c>
      <c r="D427" s="5">
        <v>2769.0</v>
      </c>
      <c r="E427" s="5">
        <v>2800.0</v>
      </c>
      <c r="F427" s="5">
        <v>2820.0</v>
      </c>
      <c r="G427" s="5">
        <v>2800.0</v>
      </c>
      <c r="H427" s="5">
        <v>2811.0</v>
      </c>
      <c r="I427" s="6">
        <v>70.0</v>
      </c>
      <c r="J427" s="6">
        <v>350.0</v>
      </c>
      <c r="K427" s="6">
        <v>19.68</v>
      </c>
      <c r="L427" s="6" t="s">
        <v>13</v>
      </c>
      <c r="N427" s="3" t="s">
        <v>12</v>
      </c>
      <c r="O427" s="4">
        <v>40410.0</v>
      </c>
      <c r="P427" s="4">
        <v>40374.0</v>
      </c>
      <c r="Q427" s="5">
        <v>2852.0</v>
      </c>
      <c r="R427" s="5">
        <v>2897.0</v>
      </c>
      <c r="S427" s="5">
        <v>2911.0</v>
      </c>
      <c r="T427" s="5">
        <v>2890.0</v>
      </c>
      <c r="U427" s="5">
        <v>2901.0</v>
      </c>
      <c r="V427" s="6">
        <v>120.0</v>
      </c>
      <c r="W427" s="6">
        <v>240.0</v>
      </c>
      <c r="X427" s="6">
        <v>34.81</v>
      </c>
      <c r="Y427" s="6" t="s">
        <v>13</v>
      </c>
    </row>
    <row r="428" ht="14.25" customHeight="1">
      <c r="A428" s="3" t="s">
        <v>12</v>
      </c>
      <c r="B428" s="4">
        <v>40379.0</v>
      </c>
      <c r="C428" s="4">
        <v>40373.0</v>
      </c>
      <c r="D428" s="5">
        <v>2800.0</v>
      </c>
      <c r="E428" s="5">
        <v>2769.0</v>
      </c>
      <c r="F428" s="5">
        <v>2769.0</v>
      </c>
      <c r="G428" s="5">
        <v>2769.0</v>
      </c>
      <c r="H428" s="5">
        <v>2769.0</v>
      </c>
      <c r="I428" s="6">
        <v>10.0</v>
      </c>
      <c r="J428" s="6">
        <v>370.0</v>
      </c>
      <c r="K428" s="6">
        <v>2.77</v>
      </c>
      <c r="L428" s="6" t="s">
        <v>13</v>
      </c>
      <c r="N428" s="3" t="s">
        <v>12</v>
      </c>
      <c r="O428" s="4">
        <v>40410.0</v>
      </c>
      <c r="P428" s="4">
        <v>40373.0</v>
      </c>
      <c r="Q428" s="5">
        <v>2852.0</v>
      </c>
      <c r="R428" s="6">
        <v>0.0</v>
      </c>
      <c r="S428" s="6">
        <v>0.0</v>
      </c>
      <c r="T428" s="6">
        <v>0.0</v>
      </c>
      <c r="U428" s="5">
        <v>2852.0</v>
      </c>
      <c r="V428" s="6">
        <v>0.0</v>
      </c>
      <c r="W428" s="6">
        <v>180.0</v>
      </c>
      <c r="X428" s="6">
        <v>0.0</v>
      </c>
      <c r="Y428" s="6" t="s">
        <v>13</v>
      </c>
    </row>
    <row r="429" ht="14.25" customHeight="1">
      <c r="A429" s="3" t="s">
        <v>12</v>
      </c>
      <c r="B429" s="4">
        <v>40379.0</v>
      </c>
      <c r="C429" s="4">
        <v>40372.0</v>
      </c>
      <c r="D429" s="5">
        <v>2829.0</v>
      </c>
      <c r="E429" s="5">
        <v>2800.0</v>
      </c>
      <c r="F429" s="5">
        <v>2800.0</v>
      </c>
      <c r="G429" s="5">
        <v>2800.0</v>
      </c>
      <c r="H429" s="5">
        <v>2800.0</v>
      </c>
      <c r="I429" s="6">
        <v>20.0</v>
      </c>
      <c r="J429" s="6">
        <v>370.0</v>
      </c>
      <c r="K429" s="6">
        <v>5.6</v>
      </c>
      <c r="L429" s="6" t="s">
        <v>13</v>
      </c>
      <c r="N429" s="3" t="s">
        <v>12</v>
      </c>
      <c r="O429" s="4">
        <v>40410.0</v>
      </c>
      <c r="P429" s="4">
        <v>40372.0</v>
      </c>
      <c r="Q429" s="5">
        <v>2893.0</v>
      </c>
      <c r="R429" s="5">
        <v>2855.0</v>
      </c>
      <c r="S429" s="5">
        <v>2855.0</v>
      </c>
      <c r="T429" s="5">
        <v>2850.0</v>
      </c>
      <c r="U429" s="5">
        <v>2852.0</v>
      </c>
      <c r="V429" s="6">
        <v>20.0</v>
      </c>
      <c r="W429" s="6">
        <v>180.0</v>
      </c>
      <c r="X429" s="6">
        <v>5.71</v>
      </c>
      <c r="Y429" s="6" t="s">
        <v>13</v>
      </c>
    </row>
    <row r="430" ht="14.25" customHeight="1">
      <c r="A430" s="3" t="s">
        <v>12</v>
      </c>
      <c r="B430" s="4">
        <v>40379.0</v>
      </c>
      <c r="C430" s="4">
        <v>40371.0</v>
      </c>
      <c r="D430" s="5">
        <v>2824.0</v>
      </c>
      <c r="E430" s="5">
        <v>2820.0</v>
      </c>
      <c r="F430" s="5">
        <v>2839.0</v>
      </c>
      <c r="G430" s="5">
        <v>2820.0</v>
      </c>
      <c r="H430" s="5">
        <v>2829.0</v>
      </c>
      <c r="I430" s="6">
        <v>50.0</v>
      </c>
      <c r="J430" s="6">
        <v>370.0</v>
      </c>
      <c r="K430" s="6">
        <v>14.15</v>
      </c>
      <c r="L430" s="6" t="s">
        <v>13</v>
      </c>
      <c r="N430" s="3" t="s">
        <v>12</v>
      </c>
      <c r="O430" s="4">
        <v>40410.0</v>
      </c>
      <c r="P430" s="4">
        <v>40371.0</v>
      </c>
      <c r="Q430" s="5">
        <v>2887.0</v>
      </c>
      <c r="R430" s="5">
        <v>2890.0</v>
      </c>
      <c r="S430" s="5">
        <v>2895.0</v>
      </c>
      <c r="T430" s="5">
        <v>2890.0</v>
      </c>
      <c r="U430" s="5">
        <v>2893.0</v>
      </c>
      <c r="V430" s="6">
        <v>30.0</v>
      </c>
      <c r="W430" s="6">
        <v>170.0</v>
      </c>
      <c r="X430" s="6">
        <v>8.68</v>
      </c>
      <c r="Y430" s="6" t="s">
        <v>13</v>
      </c>
    </row>
    <row r="431" ht="14.25" customHeight="1">
      <c r="A431" s="3" t="s">
        <v>12</v>
      </c>
      <c r="B431" s="4">
        <v>40379.0</v>
      </c>
      <c r="C431" s="4">
        <v>40369.0</v>
      </c>
      <c r="D431" s="5">
        <v>2824.0</v>
      </c>
      <c r="E431" s="6">
        <v>0.0</v>
      </c>
      <c r="F431" s="6">
        <v>0.0</v>
      </c>
      <c r="G431" s="6">
        <v>0.0</v>
      </c>
      <c r="H431" s="5">
        <v>2824.0</v>
      </c>
      <c r="I431" s="6">
        <v>0.0</v>
      </c>
      <c r="J431" s="6">
        <v>410.0</v>
      </c>
      <c r="K431" s="6">
        <v>0.0</v>
      </c>
      <c r="L431" s="6" t="s">
        <v>13</v>
      </c>
      <c r="N431" s="3" t="s">
        <v>12</v>
      </c>
      <c r="O431" s="4">
        <v>40410.0</v>
      </c>
      <c r="P431" s="4">
        <v>40369.0</v>
      </c>
      <c r="Q431" s="5">
        <v>2895.0</v>
      </c>
      <c r="R431" s="5">
        <v>2861.0</v>
      </c>
      <c r="S431" s="5">
        <v>2900.0</v>
      </c>
      <c r="T431" s="5">
        <v>2861.0</v>
      </c>
      <c r="U431" s="5">
        <v>2887.0</v>
      </c>
      <c r="V431" s="6">
        <v>30.0</v>
      </c>
      <c r="W431" s="6">
        <v>140.0</v>
      </c>
      <c r="X431" s="6">
        <v>8.66</v>
      </c>
      <c r="Y431" s="6" t="s">
        <v>13</v>
      </c>
    </row>
    <row r="432" ht="14.25" customHeight="1">
      <c r="A432" s="3" t="s">
        <v>12</v>
      </c>
      <c r="B432" s="4">
        <v>40379.0</v>
      </c>
      <c r="C432" s="4">
        <v>40368.0</v>
      </c>
      <c r="D432" s="5">
        <v>2820.0</v>
      </c>
      <c r="E432" s="5">
        <v>2835.0</v>
      </c>
      <c r="F432" s="5">
        <v>2835.0</v>
      </c>
      <c r="G432" s="5">
        <v>2812.0</v>
      </c>
      <c r="H432" s="5">
        <v>2824.0</v>
      </c>
      <c r="I432" s="6">
        <v>20.0</v>
      </c>
      <c r="J432" s="6">
        <v>410.0</v>
      </c>
      <c r="K432" s="6">
        <v>5.65</v>
      </c>
      <c r="L432" s="6" t="s">
        <v>13</v>
      </c>
      <c r="N432" s="3" t="s">
        <v>12</v>
      </c>
      <c r="O432" s="4">
        <v>40410.0</v>
      </c>
      <c r="P432" s="4">
        <v>40368.0</v>
      </c>
      <c r="Q432" s="5">
        <v>2888.0</v>
      </c>
      <c r="R432" s="5">
        <v>2895.0</v>
      </c>
      <c r="S432" s="5">
        <v>2895.0</v>
      </c>
      <c r="T432" s="5">
        <v>2895.0</v>
      </c>
      <c r="U432" s="5">
        <v>2895.0</v>
      </c>
      <c r="V432" s="6">
        <v>10.0</v>
      </c>
      <c r="W432" s="6">
        <v>140.0</v>
      </c>
      <c r="X432" s="6">
        <v>2.9</v>
      </c>
      <c r="Y432" s="6" t="s">
        <v>13</v>
      </c>
    </row>
    <row r="433" ht="14.25" customHeight="1">
      <c r="A433" s="3" t="s">
        <v>12</v>
      </c>
      <c r="B433" s="4">
        <v>40379.0</v>
      </c>
      <c r="C433" s="4">
        <v>40367.0</v>
      </c>
      <c r="D433" s="5">
        <v>2836.0</v>
      </c>
      <c r="E433" s="5">
        <v>2840.0</v>
      </c>
      <c r="F433" s="5">
        <v>2840.0</v>
      </c>
      <c r="G433" s="5">
        <v>2800.0</v>
      </c>
      <c r="H433" s="5">
        <v>2820.0</v>
      </c>
      <c r="I433" s="6">
        <v>60.0</v>
      </c>
      <c r="J433" s="6">
        <v>420.0</v>
      </c>
      <c r="K433" s="6">
        <v>16.92</v>
      </c>
      <c r="L433" s="6" t="s">
        <v>13</v>
      </c>
      <c r="N433" s="3" t="s">
        <v>12</v>
      </c>
      <c r="O433" s="4">
        <v>40410.0</v>
      </c>
      <c r="P433" s="4">
        <v>40367.0</v>
      </c>
      <c r="Q433" s="5">
        <v>2888.0</v>
      </c>
      <c r="R433" s="5">
        <v>2852.0</v>
      </c>
      <c r="S433" s="5">
        <v>2907.0</v>
      </c>
      <c r="T433" s="5">
        <v>2852.0</v>
      </c>
      <c r="U433" s="5">
        <v>2888.0</v>
      </c>
      <c r="V433" s="6">
        <v>40.0</v>
      </c>
      <c r="W433" s="6">
        <v>130.0</v>
      </c>
      <c r="X433" s="6">
        <v>11.55</v>
      </c>
      <c r="Y433" s="6" t="s">
        <v>13</v>
      </c>
    </row>
    <row r="434" ht="14.25" customHeight="1">
      <c r="A434" s="3" t="s">
        <v>12</v>
      </c>
      <c r="B434" s="4">
        <v>40379.0</v>
      </c>
      <c r="C434" s="4">
        <v>40366.0</v>
      </c>
      <c r="D434" s="5">
        <v>2800.0</v>
      </c>
      <c r="E434" s="5">
        <v>2829.0</v>
      </c>
      <c r="F434" s="5">
        <v>2842.0</v>
      </c>
      <c r="G434" s="5">
        <v>2829.0</v>
      </c>
      <c r="H434" s="5">
        <v>2836.0</v>
      </c>
      <c r="I434" s="6">
        <v>20.0</v>
      </c>
      <c r="J434" s="6">
        <v>450.0</v>
      </c>
      <c r="K434" s="6">
        <v>5.67</v>
      </c>
      <c r="L434" s="6" t="s">
        <v>13</v>
      </c>
      <c r="N434" s="3" t="s">
        <v>12</v>
      </c>
      <c r="O434" s="4">
        <v>40410.0</v>
      </c>
      <c r="P434" s="4">
        <v>40366.0</v>
      </c>
      <c r="Q434" s="5">
        <v>2888.0</v>
      </c>
      <c r="R434" s="5">
        <v>2880.0</v>
      </c>
      <c r="S434" s="5">
        <v>2913.0</v>
      </c>
      <c r="T434" s="5">
        <v>2869.0</v>
      </c>
      <c r="U434" s="5">
        <v>2888.0</v>
      </c>
      <c r="V434" s="6">
        <v>40.0</v>
      </c>
      <c r="W434" s="6">
        <v>120.0</v>
      </c>
      <c r="X434" s="6">
        <v>11.55</v>
      </c>
      <c r="Y434" s="6" t="s">
        <v>13</v>
      </c>
    </row>
    <row r="435" ht="14.25" customHeight="1">
      <c r="A435" s="3" t="s">
        <v>12</v>
      </c>
      <c r="B435" s="4">
        <v>40379.0</v>
      </c>
      <c r="C435" s="4">
        <v>40365.0</v>
      </c>
      <c r="D435" s="5">
        <v>2800.0</v>
      </c>
      <c r="E435" s="5">
        <v>2800.0</v>
      </c>
      <c r="F435" s="5">
        <v>2800.0</v>
      </c>
      <c r="G435" s="5">
        <v>2800.0</v>
      </c>
      <c r="H435" s="5">
        <v>2800.0</v>
      </c>
      <c r="I435" s="6">
        <v>10.0</v>
      </c>
      <c r="J435" s="6">
        <v>460.0</v>
      </c>
      <c r="K435" s="6">
        <v>2.8</v>
      </c>
      <c r="L435" s="6" t="s">
        <v>13</v>
      </c>
      <c r="N435" s="3" t="s">
        <v>12</v>
      </c>
      <c r="O435" s="4">
        <v>40410.0</v>
      </c>
      <c r="P435" s="4">
        <v>40365.0</v>
      </c>
      <c r="Q435" s="5">
        <v>2888.0</v>
      </c>
      <c r="R435" s="5">
        <v>2919.0</v>
      </c>
      <c r="S435" s="5">
        <v>2919.0</v>
      </c>
      <c r="T435" s="5">
        <v>2919.0</v>
      </c>
      <c r="U435" s="5">
        <v>2888.0</v>
      </c>
      <c r="V435" s="6">
        <v>10.0</v>
      </c>
      <c r="W435" s="6">
        <v>110.0</v>
      </c>
      <c r="X435" s="6">
        <v>2.92</v>
      </c>
      <c r="Y435" s="6" t="s">
        <v>13</v>
      </c>
    </row>
    <row r="436" ht="14.25" customHeight="1">
      <c r="A436" s="3" t="s">
        <v>12</v>
      </c>
      <c r="B436" s="4">
        <v>40379.0</v>
      </c>
      <c r="C436" s="4">
        <v>40364.0</v>
      </c>
      <c r="D436" s="5">
        <v>2827.0</v>
      </c>
      <c r="E436" s="5">
        <v>2800.0</v>
      </c>
      <c r="F436" s="5">
        <v>2800.0</v>
      </c>
      <c r="G436" s="5">
        <v>2800.0</v>
      </c>
      <c r="H436" s="5">
        <v>2800.0</v>
      </c>
      <c r="I436" s="6">
        <v>10.0</v>
      </c>
      <c r="J436" s="6">
        <v>460.0</v>
      </c>
      <c r="K436" s="6">
        <v>2.8</v>
      </c>
      <c r="L436" s="6" t="s">
        <v>13</v>
      </c>
      <c r="N436" s="3" t="s">
        <v>12</v>
      </c>
      <c r="O436" s="4">
        <v>40410.0</v>
      </c>
      <c r="P436" s="4">
        <v>40364.0</v>
      </c>
      <c r="Q436" s="5">
        <v>2915.0</v>
      </c>
      <c r="R436" s="6">
        <v>0.0</v>
      </c>
      <c r="S436" s="6">
        <v>0.0</v>
      </c>
      <c r="T436" s="6">
        <v>0.0</v>
      </c>
      <c r="U436" s="5">
        <v>2888.0</v>
      </c>
      <c r="V436" s="6">
        <v>0.0</v>
      </c>
      <c r="W436" s="6">
        <v>110.0</v>
      </c>
      <c r="X436" s="6">
        <v>0.0</v>
      </c>
      <c r="Y436" s="6" t="s">
        <v>13</v>
      </c>
    </row>
    <row r="437" ht="14.25" customHeight="1">
      <c r="A437" s="3" t="s">
        <v>12</v>
      </c>
      <c r="B437" s="4">
        <v>40379.0</v>
      </c>
      <c r="C437" s="4">
        <v>40362.0</v>
      </c>
      <c r="D437" s="5">
        <v>2845.0</v>
      </c>
      <c r="E437" s="5">
        <v>2827.0</v>
      </c>
      <c r="F437" s="5">
        <v>2827.0</v>
      </c>
      <c r="G437" s="5">
        <v>2827.0</v>
      </c>
      <c r="H437" s="5">
        <v>2827.0</v>
      </c>
      <c r="I437" s="6">
        <v>10.0</v>
      </c>
      <c r="J437" s="6">
        <v>460.0</v>
      </c>
      <c r="K437" s="6">
        <v>2.83</v>
      </c>
      <c r="L437" s="6" t="s">
        <v>13</v>
      </c>
      <c r="N437" s="3" t="s">
        <v>12</v>
      </c>
      <c r="O437" s="4">
        <v>40410.0</v>
      </c>
      <c r="P437" s="4">
        <v>40362.0</v>
      </c>
      <c r="Q437" s="5">
        <v>2915.0</v>
      </c>
      <c r="R437" s="6">
        <v>0.0</v>
      </c>
      <c r="S437" s="6">
        <v>0.0</v>
      </c>
      <c r="T437" s="6">
        <v>0.0</v>
      </c>
      <c r="U437" s="5">
        <v>2915.0</v>
      </c>
      <c r="V437" s="6">
        <v>0.0</v>
      </c>
      <c r="W437" s="6">
        <v>110.0</v>
      </c>
      <c r="X437" s="6">
        <v>0.0</v>
      </c>
      <c r="Y437" s="6" t="s">
        <v>13</v>
      </c>
    </row>
    <row r="438" ht="14.25" customHeight="1">
      <c r="A438" s="3" t="s">
        <v>12</v>
      </c>
      <c r="B438" s="4">
        <v>40379.0</v>
      </c>
      <c r="C438" s="4">
        <v>40361.0</v>
      </c>
      <c r="D438" s="5">
        <v>2867.0</v>
      </c>
      <c r="E438" s="5">
        <v>2842.0</v>
      </c>
      <c r="F438" s="5">
        <v>2852.0</v>
      </c>
      <c r="G438" s="5">
        <v>2830.0</v>
      </c>
      <c r="H438" s="5">
        <v>2845.0</v>
      </c>
      <c r="I438" s="6">
        <v>60.0</v>
      </c>
      <c r="J438" s="6">
        <v>460.0</v>
      </c>
      <c r="K438" s="6">
        <v>17.07</v>
      </c>
      <c r="L438" s="6" t="s">
        <v>13</v>
      </c>
      <c r="N438" s="3" t="s">
        <v>12</v>
      </c>
      <c r="O438" s="4">
        <v>40410.0</v>
      </c>
      <c r="P438" s="4">
        <v>40361.0</v>
      </c>
      <c r="Q438" s="5">
        <v>2906.0</v>
      </c>
      <c r="R438" s="5">
        <v>2966.0</v>
      </c>
      <c r="S438" s="5">
        <v>2966.0</v>
      </c>
      <c r="T438" s="5">
        <v>2872.0</v>
      </c>
      <c r="U438" s="5">
        <v>2915.0</v>
      </c>
      <c r="V438" s="6">
        <v>50.0</v>
      </c>
      <c r="W438" s="6">
        <v>110.0</v>
      </c>
      <c r="X438" s="6">
        <v>14.58</v>
      </c>
      <c r="Y438" s="6" t="s">
        <v>13</v>
      </c>
    </row>
    <row r="439" ht="14.25" customHeight="1">
      <c r="A439" s="3" t="s">
        <v>12</v>
      </c>
      <c r="B439" s="4">
        <v>40379.0</v>
      </c>
      <c r="C439" s="4">
        <v>40360.0</v>
      </c>
      <c r="D439" s="5">
        <v>2825.0</v>
      </c>
      <c r="E439" s="5">
        <v>2745.0</v>
      </c>
      <c r="F439" s="5">
        <v>2899.0</v>
      </c>
      <c r="G439" s="5">
        <v>2745.0</v>
      </c>
      <c r="H439" s="5">
        <v>2867.0</v>
      </c>
      <c r="I439" s="6">
        <v>180.0</v>
      </c>
      <c r="J439" s="6">
        <v>470.0</v>
      </c>
      <c r="K439" s="6">
        <v>51.61</v>
      </c>
      <c r="L439" s="6" t="s">
        <v>13</v>
      </c>
      <c r="N439" s="3" t="s">
        <v>12</v>
      </c>
      <c r="O439" s="4">
        <v>40410.0</v>
      </c>
      <c r="P439" s="4">
        <v>40360.0</v>
      </c>
      <c r="Q439" s="5">
        <v>2840.0</v>
      </c>
      <c r="R439" s="5">
        <v>2860.0</v>
      </c>
      <c r="S439" s="5">
        <v>2953.0</v>
      </c>
      <c r="T439" s="5">
        <v>2860.0</v>
      </c>
      <c r="U439" s="5">
        <v>2906.0</v>
      </c>
      <c r="V439" s="6">
        <v>50.0</v>
      </c>
      <c r="W439" s="6">
        <v>110.0</v>
      </c>
      <c r="X439" s="6">
        <v>14.53</v>
      </c>
      <c r="Y439" s="6" t="s">
        <v>13</v>
      </c>
    </row>
    <row r="440" ht="14.25" customHeight="1">
      <c r="A440" s="3" t="s">
        <v>12</v>
      </c>
      <c r="B440" s="4">
        <v>40379.0</v>
      </c>
      <c r="C440" s="4">
        <v>40359.0</v>
      </c>
      <c r="D440" s="5">
        <v>2828.0</v>
      </c>
      <c r="E440" s="6">
        <v>0.0</v>
      </c>
      <c r="F440" s="6">
        <v>0.0</v>
      </c>
      <c r="G440" s="6">
        <v>0.0</v>
      </c>
      <c r="H440" s="5">
        <v>2825.0</v>
      </c>
      <c r="I440" s="6">
        <v>0.0</v>
      </c>
      <c r="J440" s="6">
        <v>480.0</v>
      </c>
      <c r="K440" s="6">
        <v>0.0</v>
      </c>
      <c r="L440" s="6" t="s">
        <v>13</v>
      </c>
      <c r="N440" s="3" t="s">
        <v>12</v>
      </c>
      <c r="O440" s="4">
        <v>40410.0</v>
      </c>
      <c r="P440" s="4">
        <v>40359.0</v>
      </c>
      <c r="Q440" s="5">
        <v>2866.0</v>
      </c>
      <c r="R440" s="6">
        <v>0.0</v>
      </c>
      <c r="S440" s="6">
        <v>0.0</v>
      </c>
      <c r="T440" s="6">
        <v>0.0</v>
      </c>
      <c r="U440" s="5">
        <v>2840.0</v>
      </c>
      <c r="V440" s="6">
        <v>0.0</v>
      </c>
      <c r="W440" s="6">
        <v>90.0</v>
      </c>
      <c r="X440" s="6">
        <v>0.0</v>
      </c>
      <c r="Y440" s="6" t="s">
        <v>13</v>
      </c>
    </row>
    <row r="441" ht="14.25" customHeight="1">
      <c r="A441" s="3" t="s">
        <v>12</v>
      </c>
      <c r="B441" s="4">
        <v>40379.0</v>
      </c>
      <c r="C441" s="4">
        <v>40358.0</v>
      </c>
      <c r="D441" s="5">
        <v>2822.0</v>
      </c>
      <c r="E441" s="5">
        <v>2842.0</v>
      </c>
      <c r="F441" s="5">
        <v>2842.0</v>
      </c>
      <c r="G441" s="5">
        <v>2815.0</v>
      </c>
      <c r="H441" s="5">
        <v>2828.0</v>
      </c>
      <c r="I441" s="6">
        <v>60.0</v>
      </c>
      <c r="J441" s="6">
        <v>480.0</v>
      </c>
      <c r="K441" s="6">
        <v>16.97</v>
      </c>
      <c r="L441" s="6" t="s">
        <v>13</v>
      </c>
      <c r="N441" s="3" t="s">
        <v>12</v>
      </c>
      <c r="O441" s="4">
        <v>40410.0</v>
      </c>
      <c r="P441" s="4">
        <v>40358.0</v>
      </c>
      <c r="Q441" s="5">
        <v>2782.0</v>
      </c>
      <c r="R441" s="6">
        <v>0.0</v>
      </c>
      <c r="S441" s="6">
        <v>0.0</v>
      </c>
      <c r="T441" s="6">
        <v>0.0</v>
      </c>
      <c r="U441" s="5">
        <v>2866.0</v>
      </c>
      <c r="V441" s="6">
        <v>0.0</v>
      </c>
      <c r="W441" s="6">
        <v>90.0</v>
      </c>
      <c r="X441" s="6">
        <v>0.0</v>
      </c>
      <c r="Y441" s="6" t="s">
        <v>13</v>
      </c>
    </row>
    <row r="442" ht="14.25" customHeight="1">
      <c r="A442" s="3" t="s">
        <v>12</v>
      </c>
      <c r="B442" s="4">
        <v>40379.0</v>
      </c>
      <c r="C442" s="4">
        <v>40357.0</v>
      </c>
      <c r="D442" s="5">
        <v>2780.0</v>
      </c>
      <c r="E442" s="5">
        <v>2799.0</v>
      </c>
      <c r="F442" s="5">
        <v>2841.0</v>
      </c>
      <c r="G442" s="5">
        <v>2799.0</v>
      </c>
      <c r="H442" s="5">
        <v>2822.0</v>
      </c>
      <c r="I442" s="6">
        <v>130.0</v>
      </c>
      <c r="J442" s="6">
        <v>480.0</v>
      </c>
      <c r="K442" s="6">
        <v>36.69</v>
      </c>
      <c r="L442" s="6" t="s">
        <v>13</v>
      </c>
      <c r="N442" s="3" t="s">
        <v>12</v>
      </c>
      <c r="O442" s="4">
        <v>40410.0</v>
      </c>
      <c r="P442" s="4">
        <v>40357.0</v>
      </c>
      <c r="Q442" s="5">
        <v>2776.0</v>
      </c>
      <c r="R442" s="6">
        <v>0.0</v>
      </c>
      <c r="S442" s="6">
        <v>0.0</v>
      </c>
      <c r="T442" s="6">
        <v>0.0</v>
      </c>
      <c r="U442" s="5">
        <v>2782.0</v>
      </c>
      <c r="V442" s="6">
        <v>0.0</v>
      </c>
      <c r="W442" s="6">
        <v>90.0</v>
      </c>
      <c r="X442" s="6">
        <v>0.0</v>
      </c>
      <c r="Y442" s="6" t="s">
        <v>13</v>
      </c>
    </row>
    <row r="443" ht="14.25" customHeight="1">
      <c r="A443" s="3" t="s">
        <v>12</v>
      </c>
      <c r="B443" s="4">
        <v>40379.0</v>
      </c>
      <c r="C443" s="4">
        <v>40355.0</v>
      </c>
      <c r="D443" s="5">
        <v>2780.0</v>
      </c>
      <c r="E443" s="6">
        <v>0.0</v>
      </c>
      <c r="F443" s="6">
        <v>0.0</v>
      </c>
      <c r="G443" s="6">
        <v>0.0</v>
      </c>
      <c r="H443" s="5">
        <v>2780.0</v>
      </c>
      <c r="I443" s="6">
        <v>0.0</v>
      </c>
      <c r="J443" s="6">
        <v>470.0</v>
      </c>
      <c r="K443" s="6">
        <v>0.0</v>
      </c>
      <c r="L443" s="6" t="s">
        <v>13</v>
      </c>
      <c r="N443" s="3" t="s">
        <v>12</v>
      </c>
      <c r="O443" s="4">
        <v>40410.0</v>
      </c>
      <c r="P443" s="4">
        <v>40355.0</v>
      </c>
      <c r="Q443" s="5">
        <v>2777.0</v>
      </c>
      <c r="R443" s="6">
        <v>0.0</v>
      </c>
      <c r="S443" s="6">
        <v>0.0</v>
      </c>
      <c r="T443" s="6">
        <v>0.0</v>
      </c>
      <c r="U443" s="5">
        <v>2776.0</v>
      </c>
      <c r="V443" s="6">
        <v>0.0</v>
      </c>
      <c r="W443" s="6">
        <v>90.0</v>
      </c>
      <c r="X443" s="6">
        <v>0.0</v>
      </c>
      <c r="Y443" s="6" t="s">
        <v>13</v>
      </c>
    </row>
    <row r="444" ht="14.25" customHeight="1">
      <c r="A444" s="3" t="s">
        <v>12</v>
      </c>
      <c r="B444" s="4">
        <v>40379.0</v>
      </c>
      <c r="C444" s="4">
        <v>40354.0</v>
      </c>
      <c r="D444" s="5">
        <v>2771.0</v>
      </c>
      <c r="E444" s="5">
        <v>2780.0</v>
      </c>
      <c r="F444" s="5">
        <v>2780.0</v>
      </c>
      <c r="G444" s="5">
        <v>2780.0</v>
      </c>
      <c r="H444" s="5">
        <v>2780.0</v>
      </c>
      <c r="I444" s="6">
        <v>10.0</v>
      </c>
      <c r="J444" s="6">
        <v>470.0</v>
      </c>
      <c r="K444" s="6">
        <v>2.78</v>
      </c>
      <c r="L444" s="6" t="s">
        <v>13</v>
      </c>
      <c r="N444" s="3" t="s">
        <v>12</v>
      </c>
      <c r="O444" s="4">
        <v>40410.0</v>
      </c>
      <c r="P444" s="4">
        <v>40354.0</v>
      </c>
      <c r="Q444" s="5">
        <v>2771.0</v>
      </c>
      <c r="R444" s="5">
        <v>2844.0</v>
      </c>
      <c r="S444" s="5">
        <v>2844.0</v>
      </c>
      <c r="T444" s="5">
        <v>2844.0</v>
      </c>
      <c r="U444" s="5">
        <v>2777.0</v>
      </c>
      <c r="V444" s="6">
        <v>10.0</v>
      </c>
      <c r="W444" s="6">
        <v>90.0</v>
      </c>
      <c r="X444" s="6">
        <v>2.84</v>
      </c>
      <c r="Y444" s="6" t="s">
        <v>13</v>
      </c>
    </row>
    <row r="445" ht="14.25" customHeight="1">
      <c r="A445" s="3" t="s">
        <v>12</v>
      </c>
      <c r="B445" s="4">
        <v>40379.0</v>
      </c>
      <c r="C445" s="4">
        <v>40353.0</v>
      </c>
      <c r="D445" s="5">
        <v>2768.0</v>
      </c>
      <c r="E445" s="5">
        <v>2771.0</v>
      </c>
      <c r="F445" s="5">
        <v>2771.0</v>
      </c>
      <c r="G445" s="5">
        <v>2771.0</v>
      </c>
      <c r="H445" s="5">
        <v>2771.0</v>
      </c>
      <c r="I445" s="6">
        <v>10.0</v>
      </c>
      <c r="J445" s="6">
        <v>470.0</v>
      </c>
      <c r="K445" s="6">
        <v>2.77</v>
      </c>
      <c r="L445" s="6" t="s">
        <v>13</v>
      </c>
      <c r="N445" s="3" t="s">
        <v>12</v>
      </c>
      <c r="O445" s="4">
        <v>40410.0</v>
      </c>
      <c r="P445" s="4">
        <v>40353.0</v>
      </c>
      <c r="Q445" s="5">
        <v>2771.0</v>
      </c>
      <c r="R445" s="6">
        <v>0.0</v>
      </c>
      <c r="S445" s="6">
        <v>0.0</v>
      </c>
      <c r="T445" s="6">
        <v>0.0</v>
      </c>
      <c r="U445" s="5">
        <v>2771.0</v>
      </c>
      <c r="V445" s="6">
        <v>0.0</v>
      </c>
      <c r="W445" s="6">
        <v>90.0</v>
      </c>
      <c r="X445" s="6">
        <v>0.0</v>
      </c>
      <c r="Y445" s="6" t="s">
        <v>13</v>
      </c>
    </row>
    <row r="446" ht="14.25" customHeight="1">
      <c r="A446" s="3" t="s">
        <v>12</v>
      </c>
      <c r="B446" s="4">
        <v>40379.0</v>
      </c>
      <c r="C446" s="4">
        <v>40352.0</v>
      </c>
      <c r="D446" s="5">
        <v>2768.0</v>
      </c>
      <c r="E446" s="6">
        <v>0.0</v>
      </c>
      <c r="F446" s="6">
        <v>0.0</v>
      </c>
      <c r="G446" s="6">
        <v>0.0</v>
      </c>
      <c r="H446" s="5">
        <v>2768.0</v>
      </c>
      <c r="I446" s="6">
        <v>0.0</v>
      </c>
      <c r="J446" s="6">
        <v>470.0</v>
      </c>
      <c r="K446" s="6">
        <v>0.0</v>
      </c>
      <c r="L446" s="6" t="s">
        <v>13</v>
      </c>
      <c r="N446" s="3" t="s">
        <v>12</v>
      </c>
      <c r="O446" s="4">
        <v>40410.0</v>
      </c>
      <c r="P446" s="4">
        <v>40352.0</v>
      </c>
      <c r="Q446" s="5">
        <v>2771.0</v>
      </c>
      <c r="R446" s="6">
        <v>0.0</v>
      </c>
      <c r="S446" s="6">
        <v>0.0</v>
      </c>
      <c r="T446" s="6">
        <v>0.0</v>
      </c>
      <c r="U446" s="5">
        <v>2771.0</v>
      </c>
      <c r="V446" s="6">
        <v>0.0</v>
      </c>
      <c r="W446" s="6">
        <v>90.0</v>
      </c>
      <c r="X446" s="6">
        <v>0.0</v>
      </c>
      <c r="Y446" s="6" t="s">
        <v>13</v>
      </c>
    </row>
    <row r="447" ht="14.25" customHeight="1">
      <c r="A447" s="3" t="s">
        <v>12</v>
      </c>
      <c r="B447" s="4">
        <v>40379.0</v>
      </c>
      <c r="C447" s="4">
        <v>40351.0</v>
      </c>
      <c r="D447" s="5">
        <v>2769.0</v>
      </c>
      <c r="E447" s="5">
        <v>2764.0</v>
      </c>
      <c r="F447" s="5">
        <v>2771.0</v>
      </c>
      <c r="G447" s="5">
        <v>2764.0</v>
      </c>
      <c r="H447" s="5">
        <v>2768.0</v>
      </c>
      <c r="I447" s="6">
        <v>20.0</v>
      </c>
      <c r="J447" s="6">
        <v>470.0</v>
      </c>
      <c r="K447" s="6">
        <v>5.54</v>
      </c>
      <c r="L447" s="6" t="s">
        <v>13</v>
      </c>
      <c r="N447" s="3" t="s">
        <v>12</v>
      </c>
      <c r="O447" s="4">
        <v>40410.0</v>
      </c>
      <c r="P447" s="4">
        <v>40351.0</v>
      </c>
      <c r="Q447" s="5">
        <v>2831.0</v>
      </c>
      <c r="R447" s="5">
        <v>2771.0</v>
      </c>
      <c r="S447" s="5">
        <v>2771.0</v>
      </c>
      <c r="T447" s="5">
        <v>2771.0</v>
      </c>
      <c r="U447" s="5">
        <v>2771.0</v>
      </c>
      <c r="V447" s="6">
        <v>10.0</v>
      </c>
      <c r="W447" s="6">
        <v>90.0</v>
      </c>
      <c r="X447" s="6">
        <v>2.77</v>
      </c>
      <c r="Y447" s="6" t="s">
        <v>13</v>
      </c>
    </row>
    <row r="448" ht="14.25" customHeight="1">
      <c r="A448" s="3" t="s">
        <v>12</v>
      </c>
      <c r="B448" s="4">
        <v>40379.0</v>
      </c>
      <c r="C448" s="4">
        <v>40350.0</v>
      </c>
      <c r="D448" s="5">
        <v>2743.0</v>
      </c>
      <c r="E448" s="5">
        <v>2765.0</v>
      </c>
      <c r="F448" s="5">
        <v>2790.0</v>
      </c>
      <c r="G448" s="5">
        <v>2761.0</v>
      </c>
      <c r="H448" s="5">
        <v>2769.0</v>
      </c>
      <c r="I448" s="6">
        <v>80.0</v>
      </c>
      <c r="J448" s="6">
        <v>480.0</v>
      </c>
      <c r="K448" s="6">
        <v>22.15</v>
      </c>
      <c r="L448" s="6" t="s">
        <v>13</v>
      </c>
      <c r="N448" s="3" t="s">
        <v>12</v>
      </c>
      <c r="O448" s="4">
        <v>40410.0</v>
      </c>
      <c r="P448" s="4">
        <v>40350.0</v>
      </c>
      <c r="Q448" s="5">
        <v>2831.0</v>
      </c>
      <c r="R448" s="6">
        <v>0.0</v>
      </c>
      <c r="S448" s="6">
        <v>0.0</v>
      </c>
      <c r="T448" s="6">
        <v>0.0</v>
      </c>
      <c r="U448" s="5">
        <v>2831.0</v>
      </c>
      <c r="V448" s="6">
        <v>0.0</v>
      </c>
      <c r="W448" s="6">
        <v>90.0</v>
      </c>
      <c r="X448" s="6">
        <v>0.0</v>
      </c>
      <c r="Y448" s="6" t="s">
        <v>13</v>
      </c>
    </row>
    <row r="449" ht="14.25" customHeight="1">
      <c r="A449" s="7"/>
      <c r="B449" s="4"/>
      <c r="C449" s="4"/>
      <c r="D449" s="5"/>
      <c r="E449" s="5"/>
      <c r="F449" s="5"/>
      <c r="G449" s="5"/>
      <c r="H449" s="5"/>
      <c r="I449" s="6"/>
      <c r="J449" s="6"/>
      <c r="K449" s="6"/>
      <c r="L449" s="6"/>
    </row>
    <row r="450" ht="14.25" customHeight="1"/>
    <row r="451" ht="14.25" customHeight="1"/>
    <row r="452" ht="14.25" customHeight="1">
      <c r="A452" s="3" t="s">
        <v>12</v>
      </c>
      <c r="B452" s="4">
        <v>40410.0</v>
      </c>
      <c r="C452" s="4">
        <v>40409.0</v>
      </c>
      <c r="D452" s="5">
        <v>2943.0</v>
      </c>
      <c r="E452" s="5">
        <v>2902.0</v>
      </c>
      <c r="F452" s="5">
        <v>2960.0</v>
      </c>
      <c r="G452" s="5">
        <v>2902.0</v>
      </c>
      <c r="H452" s="5">
        <v>2943.0</v>
      </c>
      <c r="I452" s="6">
        <v>230.0</v>
      </c>
      <c r="J452" s="6">
        <v>790.0</v>
      </c>
      <c r="K452" s="6">
        <v>67.67</v>
      </c>
      <c r="L452" s="6" t="s">
        <v>13</v>
      </c>
      <c r="M452" s="2">
        <f>H452/H478</f>
        <v>0.8666077739</v>
      </c>
      <c r="N452" s="3" t="s">
        <v>12</v>
      </c>
      <c r="O452" s="4">
        <v>40441.0</v>
      </c>
      <c r="P452" s="4">
        <v>40409.0</v>
      </c>
      <c r="Q452" s="5">
        <v>3008.0</v>
      </c>
      <c r="R452" s="5">
        <v>2990.0</v>
      </c>
      <c r="S452" s="5">
        <v>3030.0</v>
      </c>
      <c r="T452" s="5">
        <v>2979.0</v>
      </c>
      <c r="U452" s="5">
        <v>3002.0</v>
      </c>
      <c r="V452" s="6">
        <v>460.0</v>
      </c>
      <c r="W452" s="5">
        <v>1730.0</v>
      </c>
      <c r="X452" s="6">
        <v>138.07</v>
      </c>
      <c r="Y452" s="6" t="s">
        <v>13</v>
      </c>
      <c r="Z452" s="2">
        <f>U452/U478</f>
        <v>0.8915948916</v>
      </c>
    </row>
    <row r="453" ht="14.25" customHeight="1">
      <c r="A453" s="3" t="s">
        <v>12</v>
      </c>
      <c r="B453" s="4">
        <v>40410.0</v>
      </c>
      <c r="C453" s="4">
        <v>40408.0</v>
      </c>
      <c r="D453" s="5">
        <v>3034.0</v>
      </c>
      <c r="E453" s="5">
        <v>3040.0</v>
      </c>
      <c r="F453" s="5">
        <v>3045.0</v>
      </c>
      <c r="G453" s="5">
        <v>2943.0</v>
      </c>
      <c r="H453" s="5">
        <v>2943.0</v>
      </c>
      <c r="I453" s="6">
        <v>520.0</v>
      </c>
      <c r="J453" s="6">
        <v>830.0</v>
      </c>
      <c r="K453" s="6">
        <v>156.64</v>
      </c>
      <c r="L453" s="6" t="s">
        <v>13</v>
      </c>
      <c r="N453" s="3" t="s">
        <v>12</v>
      </c>
      <c r="O453" s="4">
        <v>40441.0</v>
      </c>
      <c r="P453" s="4">
        <v>40408.0</v>
      </c>
      <c r="Q453" s="5">
        <v>3101.0</v>
      </c>
      <c r="R453" s="5">
        <v>3131.0</v>
      </c>
      <c r="S453" s="5">
        <v>3131.0</v>
      </c>
      <c r="T453" s="5">
        <v>3008.0</v>
      </c>
      <c r="U453" s="5">
        <v>3008.0</v>
      </c>
      <c r="V453" s="6">
        <v>380.0</v>
      </c>
      <c r="W453" s="5">
        <v>1600.0</v>
      </c>
      <c r="X453" s="6">
        <v>116.13</v>
      </c>
      <c r="Y453" s="6" t="s">
        <v>13</v>
      </c>
    </row>
    <row r="454" ht="14.25" customHeight="1">
      <c r="A454" s="3" t="s">
        <v>12</v>
      </c>
      <c r="B454" s="4">
        <v>40410.0</v>
      </c>
      <c r="C454" s="4">
        <v>40407.0</v>
      </c>
      <c r="D454" s="5">
        <v>3075.0</v>
      </c>
      <c r="E454" s="5">
        <v>3040.0</v>
      </c>
      <c r="F454" s="5">
        <v>3060.0</v>
      </c>
      <c r="G454" s="5">
        <v>2988.0</v>
      </c>
      <c r="H454" s="5">
        <v>3034.0</v>
      </c>
      <c r="I454" s="6">
        <v>500.0</v>
      </c>
      <c r="J454" s="5">
        <v>1110.0</v>
      </c>
      <c r="K454" s="6">
        <v>151.7</v>
      </c>
      <c r="L454" s="6" t="s">
        <v>13</v>
      </c>
      <c r="N454" s="3" t="s">
        <v>12</v>
      </c>
      <c r="O454" s="4">
        <v>40441.0</v>
      </c>
      <c r="P454" s="4">
        <v>40407.0</v>
      </c>
      <c r="Q454" s="5">
        <v>3133.0</v>
      </c>
      <c r="R454" s="5">
        <v>3085.0</v>
      </c>
      <c r="S454" s="5">
        <v>3149.0</v>
      </c>
      <c r="T454" s="5">
        <v>3085.0</v>
      </c>
      <c r="U454" s="5">
        <v>3101.0</v>
      </c>
      <c r="V454" s="6">
        <v>530.0</v>
      </c>
      <c r="W454" s="5">
        <v>1490.0</v>
      </c>
      <c r="X454" s="6">
        <v>164.35</v>
      </c>
      <c r="Y454" s="6" t="s">
        <v>13</v>
      </c>
    </row>
    <row r="455" ht="14.25" customHeight="1">
      <c r="A455" s="3" t="s">
        <v>12</v>
      </c>
      <c r="B455" s="4">
        <v>40410.0</v>
      </c>
      <c r="C455" s="4">
        <v>40406.0</v>
      </c>
      <c r="D455" s="5">
        <v>3071.0</v>
      </c>
      <c r="E455" s="5">
        <v>3075.0</v>
      </c>
      <c r="F455" s="5">
        <v>3086.0</v>
      </c>
      <c r="G455" s="5">
        <v>3065.0</v>
      </c>
      <c r="H455" s="5">
        <v>3075.0</v>
      </c>
      <c r="I455" s="6">
        <v>290.0</v>
      </c>
      <c r="J455" s="5">
        <v>1240.0</v>
      </c>
      <c r="K455" s="6">
        <v>89.17</v>
      </c>
      <c r="L455" s="6" t="s">
        <v>13</v>
      </c>
      <c r="N455" s="3" t="s">
        <v>12</v>
      </c>
      <c r="O455" s="4">
        <v>40441.0</v>
      </c>
      <c r="P455" s="4">
        <v>40406.0</v>
      </c>
      <c r="Q455" s="5">
        <v>3128.0</v>
      </c>
      <c r="R455" s="5">
        <v>3125.0</v>
      </c>
      <c r="S455" s="5">
        <v>3152.0</v>
      </c>
      <c r="T455" s="5">
        <v>3124.0</v>
      </c>
      <c r="U455" s="5">
        <v>3133.0</v>
      </c>
      <c r="V455" s="6">
        <v>180.0</v>
      </c>
      <c r="W455" s="5">
        <v>1280.0</v>
      </c>
      <c r="X455" s="6">
        <v>56.38</v>
      </c>
      <c r="Y455" s="6" t="s">
        <v>13</v>
      </c>
    </row>
    <row r="456" ht="14.25" customHeight="1">
      <c r="A456" s="3" t="s">
        <v>12</v>
      </c>
      <c r="B456" s="4">
        <v>40410.0</v>
      </c>
      <c r="C456" s="4">
        <v>40404.0</v>
      </c>
      <c r="D456" s="5">
        <v>3060.0</v>
      </c>
      <c r="E456" s="5">
        <v>3050.0</v>
      </c>
      <c r="F456" s="5">
        <v>3080.0</v>
      </c>
      <c r="G456" s="5">
        <v>3050.0</v>
      </c>
      <c r="H456" s="5">
        <v>3071.0</v>
      </c>
      <c r="I456" s="6">
        <v>160.0</v>
      </c>
      <c r="J456" s="5">
        <v>1420.0</v>
      </c>
      <c r="K456" s="6">
        <v>49.14</v>
      </c>
      <c r="L456" s="6" t="s">
        <v>13</v>
      </c>
      <c r="N456" s="3" t="s">
        <v>12</v>
      </c>
      <c r="O456" s="4">
        <v>40441.0</v>
      </c>
      <c r="P456" s="4">
        <v>40404.0</v>
      </c>
      <c r="Q456" s="5">
        <v>3124.0</v>
      </c>
      <c r="R456" s="5">
        <v>3120.0</v>
      </c>
      <c r="S456" s="5">
        <v>3145.0</v>
      </c>
      <c r="T456" s="5">
        <v>3101.0</v>
      </c>
      <c r="U456" s="5">
        <v>3128.0</v>
      </c>
      <c r="V456" s="6">
        <v>160.0</v>
      </c>
      <c r="W456" s="5">
        <v>1220.0</v>
      </c>
      <c r="X456" s="6">
        <v>50.04</v>
      </c>
      <c r="Y456" s="6" t="s">
        <v>13</v>
      </c>
    </row>
    <row r="457" ht="14.25" customHeight="1">
      <c r="A457" s="3" t="s">
        <v>12</v>
      </c>
      <c r="B457" s="4">
        <v>40410.0</v>
      </c>
      <c r="C457" s="4">
        <v>40403.0</v>
      </c>
      <c r="D457" s="5">
        <v>3084.0</v>
      </c>
      <c r="E457" s="5">
        <v>3115.0</v>
      </c>
      <c r="F457" s="5">
        <v>3115.0</v>
      </c>
      <c r="G457" s="5">
        <v>3010.0</v>
      </c>
      <c r="H457" s="5">
        <v>3060.0</v>
      </c>
      <c r="I457" s="6">
        <v>210.0</v>
      </c>
      <c r="J457" s="5">
        <v>1510.0</v>
      </c>
      <c r="K457" s="6">
        <v>64.25</v>
      </c>
      <c r="L457" s="6" t="s">
        <v>13</v>
      </c>
      <c r="N457" s="3" t="s">
        <v>12</v>
      </c>
      <c r="O457" s="4">
        <v>40441.0</v>
      </c>
      <c r="P457" s="4">
        <v>40403.0</v>
      </c>
      <c r="Q457" s="5">
        <v>3132.0</v>
      </c>
      <c r="R457" s="5">
        <v>3130.0</v>
      </c>
      <c r="S457" s="5">
        <v>3140.0</v>
      </c>
      <c r="T457" s="5">
        <v>3105.0</v>
      </c>
      <c r="U457" s="5">
        <v>3124.0</v>
      </c>
      <c r="V457" s="6">
        <v>130.0</v>
      </c>
      <c r="W457" s="5">
        <v>1230.0</v>
      </c>
      <c r="X457" s="6">
        <v>40.61</v>
      </c>
      <c r="Y457" s="6" t="s">
        <v>13</v>
      </c>
    </row>
    <row r="458" ht="14.25" customHeight="1">
      <c r="A458" s="3" t="s">
        <v>12</v>
      </c>
      <c r="B458" s="4">
        <v>40410.0</v>
      </c>
      <c r="C458" s="4">
        <v>40402.0</v>
      </c>
      <c r="D458" s="5">
        <v>3095.0</v>
      </c>
      <c r="E458" s="5">
        <v>3094.0</v>
      </c>
      <c r="F458" s="5">
        <v>3094.0</v>
      </c>
      <c r="G458" s="5">
        <v>3072.0</v>
      </c>
      <c r="H458" s="5">
        <v>3084.0</v>
      </c>
      <c r="I458" s="6">
        <v>120.0</v>
      </c>
      <c r="J458" s="5">
        <v>1580.0</v>
      </c>
      <c r="K458" s="6">
        <v>37.01</v>
      </c>
      <c r="L458" s="6" t="s">
        <v>13</v>
      </c>
      <c r="N458" s="3" t="s">
        <v>12</v>
      </c>
      <c r="O458" s="4">
        <v>40441.0</v>
      </c>
      <c r="P458" s="4">
        <v>40402.0</v>
      </c>
      <c r="Q458" s="5">
        <v>3140.0</v>
      </c>
      <c r="R458" s="5">
        <v>3125.0</v>
      </c>
      <c r="S458" s="5">
        <v>3140.0</v>
      </c>
      <c r="T458" s="5">
        <v>3120.0</v>
      </c>
      <c r="U458" s="5">
        <v>3132.0</v>
      </c>
      <c r="V458" s="6">
        <v>110.0</v>
      </c>
      <c r="W458" s="5">
        <v>1180.0</v>
      </c>
      <c r="X458" s="6">
        <v>34.45</v>
      </c>
      <c r="Y458" s="6" t="s">
        <v>13</v>
      </c>
    </row>
    <row r="459" ht="14.25" customHeight="1">
      <c r="A459" s="3" t="s">
        <v>12</v>
      </c>
      <c r="B459" s="4">
        <v>40410.0</v>
      </c>
      <c r="C459" s="4">
        <v>40401.0</v>
      </c>
      <c r="D459" s="5">
        <v>3072.0</v>
      </c>
      <c r="E459" s="5">
        <v>3079.0</v>
      </c>
      <c r="F459" s="5">
        <v>3126.0</v>
      </c>
      <c r="G459" s="5">
        <v>3070.0</v>
      </c>
      <c r="H459" s="5">
        <v>3095.0</v>
      </c>
      <c r="I459" s="6">
        <v>500.0</v>
      </c>
      <c r="J459" s="5">
        <v>1650.0</v>
      </c>
      <c r="K459" s="6">
        <v>154.72</v>
      </c>
      <c r="L459" s="6" t="s">
        <v>13</v>
      </c>
      <c r="N459" s="3" t="s">
        <v>12</v>
      </c>
      <c r="O459" s="4">
        <v>40441.0</v>
      </c>
      <c r="P459" s="4">
        <v>40401.0</v>
      </c>
      <c r="Q459" s="5">
        <v>3123.0</v>
      </c>
      <c r="R459" s="5">
        <v>3121.0</v>
      </c>
      <c r="S459" s="5">
        <v>3158.0</v>
      </c>
      <c r="T459" s="5">
        <v>3120.0</v>
      </c>
      <c r="U459" s="5">
        <v>3140.0</v>
      </c>
      <c r="V459" s="6">
        <v>380.0</v>
      </c>
      <c r="W459" s="5">
        <v>1150.0</v>
      </c>
      <c r="X459" s="6">
        <v>119.31</v>
      </c>
      <c r="Y459" s="6" t="s">
        <v>13</v>
      </c>
    </row>
    <row r="460" ht="14.25" customHeight="1">
      <c r="A460" s="3" t="s">
        <v>12</v>
      </c>
      <c r="B460" s="4">
        <v>40410.0</v>
      </c>
      <c r="C460" s="4">
        <v>40400.0</v>
      </c>
      <c r="D460" s="5">
        <v>3083.0</v>
      </c>
      <c r="E460" s="5">
        <v>3086.0</v>
      </c>
      <c r="F460" s="5">
        <v>3086.0</v>
      </c>
      <c r="G460" s="5">
        <v>3060.0</v>
      </c>
      <c r="H460" s="5">
        <v>3072.0</v>
      </c>
      <c r="I460" s="6">
        <v>120.0</v>
      </c>
      <c r="J460" s="5">
        <v>1690.0</v>
      </c>
      <c r="K460" s="6">
        <v>36.86</v>
      </c>
      <c r="L460" s="6" t="s">
        <v>13</v>
      </c>
      <c r="N460" s="3" t="s">
        <v>12</v>
      </c>
      <c r="O460" s="4">
        <v>40441.0</v>
      </c>
      <c r="P460" s="4">
        <v>40400.0</v>
      </c>
      <c r="Q460" s="5">
        <v>3130.0</v>
      </c>
      <c r="R460" s="5">
        <v>3115.0</v>
      </c>
      <c r="S460" s="5">
        <v>3134.0</v>
      </c>
      <c r="T460" s="5">
        <v>3107.0</v>
      </c>
      <c r="U460" s="5">
        <v>3123.0</v>
      </c>
      <c r="V460" s="6">
        <v>230.0</v>
      </c>
      <c r="W460" s="5">
        <v>1110.0</v>
      </c>
      <c r="X460" s="6">
        <v>71.81</v>
      </c>
      <c r="Y460" s="6" t="s">
        <v>13</v>
      </c>
    </row>
    <row r="461" ht="14.25" customHeight="1">
      <c r="A461" s="3" t="s">
        <v>12</v>
      </c>
      <c r="B461" s="4">
        <v>40410.0</v>
      </c>
      <c r="C461" s="4">
        <v>40399.0</v>
      </c>
      <c r="D461" s="5">
        <v>3066.0</v>
      </c>
      <c r="E461" s="5">
        <v>3075.0</v>
      </c>
      <c r="F461" s="5">
        <v>3095.0</v>
      </c>
      <c r="G461" s="5">
        <v>3066.0</v>
      </c>
      <c r="H461" s="5">
        <v>3083.0</v>
      </c>
      <c r="I461" s="6">
        <v>180.0</v>
      </c>
      <c r="J461" s="5">
        <v>1730.0</v>
      </c>
      <c r="K461" s="6">
        <v>55.48</v>
      </c>
      <c r="L461" s="6" t="s">
        <v>13</v>
      </c>
      <c r="N461" s="3" t="s">
        <v>12</v>
      </c>
      <c r="O461" s="4">
        <v>40441.0</v>
      </c>
      <c r="P461" s="4">
        <v>40399.0</v>
      </c>
      <c r="Q461" s="5">
        <v>3117.0</v>
      </c>
      <c r="R461" s="5">
        <v>3100.0</v>
      </c>
      <c r="S461" s="5">
        <v>3146.0</v>
      </c>
      <c r="T461" s="5">
        <v>3100.0</v>
      </c>
      <c r="U461" s="5">
        <v>3130.0</v>
      </c>
      <c r="V461" s="6">
        <v>270.0</v>
      </c>
      <c r="W461" s="5">
        <v>1070.0</v>
      </c>
      <c r="X461" s="6">
        <v>84.51</v>
      </c>
      <c r="Y461" s="6" t="s">
        <v>13</v>
      </c>
    </row>
    <row r="462" ht="14.25" customHeight="1">
      <c r="A462" s="3" t="s">
        <v>12</v>
      </c>
      <c r="B462" s="4">
        <v>40410.0</v>
      </c>
      <c r="C462" s="4">
        <v>40397.0</v>
      </c>
      <c r="D462" s="5">
        <v>3068.0</v>
      </c>
      <c r="E462" s="5">
        <v>3059.0</v>
      </c>
      <c r="F462" s="5">
        <v>3075.0</v>
      </c>
      <c r="G462" s="5">
        <v>3056.0</v>
      </c>
      <c r="H462" s="5">
        <v>3066.0</v>
      </c>
      <c r="I462" s="6">
        <v>150.0</v>
      </c>
      <c r="J462" s="5">
        <v>1770.0</v>
      </c>
      <c r="K462" s="6">
        <v>45.98</v>
      </c>
      <c r="L462" s="6" t="s">
        <v>13</v>
      </c>
      <c r="N462" s="3" t="s">
        <v>12</v>
      </c>
      <c r="O462" s="4">
        <v>40441.0</v>
      </c>
      <c r="P462" s="4">
        <v>40397.0</v>
      </c>
      <c r="Q462" s="5">
        <v>3121.0</v>
      </c>
      <c r="R462" s="5">
        <v>3090.0</v>
      </c>
      <c r="S462" s="5">
        <v>3130.0</v>
      </c>
      <c r="T462" s="5">
        <v>3090.0</v>
      </c>
      <c r="U462" s="5">
        <v>3117.0</v>
      </c>
      <c r="V462" s="6">
        <v>90.0</v>
      </c>
      <c r="W462" s="5">
        <v>1000.0</v>
      </c>
      <c r="X462" s="6">
        <v>28.05</v>
      </c>
      <c r="Y462" s="6" t="s">
        <v>13</v>
      </c>
    </row>
    <row r="463" ht="14.25" customHeight="1">
      <c r="A463" s="3" t="s">
        <v>12</v>
      </c>
      <c r="B463" s="4">
        <v>40410.0</v>
      </c>
      <c r="C463" s="4">
        <v>40396.0</v>
      </c>
      <c r="D463" s="5">
        <v>3052.0</v>
      </c>
      <c r="E463" s="5">
        <v>3050.0</v>
      </c>
      <c r="F463" s="5">
        <v>3082.0</v>
      </c>
      <c r="G463" s="5">
        <v>3050.0</v>
      </c>
      <c r="H463" s="5">
        <v>3068.0</v>
      </c>
      <c r="I463" s="6">
        <v>400.0</v>
      </c>
      <c r="J463" s="5">
        <v>1820.0</v>
      </c>
      <c r="K463" s="6">
        <v>122.7</v>
      </c>
      <c r="L463" s="6" t="s">
        <v>13</v>
      </c>
      <c r="N463" s="3" t="s">
        <v>12</v>
      </c>
      <c r="O463" s="4">
        <v>40441.0</v>
      </c>
      <c r="P463" s="4">
        <v>40396.0</v>
      </c>
      <c r="Q463" s="5">
        <v>3112.0</v>
      </c>
      <c r="R463" s="5">
        <v>3100.0</v>
      </c>
      <c r="S463" s="5">
        <v>3135.0</v>
      </c>
      <c r="T463" s="5">
        <v>3100.0</v>
      </c>
      <c r="U463" s="5">
        <v>3121.0</v>
      </c>
      <c r="V463" s="6">
        <v>210.0</v>
      </c>
      <c r="W463" s="6">
        <v>970.0</v>
      </c>
      <c r="X463" s="6">
        <v>65.53</v>
      </c>
      <c r="Y463" s="6" t="s">
        <v>13</v>
      </c>
    </row>
    <row r="464" ht="14.25" customHeight="1">
      <c r="A464" s="3" t="s">
        <v>12</v>
      </c>
      <c r="B464" s="4">
        <v>40410.0</v>
      </c>
      <c r="C464" s="4">
        <v>40395.0</v>
      </c>
      <c r="D464" s="5">
        <v>3095.0</v>
      </c>
      <c r="E464" s="5">
        <v>3100.0</v>
      </c>
      <c r="F464" s="5">
        <v>3100.0</v>
      </c>
      <c r="G464" s="5">
        <v>3003.0</v>
      </c>
      <c r="H464" s="5">
        <v>3052.0</v>
      </c>
      <c r="I464" s="5">
        <v>1250.0</v>
      </c>
      <c r="J464" s="5">
        <v>1890.0</v>
      </c>
      <c r="K464" s="6">
        <v>379.99</v>
      </c>
      <c r="L464" s="6" t="s">
        <v>13</v>
      </c>
      <c r="N464" s="3" t="s">
        <v>12</v>
      </c>
      <c r="O464" s="4">
        <v>40441.0</v>
      </c>
      <c r="P464" s="4">
        <v>40395.0</v>
      </c>
      <c r="Q464" s="5">
        <v>3150.0</v>
      </c>
      <c r="R464" s="5">
        <v>3101.0</v>
      </c>
      <c r="S464" s="5">
        <v>3130.0</v>
      </c>
      <c r="T464" s="5">
        <v>3060.0</v>
      </c>
      <c r="U464" s="5">
        <v>3112.0</v>
      </c>
      <c r="V464" s="6">
        <v>690.0</v>
      </c>
      <c r="W464" s="6">
        <v>960.0</v>
      </c>
      <c r="X464" s="6">
        <v>214.14</v>
      </c>
      <c r="Y464" s="6" t="s">
        <v>13</v>
      </c>
    </row>
    <row r="465" ht="14.25" customHeight="1">
      <c r="A465" s="3" t="s">
        <v>12</v>
      </c>
      <c r="B465" s="4">
        <v>40410.0</v>
      </c>
      <c r="C465" s="4">
        <v>40394.0</v>
      </c>
      <c r="D465" s="5">
        <v>3182.0</v>
      </c>
      <c r="E465" s="5">
        <v>3150.0</v>
      </c>
      <c r="F465" s="5">
        <v>3166.0</v>
      </c>
      <c r="G465" s="5">
        <v>3080.0</v>
      </c>
      <c r="H465" s="5">
        <v>3095.0</v>
      </c>
      <c r="I465" s="6">
        <v>890.0</v>
      </c>
      <c r="J465" s="5">
        <v>2140.0</v>
      </c>
      <c r="K465" s="6">
        <v>277.5</v>
      </c>
      <c r="L465" s="6" t="s">
        <v>13</v>
      </c>
      <c r="N465" s="3" t="s">
        <v>12</v>
      </c>
      <c r="O465" s="4">
        <v>40441.0</v>
      </c>
      <c r="P465" s="4">
        <v>40394.0</v>
      </c>
      <c r="Q465" s="5">
        <v>3241.0</v>
      </c>
      <c r="R465" s="5">
        <v>3182.0</v>
      </c>
      <c r="S465" s="5">
        <v>3205.0</v>
      </c>
      <c r="T465" s="5">
        <v>3130.0</v>
      </c>
      <c r="U465" s="5">
        <v>3150.0</v>
      </c>
      <c r="V465" s="6">
        <v>430.0</v>
      </c>
      <c r="W465" s="6">
        <v>780.0</v>
      </c>
      <c r="X465" s="6">
        <v>136.01</v>
      </c>
      <c r="Y465" s="6" t="s">
        <v>13</v>
      </c>
    </row>
    <row r="466" ht="14.25" customHeight="1">
      <c r="A466" s="3" t="s">
        <v>12</v>
      </c>
      <c r="B466" s="4">
        <v>40410.0</v>
      </c>
      <c r="C466" s="4">
        <v>40393.0</v>
      </c>
      <c r="D466" s="5">
        <v>3255.0</v>
      </c>
      <c r="E466" s="5">
        <v>3341.0</v>
      </c>
      <c r="F466" s="5">
        <v>3341.0</v>
      </c>
      <c r="G466" s="5">
        <v>3140.0</v>
      </c>
      <c r="H466" s="5">
        <v>3182.0</v>
      </c>
      <c r="I466" s="5">
        <v>1250.0</v>
      </c>
      <c r="J466" s="5">
        <v>2110.0</v>
      </c>
      <c r="K466" s="6">
        <v>397.63</v>
      </c>
      <c r="L466" s="6" t="s">
        <v>13</v>
      </c>
      <c r="N466" s="3" t="s">
        <v>12</v>
      </c>
      <c r="O466" s="4">
        <v>40441.0</v>
      </c>
      <c r="P466" s="4">
        <v>40393.0</v>
      </c>
      <c r="Q466" s="5">
        <v>3342.0</v>
      </c>
      <c r="R466" s="5">
        <v>3425.0</v>
      </c>
      <c r="S466" s="5">
        <v>3425.0</v>
      </c>
      <c r="T466" s="5">
        <v>3209.0</v>
      </c>
      <c r="U466" s="5">
        <v>3241.0</v>
      </c>
      <c r="V466" s="6">
        <v>510.0</v>
      </c>
      <c r="W466" s="6">
        <v>630.0</v>
      </c>
      <c r="X466" s="6">
        <v>165.27</v>
      </c>
      <c r="Y466" s="6" t="s">
        <v>13</v>
      </c>
    </row>
    <row r="467" ht="14.25" customHeight="1">
      <c r="A467" s="3" t="s">
        <v>12</v>
      </c>
      <c r="B467" s="4">
        <v>40410.0</v>
      </c>
      <c r="C467" s="4">
        <v>40392.0</v>
      </c>
      <c r="D467" s="5">
        <v>3328.0</v>
      </c>
      <c r="E467" s="5">
        <v>3325.0</v>
      </c>
      <c r="F467" s="5">
        <v>3341.0</v>
      </c>
      <c r="G467" s="5">
        <v>3243.0</v>
      </c>
      <c r="H467" s="5">
        <v>3255.0</v>
      </c>
      <c r="I467" s="6">
        <v>920.0</v>
      </c>
      <c r="J467" s="5">
        <v>2220.0</v>
      </c>
      <c r="K467" s="6">
        <v>301.96</v>
      </c>
      <c r="L467" s="6" t="s">
        <v>13</v>
      </c>
      <c r="N467" s="3" t="s">
        <v>12</v>
      </c>
      <c r="O467" s="4">
        <v>40441.0</v>
      </c>
      <c r="P467" s="4">
        <v>40392.0</v>
      </c>
      <c r="Q467" s="5">
        <v>3385.0</v>
      </c>
      <c r="R467" s="5">
        <v>3370.0</v>
      </c>
      <c r="S467" s="5">
        <v>3385.0</v>
      </c>
      <c r="T467" s="5">
        <v>3302.0</v>
      </c>
      <c r="U467" s="5">
        <v>3342.0</v>
      </c>
      <c r="V467" s="6">
        <v>290.0</v>
      </c>
      <c r="W467" s="6">
        <v>500.0</v>
      </c>
      <c r="X467" s="6">
        <v>96.9</v>
      </c>
      <c r="Y467" s="6" t="s">
        <v>13</v>
      </c>
    </row>
    <row r="468" ht="14.25" customHeight="1">
      <c r="A468" s="3" t="s">
        <v>12</v>
      </c>
      <c r="B468" s="4">
        <v>40410.0</v>
      </c>
      <c r="C468" s="4">
        <v>40390.0</v>
      </c>
      <c r="D468" s="5">
        <v>3373.0</v>
      </c>
      <c r="E468" s="5">
        <v>3342.0</v>
      </c>
      <c r="F468" s="5">
        <v>3367.0</v>
      </c>
      <c r="G468" s="5">
        <v>3300.0</v>
      </c>
      <c r="H468" s="5">
        <v>3328.0</v>
      </c>
      <c r="I468" s="6">
        <v>330.0</v>
      </c>
      <c r="J468" s="5">
        <v>2420.0</v>
      </c>
      <c r="K468" s="6">
        <v>109.81</v>
      </c>
      <c r="L468" s="6" t="s">
        <v>13</v>
      </c>
      <c r="N468" s="3" t="s">
        <v>12</v>
      </c>
      <c r="O468" s="4">
        <v>40441.0</v>
      </c>
      <c r="P468" s="4">
        <v>40390.0</v>
      </c>
      <c r="Q468" s="5">
        <v>3421.0</v>
      </c>
      <c r="R468" s="5">
        <v>3410.0</v>
      </c>
      <c r="S468" s="5">
        <v>3410.0</v>
      </c>
      <c r="T468" s="5">
        <v>3365.0</v>
      </c>
      <c r="U468" s="5">
        <v>3385.0</v>
      </c>
      <c r="V468" s="6">
        <v>90.0</v>
      </c>
      <c r="W468" s="6">
        <v>440.0</v>
      </c>
      <c r="X468" s="6">
        <v>30.47</v>
      </c>
      <c r="Y468" s="6" t="s">
        <v>13</v>
      </c>
    </row>
    <row r="469" ht="14.25" customHeight="1">
      <c r="A469" s="3" t="s">
        <v>12</v>
      </c>
      <c r="B469" s="4">
        <v>40410.0</v>
      </c>
      <c r="C469" s="4">
        <v>40389.0</v>
      </c>
      <c r="D469" s="5">
        <v>3376.0</v>
      </c>
      <c r="E469" s="5">
        <v>3370.0</v>
      </c>
      <c r="F469" s="5">
        <v>3395.0</v>
      </c>
      <c r="G469" s="5">
        <v>3344.0</v>
      </c>
      <c r="H469" s="5">
        <v>3373.0</v>
      </c>
      <c r="I469" s="6">
        <v>590.0</v>
      </c>
      <c r="J469" s="5">
        <v>2450.0</v>
      </c>
      <c r="K469" s="6">
        <v>198.98</v>
      </c>
      <c r="L469" s="6" t="s">
        <v>13</v>
      </c>
      <c r="N469" s="3" t="s">
        <v>12</v>
      </c>
      <c r="O469" s="4">
        <v>40441.0</v>
      </c>
      <c r="P469" s="4">
        <v>40389.0</v>
      </c>
      <c r="Q469" s="5">
        <v>3436.0</v>
      </c>
      <c r="R469" s="5">
        <v>3442.0</v>
      </c>
      <c r="S469" s="5">
        <v>3451.0</v>
      </c>
      <c r="T469" s="5">
        <v>3401.0</v>
      </c>
      <c r="U469" s="5">
        <v>3421.0</v>
      </c>
      <c r="V469" s="6">
        <v>160.0</v>
      </c>
      <c r="W469" s="6">
        <v>440.0</v>
      </c>
      <c r="X469" s="6">
        <v>54.73</v>
      </c>
      <c r="Y469" s="6" t="s">
        <v>13</v>
      </c>
    </row>
    <row r="470" ht="14.25" customHeight="1">
      <c r="A470" s="3" t="s">
        <v>12</v>
      </c>
      <c r="B470" s="4">
        <v>40410.0</v>
      </c>
      <c r="C470" s="4">
        <v>40388.0</v>
      </c>
      <c r="D470" s="5">
        <v>3379.0</v>
      </c>
      <c r="E470" s="5">
        <v>3352.0</v>
      </c>
      <c r="F470" s="5">
        <v>3400.0</v>
      </c>
      <c r="G470" s="5">
        <v>3350.0</v>
      </c>
      <c r="H470" s="5">
        <v>3376.0</v>
      </c>
      <c r="I470" s="6">
        <v>430.0</v>
      </c>
      <c r="J470" s="5">
        <v>2360.0</v>
      </c>
      <c r="K470" s="6">
        <v>145.13</v>
      </c>
      <c r="L470" s="6" t="s">
        <v>13</v>
      </c>
      <c r="N470" s="3" t="s">
        <v>12</v>
      </c>
      <c r="O470" s="4">
        <v>40441.0</v>
      </c>
      <c r="P470" s="4">
        <v>40388.0</v>
      </c>
      <c r="Q470" s="5">
        <v>3440.0</v>
      </c>
      <c r="R470" s="5">
        <v>3425.0</v>
      </c>
      <c r="S470" s="5">
        <v>3458.0</v>
      </c>
      <c r="T470" s="5">
        <v>3410.0</v>
      </c>
      <c r="U470" s="5">
        <v>3436.0</v>
      </c>
      <c r="V470" s="6">
        <v>100.0</v>
      </c>
      <c r="W470" s="6">
        <v>460.0</v>
      </c>
      <c r="X470" s="6">
        <v>34.36</v>
      </c>
      <c r="Y470" s="6" t="s">
        <v>13</v>
      </c>
    </row>
    <row r="471" ht="14.25" customHeight="1">
      <c r="A471" s="3" t="s">
        <v>12</v>
      </c>
      <c r="B471" s="4">
        <v>40410.0</v>
      </c>
      <c r="C471" s="4">
        <v>40387.0</v>
      </c>
      <c r="D471" s="5">
        <v>3417.0</v>
      </c>
      <c r="E471" s="5">
        <v>3417.0</v>
      </c>
      <c r="F471" s="5">
        <v>3452.0</v>
      </c>
      <c r="G471" s="5">
        <v>3315.0</v>
      </c>
      <c r="H471" s="5">
        <v>3379.0</v>
      </c>
      <c r="I471" s="5">
        <v>1100.0</v>
      </c>
      <c r="J471" s="5">
        <v>2330.0</v>
      </c>
      <c r="K471" s="6">
        <v>371.64</v>
      </c>
      <c r="L471" s="6" t="s">
        <v>13</v>
      </c>
      <c r="N471" s="3" t="s">
        <v>12</v>
      </c>
      <c r="O471" s="4">
        <v>40441.0</v>
      </c>
      <c r="P471" s="4">
        <v>40387.0</v>
      </c>
      <c r="Q471" s="5">
        <v>3440.0</v>
      </c>
      <c r="R471" s="5">
        <v>3485.0</v>
      </c>
      <c r="S471" s="5">
        <v>3510.0</v>
      </c>
      <c r="T471" s="5">
        <v>3365.0</v>
      </c>
      <c r="U471" s="5">
        <v>3440.0</v>
      </c>
      <c r="V471" s="6">
        <v>310.0</v>
      </c>
      <c r="W471" s="6">
        <v>440.0</v>
      </c>
      <c r="X471" s="6">
        <v>106.63</v>
      </c>
      <c r="Y471" s="6" t="s">
        <v>13</v>
      </c>
    </row>
    <row r="472" ht="14.25" customHeight="1">
      <c r="A472" s="3" t="s">
        <v>12</v>
      </c>
      <c r="B472" s="4">
        <v>40410.0</v>
      </c>
      <c r="C472" s="4">
        <v>40386.0</v>
      </c>
      <c r="D472" s="5">
        <v>3326.0</v>
      </c>
      <c r="E472" s="5">
        <v>3320.0</v>
      </c>
      <c r="F472" s="5">
        <v>3422.0</v>
      </c>
      <c r="G472" s="5">
        <v>3300.0</v>
      </c>
      <c r="H472" s="5">
        <v>3417.0</v>
      </c>
      <c r="I472" s="5">
        <v>1030.0</v>
      </c>
      <c r="J472" s="5">
        <v>2550.0</v>
      </c>
      <c r="K472" s="6">
        <v>348.21</v>
      </c>
      <c r="L472" s="6" t="s">
        <v>13</v>
      </c>
      <c r="N472" s="3" t="s">
        <v>12</v>
      </c>
      <c r="O472" s="4">
        <v>40441.0</v>
      </c>
      <c r="P472" s="4">
        <v>40386.0</v>
      </c>
      <c r="Q472" s="5">
        <v>3418.0</v>
      </c>
      <c r="R472" s="5">
        <v>3400.0</v>
      </c>
      <c r="S472" s="5">
        <v>3470.0</v>
      </c>
      <c r="T472" s="5">
        <v>3400.0</v>
      </c>
      <c r="U472" s="5">
        <v>3440.0</v>
      </c>
      <c r="V472" s="6">
        <v>220.0</v>
      </c>
      <c r="W472" s="6">
        <v>330.0</v>
      </c>
      <c r="X472" s="6">
        <v>75.67</v>
      </c>
      <c r="Y472" s="6" t="s">
        <v>13</v>
      </c>
    </row>
    <row r="473" ht="14.25" customHeight="1">
      <c r="A473" s="3" t="s">
        <v>12</v>
      </c>
      <c r="B473" s="4">
        <v>40410.0</v>
      </c>
      <c r="C473" s="4">
        <v>40385.0</v>
      </c>
      <c r="D473" s="5">
        <v>3446.0</v>
      </c>
      <c r="E473" s="5">
        <v>3425.0</v>
      </c>
      <c r="F473" s="5">
        <v>3430.0</v>
      </c>
      <c r="G473" s="5">
        <v>3315.0</v>
      </c>
      <c r="H473" s="5">
        <v>3326.0</v>
      </c>
      <c r="I473" s="5">
        <v>1270.0</v>
      </c>
      <c r="J473" s="5">
        <v>2520.0</v>
      </c>
      <c r="K473" s="6">
        <v>427.61</v>
      </c>
      <c r="L473" s="6" t="s">
        <v>13</v>
      </c>
      <c r="N473" s="3" t="s">
        <v>12</v>
      </c>
      <c r="O473" s="4">
        <v>40441.0</v>
      </c>
      <c r="P473" s="4">
        <v>40385.0</v>
      </c>
      <c r="Q473" s="5">
        <v>3509.0</v>
      </c>
      <c r="R473" s="5">
        <v>3452.0</v>
      </c>
      <c r="S473" s="5">
        <v>3463.0</v>
      </c>
      <c r="T473" s="5">
        <v>3383.0</v>
      </c>
      <c r="U473" s="5">
        <v>3418.0</v>
      </c>
      <c r="V473" s="6">
        <v>240.0</v>
      </c>
      <c r="W473" s="6">
        <v>290.0</v>
      </c>
      <c r="X473" s="6">
        <v>82.01</v>
      </c>
      <c r="Y473" s="6" t="s">
        <v>13</v>
      </c>
    </row>
    <row r="474" ht="14.25" customHeight="1">
      <c r="A474" s="3" t="s">
        <v>12</v>
      </c>
      <c r="B474" s="4">
        <v>40410.0</v>
      </c>
      <c r="C474" s="4">
        <v>40383.0</v>
      </c>
      <c r="D474" s="5">
        <v>3446.0</v>
      </c>
      <c r="E474" s="5">
        <v>3410.0</v>
      </c>
      <c r="F474" s="5">
        <v>3490.0</v>
      </c>
      <c r="G474" s="5">
        <v>3381.0</v>
      </c>
      <c r="H474" s="5">
        <v>3446.0</v>
      </c>
      <c r="I474" s="5">
        <v>1160.0</v>
      </c>
      <c r="J474" s="5">
        <v>2490.0</v>
      </c>
      <c r="K474" s="6">
        <v>399.4</v>
      </c>
      <c r="L474" s="6" t="s">
        <v>13</v>
      </c>
      <c r="N474" s="3" t="s">
        <v>12</v>
      </c>
      <c r="O474" s="4">
        <v>40441.0</v>
      </c>
      <c r="P474" s="4">
        <v>40383.0</v>
      </c>
      <c r="Q474" s="5">
        <v>3530.0</v>
      </c>
      <c r="R474" s="5">
        <v>3499.0</v>
      </c>
      <c r="S474" s="5">
        <v>3539.0</v>
      </c>
      <c r="T474" s="5">
        <v>3472.0</v>
      </c>
      <c r="U474" s="5">
        <v>3509.0</v>
      </c>
      <c r="V474" s="6">
        <v>290.0</v>
      </c>
      <c r="W474" s="6">
        <v>300.0</v>
      </c>
      <c r="X474" s="6">
        <v>101.76</v>
      </c>
      <c r="Y474" s="6" t="s">
        <v>13</v>
      </c>
    </row>
    <row r="475" ht="14.25" customHeight="1">
      <c r="A475" s="3" t="s">
        <v>12</v>
      </c>
      <c r="B475" s="4">
        <v>40410.0</v>
      </c>
      <c r="C475" s="4">
        <v>40382.0</v>
      </c>
      <c r="D475" s="5">
        <v>3578.0</v>
      </c>
      <c r="E475" s="5">
        <v>3610.0</v>
      </c>
      <c r="F475" s="5">
        <v>3630.0</v>
      </c>
      <c r="G475" s="5">
        <v>3435.0</v>
      </c>
      <c r="H475" s="5">
        <v>3446.0</v>
      </c>
      <c r="I475" s="5">
        <v>2810.0</v>
      </c>
      <c r="J475" s="5">
        <v>2500.0</v>
      </c>
      <c r="K475" s="6">
        <v>986.11</v>
      </c>
      <c r="L475" s="6" t="s">
        <v>13</v>
      </c>
      <c r="N475" s="3" t="s">
        <v>12</v>
      </c>
      <c r="O475" s="4">
        <v>40441.0</v>
      </c>
      <c r="P475" s="4">
        <v>40382.0</v>
      </c>
      <c r="Q475" s="5">
        <v>3603.0</v>
      </c>
      <c r="R475" s="5">
        <v>3581.0</v>
      </c>
      <c r="S475" s="5">
        <v>3600.0</v>
      </c>
      <c r="T475" s="5">
        <v>3461.0</v>
      </c>
      <c r="U475" s="5">
        <v>3530.0</v>
      </c>
      <c r="V475" s="6">
        <v>470.0</v>
      </c>
      <c r="W475" s="6">
        <v>340.0</v>
      </c>
      <c r="X475" s="6">
        <v>165.88</v>
      </c>
      <c r="Y475" s="6" t="s">
        <v>13</v>
      </c>
    </row>
    <row r="476" ht="14.25" customHeight="1">
      <c r="A476" s="3" t="s">
        <v>12</v>
      </c>
      <c r="B476" s="4">
        <v>40410.0</v>
      </c>
      <c r="C476" s="4">
        <v>40381.0</v>
      </c>
      <c r="D476" s="5">
        <v>3532.0</v>
      </c>
      <c r="E476" s="5">
        <v>3550.0</v>
      </c>
      <c r="F476" s="5">
        <v>3660.0</v>
      </c>
      <c r="G476" s="5">
        <v>3461.0</v>
      </c>
      <c r="H476" s="5">
        <v>3578.0</v>
      </c>
      <c r="I476" s="5">
        <v>5560.0</v>
      </c>
      <c r="J476" s="5">
        <v>2450.0</v>
      </c>
      <c r="K476" s="5">
        <v>1991.92</v>
      </c>
      <c r="L476" s="6" t="s">
        <v>13</v>
      </c>
      <c r="N476" s="3" t="s">
        <v>12</v>
      </c>
      <c r="O476" s="4">
        <v>40441.0</v>
      </c>
      <c r="P476" s="4">
        <v>40381.0</v>
      </c>
      <c r="Q476" s="5">
        <v>3502.0</v>
      </c>
      <c r="R476" s="5">
        <v>3541.0</v>
      </c>
      <c r="S476" s="5">
        <v>3643.0</v>
      </c>
      <c r="T476" s="5">
        <v>3501.0</v>
      </c>
      <c r="U476" s="5">
        <v>3603.0</v>
      </c>
      <c r="V476" s="6">
        <v>740.0</v>
      </c>
      <c r="W476" s="6">
        <v>390.0</v>
      </c>
      <c r="X476" s="6">
        <v>266.61</v>
      </c>
      <c r="Y476" s="6" t="s">
        <v>13</v>
      </c>
    </row>
    <row r="477" ht="14.25" customHeight="1">
      <c r="A477" s="3" t="s">
        <v>12</v>
      </c>
      <c r="B477" s="4">
        <v>40410.0</v>
      </c>
      <c r="C477" s="4">
        <v>40380.0</v>
      </c>
      <c r="D477" s="5">
        <v>3396.0</v>
      </c>
      <c r="E477" s="5">
        <v>3445.0</v>
      </c>
      <c r="F477" s="5">
        <v>3532.0</v>
      </c>
      <c r="G477" s="5">
        <v>3411.0</v>
      </c>
      <c r="H477" s="5">
        <v>3532.0</v>
      </c>
      <c r="I477" s="5">
        <v>4410.0</v>
      </c>
      <c r="J477" s="5">
        <v>2170.0</v>
      </c>
      <c r="K477" s="5">
        <v>1539.23</v>
      </c>
      <c r="L477" s="6" t="s">
        <v>13</v>
      </c>
      <c r="N477" s="3" t="s">
        <v>12</v>
      </c>
      <c r="O477" s="4">
        <v>40441.0</v>
      </c>
      <c r="P477" s="4">
        <v>40380.0</v>
      </c>
      <c r="Q477" s="5">
        <v>3367.0</v>
      </c>
      <c r="R477" s="5">
        <v>3469.0</v>
      </c>
      <c r="S477" s="5">
        <v>3502.0</v>
      </c>
      <c r="T477" s="5">
        <v>3469.0</v>
      </c>
      <c r="U477" s="5">
        <v>3502.0</v>
      </c>
      <c r="V477" s="6">
        <v>340.0</v>
      </c>
      <c r="W477" s="6">
        <v>270.0</v>
      </c>
      <c r="X477" s="6">
        <v>118.88</v>
      </c>
      <c r="Y477" s="6" t="s">
        <v>13</v>
      </c>
    </row>
    <row r="478" ht="14.25" customHeight="1">
      <c r="A478" s="3" t="s">
        <v>12</v>
      </c>
      <c r="B478" s="4">
        <v>40410.0</v>
      </c>
      <c r="C478" s="4">
        <v>40379.0</v>
      </c>
      <c r="D478" s="5">
        <v>3265.0</v>
      </c>
      <c r="E478" s="5">
        <v>3339.0</v>
      </c>
      <c r="F478" s="5">
        <v>3396.0</v>
      </c>
      <c r="G478" s="5">
        <v>3315.0</v>
      </c>
      <c r="H478" s="5">
        <v>3396.0</v>
      </c>
      <c r="I478" s="5">
        <v>1850.0</v>
      </c>
      <c r="J478" s="5">
        <v>1250.0</v>
      </c>
      <c r="K478" s="6">
        <v>623.76</v>
      </c>
      <c r="L478" s="6" t="s">
        <v>13</v>
      </c>
      <c r="N478" s="3" t="s">
        <v>12</v>
      </c>
      <c r="O478" s="4">
        <v>40441.0</v>
      </c>
      <c r="P478" s="4">
        <v>40379.0</v>
      </c>
      <c r="Q478" s="5">
        <v>3237.0</v>
      </c>
      <c r="R478" s="5">
        <v>3335.0</v>
      </c>
      <c r="S478" s="5">
        <v>3367.0</v>
      </c>
      <c r="T478" s="5">
        <v>3335.0</v>
      </c>
      <c r="U478" s="5">
        <v>3367.0</v>
      </c>
      <c r="V478" s="6">
        <v>50.0</v>
      </c>
      <c r="W478" s="6">
        <v>100.0</v>
      </c>
      <c r="X478" s="6">
        <v>16.8</v>
      </c>
      <c r="Y478" s="6" t="s">
        <v>13</v>
      </c>
    </row>
    <row r="479" ht="14.25" customHeight="1"/>
    <row r="480" ht="14.25" customHeight="1"/>
    <row r="481" ht="14.25" customHeight="1"/>
    <row r="482" ht="14.25" customHeight="1">
      <c r="A482" s="3" t="s">
        <v>12</v>
      </c>
      <c r="B482" s="4">
        <v>40441.0</v>
      </c>
      <c r="C482" s="4">
        <v>40439.0</v>
      </c>
      <c r="D482" s="5">
        <v>2781.0</v>
      </c>
      <c r="E482" s="5">
        <v>2715.0</v>
      </c>
      <c r="F482" s="5">
        <v>2787.0</v>
      </c>
      <c r="G482" s="5">
        <v>2713.0</v>
      </c>
      <c r="H482" s="5">
        <v>2748.0</v>
      </c>
      <c r="I482" s="6">
        <v>130.0</v>
      </c>
      <c r="J482" s="6">
        <v>440.0</v>
      </c>
      <c r="K482" s="6">
        <v>35.72</v>
      </c>
      <c r="L482" s="6" t="s">
        <v>13</v>
      </c>
      <c r="M482" s="2">
        <f>H482/H506</f>
        <v>0.9337410805</v>
      </c>
      <c r="N482" s="3" t="s">
        <v>12</v>
      </c>
      <c r="O482" s="4">
        <v>40471.0</v>
      </c>
      <c r="P482" s="4">
        <v>40439.0</v>
      </c>
      <c r="Q482" s="5">
        <v>2838.0</v>
      </c>
      <c r="R482" s="5">
        <v>2831.0</v>
      </c>
      <c r="S482" s="5">
        <v>2850.0</v>
      </c>
      <c r="T482" s="5">
        <v>2815.0</v>
      </c>
      <c r="U482" s="5">
        <v>2830.0</v>
      </c>
      <c r="V482" s="6">
        <v>160.0</v>
      </c>
      <c r="W482" s="5">
        <v>1590.0</v>
      </c>
      <c r="X482" s="6">
        <v>45.28</v>
      </c>
      <c r="Y482" s="6" t="s">
        <v>13</v>
      </c>
      <c r="Z482" s="2">
        <f>U482/U506</f>
        <v>0.9452237809</v>
      </c>
    </row>
    <row r="483" ht="14.25" customHeight="1">
      <c r="A483" s="3" t="s">
        <v>12</v>
      </c>
      <c r="B483" s="4">
        <v>40441.0</v>
      </c>
      <c r="C483" s="4">
        <v>40438.0</v>
      </c>
      <c r="D483" s="5">
        <v>2778.0</v>
      </c>
      <c r="E483" s="5">
        <v>2770.0</v>
      </c>
      <c r="F483" s="5">
        <v>2800.0</v>
      </c>
      <c r="G483" s="5">
        <v>2770.0</v>
      </c>
      <c r="H483" s="5">
        <v>2781.0</v>
      </c>
      <c r="I483" s="6">
        <v>200.0</v>
      </c>
      <c r="J483" s="6">
        <v>460.0</v>
      </c>
      <c r="K483" s="6">
        <v>55.6</v>
      </c>
      <c r="L483" s="6" t="s">
        <v>13</v>
      </c>
      <c r="N483" s="3" t="s">
        <v>12</v>
      </c>
      <c r="O483" s="4">
        <v>40471.0</v>
      </c>
      <c r="P483" s="4">
        <v>40438.0</v>
      </c>
      <c r="Q483" s="5">
        <v>2843.0</v>
      </c>
      <c r="R483" s="5">
        <v>2760.0</v>
      </c>
      <c r="S483" s="5">
        <v>2865.0</v>
      </c>
      <c r="T483" s="5">
        <v>2760.0</v>
      </c>
      <c r="U483" s="5">
        <v>2838.0</v>
      </c>
      <c r="V483" s="6">
        <v>410.0</v>
      </c>
      <c r="W483" s="5">
        <v>1520.0</v>
      </c>
      <c r="X483" s="6">
        <v>116.36</v>
      </c>
      <c r="Y483" s="6" t="s">
        <v>13</v>
      </c>
    </row>
    <row r="484" ht="14.25" customHeight="1">
      <c r="A484" s="3" t="s">
        <v>12</v>
      </c>
      <c r="B484" s="4">
        <v>40441.0</v>
      </c>
      <c r="C484" s="4">
        <v>40437.0</v>
      </c>
      <c r="D484" s="5">
        <v>2809.0</v>
      </c>
      <c r="E484" s="5">
        <v>2798.0</v>
      </c>
      <c r="F484" s="5">
        <v>2798.0</v>
      </c>
      <c r="G484" s="5">
        <v>2760.0</v>
      </c>
      <c r="H484" s="5">
        <v>2778.0</v>
      </c>
      <c r="I484" s="6">
        <v>260.0</v>
      </c>
      <c r="J484" s="6">
        <v>520.0</v>
      </c>
      <c r="K484" s="6">
        <v>72.22</v>
      </c>
      <c r="L484" s="6" t="s">
        <v>13</v>
      </c>
      <c r="N484" s="3" t="s">
        <v>12</v>
      </c>
      <c r="O484" s="4">
        <v>40471.0</v>
      </c>
      <c r="P484" s="4">
        <v>40437.0</v>
      </c>
      <c r="Q484" s="5">
        <v>2865.0</v>
      </c>
      <c r="R484" s="5">
        <v>2903.0</v>
      </c>
      <c r="S484" s="5">
        <v>2903.0</v>
      </c>
      <c r="T484" s="5">
        <v>2825.0</v>
      </c>
      <c r="U484" s="5">
        <v>2843.0</v>
      </c>
      <c r="V484" s="6">
        <v>240.0</v>
      </c>
      <c r="W484" s="5">
        <v>1350.0</v>
      </c>
      <c r="X484" s="6">
        <v>68.21</v>
      </c>
      <c r="Y484" s="6" t="s">
        <v>13</v>
      </c>
    </row>
    <row r="485" ht="14.25" customHeight="1">
      <c r="A485" s="3" t="s">
        <v>12</v>
      </c>
      <c r="B485" s="4">
        <v>40441.0</v>
      </c>
      <c r="C485" s="4">
        <v>40436.0</v>
      </c>
      <c r="D485" s="5">
        <v>2844.0</v>
      </c>
      <c r="E485" s="5">
        <v>2800.0</v>
      </c>
      <c r="F485" s="5">
        <v>2822.0</v>
      </c>
      <c r="G485" s="5">
        <v>2783.0</v>
      </c>
      <c r="H485" s="5">
        <v>2809.0</v>
      </c>
      <c r="I485" s="6">
        <v>420.0</v>
      </c>
      <c r="J485" s="6">
        <v>730.0</v>
      </c>
      <c r="K485" s="6">
        <v>117.94</v>
      </c>
      <c r="L485" s="6" t="s">
        <v>13</v>
      </c>
      <c r="N485" s="3" t="s">
        <v>12</v>
      </c>
      <c r="O485" s="4">
        <v>40471.0</v>
      </c>
      <c r="P485" s="4">
        <v>40436.0</v>
      </c>
      <c r="Q485" s="5">
        <v>2896.0</v>
      </c>
      <c r="R485" s="5">
        <v>2850.0</v>
      </c>
      <c r="S485" s="5">
        <v>2880.0</v>
      </c>
      <c r="T485" s="5">
        <v>2850.0</v>
      </c>
      <c r="U485" s="5">
        <v>2865.0</v>
      </c>
      <c r="V485" s="6">
        <v>280.0</v>
      </c>
      <c r="W485" s="5">
        <v>1210.0</v>
      </c>
      <c r="X485" s="6">
        <v>80.21</v>
      </c>
      <c r="Y485" s="6" t="s">
        <v>13</v>
      </c>
    </row>
    <row r="486" ht="14.25" customHeight="1">
      <c r="A486" s="3" t="s">
        <v>12</v>
      </c>
      <c r="B486" s="4">
        <v>40441.0</v>
      </c>
      <c r="C486" s="4">
        <v>40435.0</v>
      </c>
      <c r="D486" s="5">
        <v>2866.0</v>
      </c>
      <c r="E486" s="5">
        <v>2850.0</v>
      </c>
      <c r="F486" s="5">
        <v>2851.0</v>
      </c>
      <c r="G486" s="5">
        <v>2832.0</v>
      </c>
      <c r="H486" s="5">
        <v>2844.0</v>
      </c>
      <c r="I486" s="6">
        <v>330.0</v>
      </c>
      <c r="J486" s="5">
        <v>1050.0</v>
      </c>
      <c r="K486" s="6">
        <v>93.84</v>
      </c>
      <c r="L486" s="6" t="s">
        <v>13</v>
      </c>
      <c r="N486" s="3" t="s">
        <v>12</v>
      </c>
      <c r="O486" s="4">
        <v>40471.0</v>
      </c>
      <c r="P486" s="4">
        <v>40435.0</v>
      </c>
      <c r="Q486" s="5">
        <v>2920.0</v>
      </c>
      <c r="R486" s="5">
        <v>2890.0</v>
      </c>
      <c r="S486" s="5">
        <v>2912.0</v>
      </c>
      <c r="T486" s="5">
        <v>2880.0</v>
      </c>
      <c r="U486" s="5">
        <v>2896.0</v>
      </c>
      <c r="V486" s="6">
        <v>360.0</v>
      </c>
      <c r="W486" s="5">
        <v>1040.0</v>
      </c>
      <c r="X486" s="6">
        <v>104.25</v>
      </c>
      <c r="Y486" s="6" t="s">
        <v>13</v>
      </c>
    </row>
    <row r="487" ht="14.25" customHeight="1">
      <c r="A487" s="3" t="s">
        <v>12</v>
      </c>
      <c r="B487" s="4">
        <v>40441.0</v>
      </c>
      <c r="C487" s="4">
        <v>40434.0</v>
      </c>
      <c r="D487" s="5">
        <v>2877.0</v>
      </c>
      <c r="E487" s="5">
        <v>2860.0</v>
      </c>
      <c r="F487" s="5">
        <v>2870.0</v>
      </c>
      <c r="G487" s="5">
        <v>2860.0</v>
      </c>
      <c r="H487" s="5">
        <v>2866.0</v>
      </c>
      <c r="I487" s="6">
        <v>100.0</v>
      </c>
      <c r="J487" s="5">
        <v>1350.0</v>
      </c>
      <c r="K487" s="6">
        <v>28.66</v>
      </c>
      <c r="L487" s="6" t="s">
        <v>13</v>
      </c>
      <c r="N487" s="3" t="s">
        <v>12</v>
      </c>
      <c r="O487" s="4">
        <v>40471.0</v>
      </c>
      <c r="P487" s="4">
        <v>40434.0</v>
      </c>
      <c r="Q487" s="5">
        <v>2929.0</v>
      </c>
      <c r="R487" s="5">
        <v>2911.0</v>
      </c>
      <c r="S487" s="5">
        <v>2927.0</v>
      </c>
      <c r="T487" s="5">
        <v>2911.0</v>
      </c>
      <c r="U487" s="5">
        <v>2920.0</v>
      </c>
      <c r="V487" s="6">
        <v>90.0</v>
      </c>
      <c r="W487" s="6">
        <v>740.0</v>
      </c>
      <c r="X487" s="6">
        <v>26.28</v>
      </c>
      <c r="Y487" s="6" t="s">
        <v>13</v>
      </c>
    </row>
    <row r="488" ht="14.25" customHeight="1">
      <c r="A488" s="3" t="s">
        <v>12</v>
      </c>
      <c r="B488" s="4">
        <v>40441.0</v>
      </c>
      <c r="C488" s="4">
        <v>40431.0</v>
      </c>
      <c r="D488" s="5">
        <v>2877.0</v>
      </c>
      <c r="E488" s="6">
        <v>0.0</v>
      </c>
      <c r="F488" s="6">
        <v>0.0</v>
      </c>
      <c r="G488" s="6">
        <v>0.0</v>
      </c>
      <c r="H488" s="5">
        <v>2877.0</v>
      </c>
      <c r="I488" s="6">
        <v>0.0</v>
      </c>
      <c r="J488" s="5">
        <v>1450.0</v>
      </c>
      <c r="K488" s="6">
        <v>0.0</v>
      </c>
      <c r="L488" s="6" t="s">
        <v>13</v>
      </c>
      <c r="N488" s="3" t="s">
        <v>12</v>
      </c>
      <c r="O488" s="4">
        <v>40471.0</v>
      </c>
      <c r="P488" s="4">
        <v>40431.0</v>
      </c>
      <c r="Q488" s="5">
        <v>2929.0</v>
      </c>
      <c r="R488" s="6">
        <v>0.0</v>
      </c>
      <c r="S488" s="6">
        <v>0.0</v>
      </c>
      <c r="T488" s="6">
        <v>0.0</v>
      </c>
      <c r="U488" s="5">
        <v>2929.0</v>
      </c>
      <c r="V488" s="6">
        <v>0.0</v>
      </c>
      <c r="W488" s="6">
        <v>670.0</v>
      </c>
      <c r="X488" s="6">
        <v>0.0</v>
      </c>
      <c r="Y488" s="6" t="s">
        <v>13</v>
      </c>
    </row>
    <row r="489" ht="14.25" customHeight="1">
      <c r="A489" s="3" t="s">
        <v>12</v>
      </c>
      <c r="B489" s="4">
        <v>40441.0</v>
      </c>
      <c r="C489" s="4">
        <v>40430.0</v>
      </c>
      <c r="D489" s="5">
        <v>2901.0</v>
      </c>
      <c r="E489" s="5">
        <v>2873.0</v>
      </c>
      <c r="F489" s="5">
        <v>2902.0</v>
      </c>
      <c r="G489" s="5">
        <v>2835.0</v>
      </c>
      <c r="H489" s="5">
        <v>2877.0</v>
      </c>
      <c r="I489" s="6">
        <v>160.0</v>
      </c>
      <c r="J489" s="5">
        <v>1450.0</v>
      </c>
      <c r="K489" s="6">
        <v>46.02</v>
      </c>
      <c r="L489" s="6" t="s">
        <v>13</v>
      </c>
      <c r="N489" s="3" t="s">
        <v>12</v>
      </c>
      <c r="O489" s="4">
        <v>40471.0</v>
      </c>
      <c r="P489" s="4">
        <v>40430.0</v>
      </c>
      <c r="Q489" s="5">
        <v>2955.0</v>
      </c>
      <c r="R489" s="5">
        <v>2925.0</v>
      </c>
      <c r="S489" s="5">
        <v>2930.0</v>
      </c>
      <c r="T489" s="5">
        <v>2925.0</v>
      </c>
      <c r="U489" s="5">
        <v>2929.0</v>
      </c>
      <c r="V489" s="6">
        <v>40.0</v>
      </c>
      <c r="W489" s="6">
        <v>670.0</v>
      </c>
      <c r="X489" s="6">
        <v>11.72</v>
      </c>
      <c r="Y489" s="6" t="s">
        <v>13</v>
      </c>
    </row>
    <row r="490" ht="14.25" customHeight="1">
      <c r="A490" s="3" t="s">
        <v>12</v>
      </c>
      <c r="B490" s="4">
        <v>40441.0</v>
      </c>
      <c r="C490" s="4">
        <v>40429.0</v>
      </c>
      <c r="D490" s="5">
        <v>2914.0</v>
      </c>
      <c r="E490" s="5">
        <v>2900.0</v>
      </c>
      <c r="F490" s="5">
        <v>2902.0</v>
      </c>
      <c r="G490" s="5">
        <v>2900.0</v>
      </c>
      <c r="H490" s="5">
        <v>2901.0</v>
      </c>
      <c r="I490" s="6">
        <v>100.0</v>
      </c>
      <c r="J490" s="5">
        <v>1490.0</v>
      </c>
      <c r="K490" s="6">
        <v>29.01</v>
      </c>
      <c r="L490" s="6" t="s">
        <v>13</v>
      </c>
      <c r="N490" s="3" t="s">
        <v>12</v>
      </c>
      <c r="O490" s="4">
        <v>40471.0</v>
      </c>
      <c r="P490" s="4">
        <v>40429.0</v>
      </c>
      <c r="Q490" s="5">
        <v>2961.0</v>
      </c>
      <c r="R490" s="5">
        <v>2974.0</v>
      </c>
      <c r="S490" s="5">
        <v>2974.0</v>
      </c>
      <c r="T490" s="5">
        <v>2941.0</v>
      </c>
      <c r="U490" s="5">
        <v>2955.0</v>
      </c>
      <c r="V490" s="6">
        <v>80.0</v>
      </c>
      <c r="W490" s="6">
        <v>640.0</v>
      </c>
      <c r="X490" s="6">
        <v>23.64</v>
      </c>
      <c r="Y490" s="6" t="s">
        <v>13</v>
      </c>
    </row>
    <row r="491" ht="14.25" customHeight="1">
      <c r="A491" s="3" t="s">
        <v>12</v>
      </c>
      <c r="B491" s="4">
        <v>40441.0</v>
      </c>
      <c r="C491" s="4">
        <v>40428.0</v>
      </c>
      <c r="D491" s="5">
        <v>2921.0</v>
      </c>
      <c r="E491" s="5">
        <v>2945.0</v>
      </c>
      <c r="F491" s="5">
        <v>2945.0</v>
      </c>
      <c r="G491" s="5">
        <v>2900.0</v>
      </c>
      <c r="H491" s="5">
        <v>2914.0</v>
      </c>
      <c r="I491" s="6">
        <v>190.0</v>
      </c>
      <c r="J491" s="5">
        <v>1550.0</v>
      </c>
      <c r="K491" s="6">
        <v>55.35</v>
      </c>
      <c r="L491" s="6" t="s">
        <v>13</v>
      </c>
      <c r="N491" s="3" t="s">
        <v>12</v>
      </c>
      <c r="O491" s="4">
        <v>40471.0</v>
      </c>
      <c r="P491" s="4">
        <v>40428.0</v>
      </c>
      <c r="Q491" s="5">
        <v>2960.0</v>
      </c>
      <c r="R491" s="5">
        <v>2972.0</v>
      </c>
      <c r="S491" s="5">
        <v>2972.0</v>
      </c>
      <c r="T491" s="5">
        <v>2957.0</v>
      </c>
      <c r="U491" s="5">
        <v>2961.0</v>
      </c>
      <c r="V491" s="6">
        <v>190.0</v>
      </c>
      <c r="W491" s="6">
        <v>590.0</v>
      </c>
      <c r="X491" s="6">
        <v>56.25</v>
      </c>
      <c r="Y491" s="6" t="s">
        <v>13</v>
      </c>
    </row>
    <row r="492" ht="14.25" customHeight="1">
      <c r="A492" s="3" t="s">
        <v>12</v>
      </c>
      <c r="B492" s="4">
        <v>40441.0</v>
      </c>
      <c r="C492" s="4">
        <v>40427.0</v>
      </c>
      <c r="D492" s="5">
        <v>2913.0</v>
      </c>
      <c r="E492" s="5">
        <v>2940.0</v>
      </c>
      <c r="F492" s="5">
        <v>2940.0</v>
      </c>
      <c r="G492" s="5">
        <v>2910.0</v>
      </c>
      <c r="H492" s="5">
        <v>2921.0</v>
      </c>
      <c r="I492" s="6">
        <v>90.0</v>
      </c>
      <c r="J492" s="5">
        <v>1640.0</v>
      </c>
      <c r="K492" s="6">
        <v>26.29</v>
      </c>
      <c r="L492" s="6" t="s">
        <v>13</v>
      </c>
      <c r="N492" s="3" t="s">
        <v>12</v>
      </c>
      <c r="O492" s="4">
        <v>40471.0</v>
      </c>
      <c r="P492" s="4">
        <v>40427.0</v>
      </c>
      <c r="Q492" s="5">
        <v>2970.0</v>
      </c>
      <c r="R492" s="5">
        <v>2960.0</v>
      </c>
      <c r="S492" s="5">
        <v>2960.0</v>
      </c>
      <c r="T492" s="5">
        <v>2960.0</v>
      </c>
      <c r="U492" s="5">
        <v>2960.0</v>
      </c>
      <c r="V492" s="6">
        <v>10.0</v>
      </c>
      <c r="W492" s="6">
        <v>440.0</v>
      </c>
      <c r="X492" s="6">
        <v>2.96</v>
      </c>
      <c r="Y492" s="6" t="s">
        <v>13</v>
      </c>
    </row>
    <row r="493" ht="14.25" customHeight="1">
      <c r="A493" s="3" t="s">
        <v>12</v>
      </c>
      <c r="B493" s="4">
        <v>40441.0</v>
      </c>
      <c r="C493" s="4">
        <v>40425.0</v>
      </c>
      <c r="D493" s="5">
        <v>2914.0</v>
      </c>
      <c r="E493" s="5">
        <v>2918.0</v>
      </c>
      <c r="F493" s="5">
        <v>2920.0</v>
      </c>
      <c r="G493" s="5">
        <v>2895.0</v>
      </c>
      <c r="H493" s="5">
        <v>2913.0</v>
      </c>
      <c r="I493" s="6">
        <v>40.0</v>
      </c>
      <c r="J493" s="5">
        <v>1670.0</v>
      </c>
      <c r="K493" s="6">
        <v>11.65</v>
      </c>
      <c r="L493" s="6" t="s">
        <v>13</v>
      </c>
      <c r="N493" s="3" t="s">
        <v>12</v>
      </c>
      <c r="O493" s="4">
        <v>40471.0</v>
      </c>
      <c r="P493" s="4">
        <v>40425.0</v>
      </c>
      <c r="Q493" s="5">
        <v>2989.0</v>
      </c>
      <c r="R493" s="5">
        <v>2970.0</v>
      </c>
      <c r="S493" s="5">
        <v>2970.0</v>
      </c>
      <c r="T493" s="5">
        <v>2970.0</v>
      </c>
      <c r="U493" s="5">
        <v>2970.0</v>
      </c>
      <c r="V493" s="6">
        <v>10.0</v>
      </c>
      <c r="W493" s="6">
        <v>430.0</v>
      </c>
      <c r="X493" s="6">
        <v>2.97</v>
      </c>
      <c r="Y493" s="6" t="s">
        <v>13</v>
      </c>
    </row>
    <row r="494" ht="14.25" customHeight="1">
      <c r="A494" s="3" t="s">
        <v>12</v>
      </c>
      <c r="B494" s="4">
        <v>40441.0</v>
      </c>
      <c r="C494" s="4">
        <v>40424.0</v>
      </c>
      <c r="D494" s="5">
        <v>2930.0</v>
      </c>
      <c r="E494" s="5">
        <v>2915.0</v>
      </c>
      <c r="F494" s="5">
        <v>2924.0</v>
      </c>
      <c r="G494" s="5">
        <v>2895.0</v>
      </c>
      <c r="H494" s="5">
        <v>2914.0</v>
      </c>
      <c r="I494" s="6">
        <v>100.0</v>
      </c>
      <c r="J494" s="5">
        <v>1690.0</v>
      </c>
      <c r="K494" s="6">
        <v>29.14</v>
      </c>
      <c r="L494" s="6" t="s">
        <v>13</v>
      </c>
      <c r="N494" s="3" t="s">
        <v>12</v>
      </c>
      <c r="O494" s="4">
        <v>40471.0</v>
      </c>
      <c r="P494" s="4">
        <v>40424.0</v>
      </c>
      <c r="Q494" s="5">
        <v>2989.0</v>
      </c>
      <c r="R494" s="6">
        <v>0.0</v>
      </c>
      <c r="S494" s="6">
        <v>0.0</v>
      </c>
      <c r="T494" s="6">
        <v>0.0</v>
      </c>
      <c r="U494" s="5">
        <v>2989.0</v>
      </c>
      <c r="V494" s="6">
        <v>0.0</v>
      </c>
      <c r="W494" s="6">
        <v>420.0</v>
      </c>
      <c r="X494" s="6">
        <v>0.0</v>
      </c>
      <c r="Y494" s="6" t="s">
        <v>13</v>
      </c>
    </row>
    <row r="495" ht="14.25" customHeight="1">
      <c r="A495" s="3" t="s">
        <v>12</v>
      </c>
      <c r="B495" s="4">
        <v>40441.0</v>
      </c>
      <c r="C495" s="4">
        <v>40423.0</v>
      </c>
      <c r="D495" s="5">
        <v>2931.0</v>
      </c>
      <c r="E495" s="5">
        <v>2928.0</v>
      </c>
      <c r="F495" s="5">
        <v>2939.0</v>
      </c>
      <c r="G495" s="5">
        <v>2915.0</v>
      </c>
      <c r="H495" s="5">
        <v>2930.0</v>
      </c>
      <c r="I495" s="6">
        <v>60.0</v>
      </c>
      <c r="J495" s="5">
        <v>1680.0</v>
      </c>
      <c r="K495" s="6">
        <v>17.58</v>
      </c>
      <c r="L495" s="6" t="s">
        <v>13</v>
      </c>
      <c r="N495" s="3" t="s">
        <v>12</v>
      </c>
      <c r="O495" s="4">
        <v>40471.0</v>
      </c>
      <c r="P495" s="4">
        <v>40423.0</v>
      </c>
      <c r="Q495" s="5">
        <v>2989.0</v>
      </c>
      <c r="R495" s="6">
        <v>0.0</v>
      </c>
      <c r="S495" s="6">
        <v>0.0</v>
      </c>
      <c r="T495" s="6">
        <v>0.0</v>
      </c>
      <c r="U495" s="5">
        <v>2989.0</v>
      </c>
      <c r="V495" s="6">
        <v>0.0</v>
      </c>
      <c r="W495" s="6">
        <v>420.0</v>
      </c>
      <c r="X495" s="6">
        <v>0.0</v>
      </c>
      <c r="Y495" s="6" t="s">
        <v>13</v>
      </c>
    </row>
    <row r="496" ht="14.25" customHeight="1">
      <c r="A496" s="3" t="s">
        <v>12</v>
      </c>
      <c r="B496" s="4">
        <v>40441.0</v>
      </c>
      <c r="C496" s="4">
        <v>40422.0</v>
      </c>
      <c r="D496" s="5">
        <v>2916.0</v>
      </c>
      <c r="E496" s="5">
        <v>2945.0</v>
      </c>
      <c r="F496" s="5">
        <v>2945.0</v>
      </c>
      <c r="G496" s="5">
        <v>2904.0</v>
      </c>
      <c r="H496" s="5">
        <v>2931.0</v>
      </c>
      <c r="I496" s="6">
        <v>90.0</v>
      </c>
      <c r="J496" s="5">
        <v>1690.0</v>
      </c>
      <c r="K496" s="6">
        <v>26.38</v>
      </c>
      <c r="L496" s="6" t="s">
        <v>13</v>
      </c>
      <c r="N496" s="3" t="s">
        <v>12</v>
      </c>
      <c r="O496" s="4">
        <v>40471.0</v>
      </c>
      <c r="P496" s="4">
        <v>40422.0</v>
      </c>
      <c r="Q496" s="5">
        <v>2950.0</v>
      </c>
      <c r="R496" s="5">
        <v>2989.0</v>
      </c>
      <c r="S496" s="5">
        <v>2989.0</v>
      </c>
      <c r="T496" s="5">
        <v>2989.0</v>
      </c>
      <c r="U496" s="5">
        <v>2989.0</v>
      </c>
      <c r="V496" s="6">
        <v>10.0</v>
      </c>
      <c r="W496" s="6">
        <v>420.0</v>
      </c>
      <c r="X496" s="6">
        <v>2.99</v>
      </c>
      <c r="Y496" s="6" t="s">
        <v>13</v>
      </c>
    </row>
    <row r="497" ht="14.25" customHeight="1">
      <c r="A497" s="3" t="s">
        <v>12</v>
      </c>
      <c r="B497" s="4">
        <v>40441.0</v>
      </c>
      <c r="C497" s="4">
        <v>40421.0</v>
      </c>
      <c r="D497" s="5">
        <v>2906.0</v>
      </c>
      <c r="E497" s="5">
        <v>2875.0</v>
      </c>
      <c r="F497" s="5">
        <v>2949.0</v>
      </c>
      <c r="G497" s="5">
        <v>2875.0</v>
      </c>
      <c r="H497" s="5">
        <v>2916.0</v>
      </c>
      <c r="I497" s="6">
        <v>80.0</v>
      </c>
      <c r="J497" s="5">
        <v>1680.0</v>
      </c>
      <c r="K497" s="6">
        <v>23.33</v>
      </c>
      <c r="L497" s="6" t="s">
        <v>13</v>
      </c>
      <c r="N497" s="3" t="s">
        <v>12</v>
      </c>
      <c r="O497" s="4">
        <v>40471.0</v>
      </c>
      <c r="P497" s="4">
        <v>40421.0</v>
      </c>
      <c r="Q497" s="5">
        <v>2950.0</v>
      </c>
      <c r="R497" s="5">
        <v>2995.0</v>
      </c>
      <c r="S497" s="5">
        <v>2995.0</v>
      </c>
      <c r="T497" s="5">
        <v>2995.0</v>
      </c>
      <c r="U497" s="5">
        <v>2950.0</v>
      </c>
      <c r="V497" s="6">
        <v>10.0</v>
      </c>
      <c r="W497" s="6">
        <v>420.0</v>
      </c>
      <c r="X497" s="6">
        <v>3.0</v>
      </c>
      <c r="Y497" s="6" t="s">
        <v>13</v>
      </c>
    </row>
    <row r="498" ht="14.25" customHeight="1">
      <c r="A498" s="3" t="s">
        <v>12</v>
      </c>
      <c r="B498" s="4">
        <v>40441.0</v>
      </c>
      <c r="C498" s="4">
        <v>40420.0</v>
      </c>
      <c r="D498" s="5">
        <v>2884.0</v>
      </c>
      <c r="E498" s="5">
        <v>2880.0</v>
      </c>
      <c r="F498" s="5">
        <v>2934.0</v>
      </c>
      <c r="G498" s="5">
        <v>2880.0</v>
      </c>
      <c r="H498" s="5">
        <v>2906.0</v>
      </c>
      <c r="I498" s="6">
        <v>190.0</v>
      </c>
      <c r="J498" s="5">
        <v>1690.0</v>
      </c>
      <c r="K498" s="6">
        <v>55.21</v>
      </c>
      <c r="L498" s="6" t="s">
        <v>13</v>
      </c>
      <c r="N498" s="3" t="s">
        <v>12</v>
      </c>
      <c r="O498" s="4">
        <v>40471.0</v>
      </c>
      <c r="P498" s="4">
        <v>40420.0</v>
      </c>
      <c r="Q498" s="5">
        <v>2922.0</v>
      </c>
      <c r="R498" s="5">
        <v>2936.0</v>
      </c>
      <c r="S498" s="5">
        <v>2970.0</v>
      </c>
      <c r="T498" s="5">
        <v>2936.0</v>
      </c>
      <c r="U498" s="5">
        <v>2950.0</v>
      </c>
      <c r="V498" s="6">
        <v>70.0</v>
      </c>
      <c r="W498" s="6">
        <v>420.0</v>
      </c>
      <c r="X498" s="6">
        <v>20.65</v>
      </c>
      <c r="Y498" s="6" t="s">
        <v>13</v>
      </c>
    </row>
    <row r="499" ht="14.25" customHeight="1">
      <c r="A499" s="3" t="s">
        <v>12</v>
      </c>
      <c r="B499" s="4">
        <v>40441.0</v>
      </c>
      <c r="C499" s="4">
        <v>40418.0</v>
      </c>
      <c r="D499" s="5">
        <v>2864.0</v>
      </c>
      <c r="E499" s="5">
        <v>2880.0</v>
      </c>
      <c r="F499" s="5">
        <v>2895.0</v>
      </c>
      <c r="G499" s="5">
        <v>2880.0</v>
      </c>
      <c r="H499" s="5">
        <v>2884.0</v>
      </c>
      <c r="I499" s="6">
        <v>140.0</v>
      </c>
      <c r="J499" s="5">
        <v>1680.0</v>
      </c>
      <c r="K499" s="6">
        <v>40.37</v>
      </c>
      <c r="L499" s="6" t="s">
        <v>13</v>
      </c>
      <c r="N499" s="3" t="s">
        <v>12</v>
      </c>
      <c r="O499" s="4">
        <v>40471.0</v>
      </c>
      <c r="P499" s="4">
        <v>40418.0</v>
      </c>
      <c r="Q499" s="5">
        <v>2922.0</v>
      </c>
      <c r="R499" s="6">
        <v>0.0</v>
      </c>
      <c r="S499" s="6">
        <v>0.0</v>
      </c>
      <c r="T499" s="6">
        <v>0.0</v>
      </c>
      <c r="U499" s="5">
        <v>2922.0</v>
      </c>
      <c r="V499" s="6">
        <v>0.0</v>
      </c>
      <c r="W499" s="6">
        <v>390.0</v>
      </c>
      <c r="X499" s="6">
        <v>0.0</v>
      </c>
      <c r="Y499" s="6" t="s">
        <v>13</v>
      </c>
    </row>
    <row r="500" ht="14.25" customHeight="1">
      <c r="A500" s="3" t="s">
        <v>12</v>
      </c>
      <c r="B500" s="4">
        <v>40441.0</v>
      </c>
      <c r="C500" s="4">
        <v>40417.0</v>
      </c>
      <c r="D500" s="5">
        <v>2874.0</v>
      </c>
      <c r="E500" s="5">
        <v>2850.0</v>
      </c>
      <c r="F500" s="5">
        <v>2880.0</v>
      </c>
      <c r="G500" s="5">
        <v>2842.0</v>
      </c>
      <c r="H500" s="5">
        <v>2864.0</v>
      </c>
      <c r="I500" s="6">
        <v>130.0</v>
      </c>
      <c r="J500" s="5">
        <v>1690.0</v>
      </c>
      <c r="K500" s="6">
        <v>37.23</v>
      </c>
      <c r="L500" s="6" t="s">
        <v>13</v>
      </c>
      <c r="N500" s="3" t="s">
        <v>12</v>
      </c>
      <c r="O500" s="4">
        <v>40471.0</v>
      </c>
      <c r="P500" s="4">
        <v>40417.0</v>
      </c>
      <c r="Q500" s="5">
        <v>2927.0</v>
      </c>
      <c r="R500" s="5">
        <v>2910.0</v>
      </c>
      <c r="S500" s="5">
        <v>2935.0</v>
      </c>
      <c r="T500" s="5">
        <v>2910.0</v>
      </c>
      <c r="U500" s="5">
        <v>2922.0</v>
      </c>
      <c r="V500" s="6">
        <v>20.0</v>
      </c>
      <c r="W500" s="6">
        <v>390.0</v>
      </c>
      <c r="X500" s="6">
        <v>5.85</v>
      </c>
      <c r="Y500" s="6" t="s">
        <v>13</v>
      </c>
    </row>
    <row r="501" ht="14.25" customHeight="1">
      <c r="A501" s="3" t="s">
        <v>12</v>
      </c>
      <c r="B501" s="4">
        <v>40441.0</v>
      </c>
      <c r="C501" s="4">
        <v>40416.0</v>
      </c>
      <c r="D501" s="5">
        <v>2948.0</v>
      </c>
      <c r="E501" s="5">
        <v>2910.0</v>
      </c>
      <c r="F501" s="5">
        <v>2944.0</v>
      </c>
      <c r="G501" s="5">
        <v>2861.0</v>
      </c>
      <c r="H501" s="5">
        <v>2874.0</v>
      </c>
      <c r="I501" s="6">
        <v>340.0</v>
      </c>
      <c r="J501" s="5">
        <v>1680.0</v>
      </c>
      <c r="K501" s="6">
        <v>98.26</v>
      </c>
      <c r="L501" s="6" t="s">
        <v>13</v>
      </c>
      <c r="N501" s="3" t="s">
        <v>12</v>
      </c>
      <c r="O501" s="4">
        <v>40471.0</v>
      </c>
      <c r="P501" s="4">
        <v>40416.0</v>
      </c>
      <c r="Q501" s="5">
        <v>3000.0</v>
      </c>
      <c r="R501" s="5">
        <v>2944.0</v>
      </c>
      <c r="S501" s="5">
        <v>2944.0</v>
      </c>
      <c r="T501" s="5">
        <v>2915.0</v>
      </c>
      <c r="U501" s="5">
        <v>2927.0</v>
      </c>
      <c r="V501" s="6">
        <v>50.0</v>
      </c>
      <c r="W501" s="6">
        <v>380.0</v>
      </c>
      <c r="X501" s="6">
        <v>14.64</v>
      </c>
      <c r="Y501" s="6" t="s">
        <v>13</v>
      </c>
    </row>
    <row r="502" ht="14.25" customHeight="1">
      <c r="A502" s="3" t="s">
        <v>12</v>
      </c>
      <c r="B502" s="4">
        <v>40441.0</v>
      </c>
      <c r="C502" s="4">
        <v>40415.0</v>
      </c>
      <c r="D502" s="5">
        <v>2984.0</v>
      </c>
      <c r="E502" s="5">
        <v>2955.0</v>
      </c>
      <c r="F502" s="5">
        <v>2965.0</v>
      </c>
      <c r="G502" s="5">
        <v>2920.0</v>
      </c>
      <c r="H502" s="5">
        <v>2948.0</v>
      </c>
      <c r="I502" s="6">
        <v>80.0</v>
      </c>
      <c r="J502" s="5">
        <v>1780.0</v>
      </c>
      <c r="K502" s="6">
        <v>23.58</v>
      </c>
      <c r="L502" s="6" t="s">
        <v>13</v>
      </c>
      <c r="N502" s="3" t="s">
        <v>12</v>
      </c>
      <c r="O502" s="4">
        <v>40471.0</v>
      </c>
      <c r="P502" s="4">
        <v>40415.0</v>
      </c>
      <c r="Q502" s="5">
        <v>3050.0</v>
      </c>
      <c r="R502" s="5">
        <v>3000.0</v>
      </c>
      <c r="S502" s="5">
        <v>3000.0</v>
      </c>
      <c r="T502" s="5">
        <v>3000.0</v>
      </c>
      <c r="U502" s="5">
        <v>3000.0</v>
      </c>
      <c r="V502" s="6">
        <v>10.0</v>
      </c>
      <c r="W502" s="6">
        <v>370.0</v>
      </c>
      <c r="X502" s="6">
        <v>3.0</v>
      </c>
      <c r="Y502" s="6" t="s">
        <v>13</v>
      </c>
    </row>
    <row r="503" ht="14.25" customHeight="1">
      <c r="A503" s="3" t="s">
        <v>12</v>
      </c>
      <c r="B503" s="4">
        <v>40441.0</v>
      </c>
      <c r="C503" s="4">
        <v>40414.0</v>
      </c>
      <c r="D503" s="5">
        <v>2993.0</v>
      </c>
      <c r="E503" s="5">
        <v>2975.0</v>
      </c>
      <c r="F503" s="5">
        <v>3004.0</v>
      </c>
      <c r="G503" s="5">
        <v>2966.0</v>
      </c>
      <c r="H503" s="5">
        <v>2984.0</v>
      </c>
      <c r="I503" s="6">
        <v>90.0</v>
      </c>
      <c r="J503" s="5">
        <v>1800.0</v>
      </c>
      <c r="K503" s="6">
        <v>26.86</v>
      </c>
      <c r="L503" s="6" t="s">
        <v>13</v>
      </c>
      <c r="N503" s="3" t="s">
        <v>12</v>
      </c>
      <c r="O503" s="4">
        <v>40471.0</v>
      </c>
      <c r="P503" s="4">
        <v>40414.0</v>
      </c>
      <c r="Q503" s="5">
        <v>3066.0</v>
      </c>
      <c r="R503" s="5">
        <v>3059.0</v>
      </c>
      <c r="S503" s="5">
        <v>3065.0</v>
      </c>
      <c r="T503" s="5">
        <v>3030.0</v>
      </c>
      <c r="U503" s="5">
        <v>3050.0</v>
      </c>
      <c r="V503" s="6">
        <v>60.0</v>
      </c>
      <c r="W503" s="6">
        <v>360.0</v>
      </c>
      <c r="X503" s="6">
        <v>18.3</v>
      </c>
      <c r="Y503" s="6" t="s">
        <v>13</v>
      </c>
    </row>
    <row r="504" ht="14.25" customHeight="1">
      <c r="A504" s="3" t="s">
        <v>12</v>
      </c>
      <c r="B504" s="4">
        <v>40441.0</v>
      </c>
      <c r="C504" s="4">
        <v>40413.0</v>
      </c>
      <c r="D504" s="5">
        <v>2980.0</v>
      </c>
      <c r="E504" s="5">
        <v>2988.0</v>
      </c>
      <c r="F504" s="5">
        <v>3025.0</v>
      </c>
      <c r="G504" s="5">
        <v>2970.0</v>
      </c>
      <c r="H504" s="5">
        <v>2993.0</v>
      </c>
      <c r="I504" s="6">
        <v>340.0</v>
      </c>
      <c r="J504" s="5">
        <v>1840.0</v>
      </c>
      <c r="K504" s="6">
        <v>101.75</v>
      </c>
      <c r="L504" s="6" t="s">
        <v>13</v>
      </c>
      <c r="N504" s="3" t="s">
        <v>12</v>
      </c>
      <c r="O504" s="4">
        <v>40471.0</v>
      </c>
      <c r="P504" s="4">
        <v>40413.0</v>
      </c>
      <c r="Q504" s="5">
        <v>3044.0</v>
      </c>
      <c r="R504" s="5">
        <v>3060.0</v>
      </c>
      <c r="S504" s="5">
        <v>3097.0</v>
      </c>
      <c r="T504" s="5">
        <v>3040.0</v>
      </c>
      <c r="U504" s="5">
        <v>3066.0</v>
      </c>
      <c r="V504" s="6">
        <v>110.0</v>
      </c>
      <c r="W504" s="6">
        <v>340.0</v>
      </c>
      <c r="X504" s="6">
        <v>33.72</v>
      </c>
      <c r="Y504" s="6" t="s">
        <v>13</v>
      </c>
    </row>
    <row r="505" ht="14.25" customHeight="1">
      <c r="A505" s="3" t="s">
        <v>12</v>
      </c>
      <c r="B505" s="4">
        <v>40441.0</v>
      </c>
      <c r="C505" s="4">
        <v>40411.0</v>
      </c>
      <c r="D505" s="5">
        <v>2943.0</v>
      </c>
      <c r="E505" s="5">
        <v>2999.0</v>
      </c>
      <c r="F505" s="5">
        <v>2999.0</v>
      </c>
      <c r="G505" s="5">
        <v>2950.0</v>
      </c>
      <c r="H505" s="5">
        <v>2980.0</v>
      </c>
      <c r="I505" s="6">
        <v>190.0</v>
      </c>
      <c r="J505" s="5">
        <v>1930.0</v>
      </c>
      <c r="K505" s="6">
        <v>56.61</v>
      </c>
      <c r="L505" s="6" t="s">
        <v>13</v>
      </c>
      <c r="N505" s="3" t="s">
        <v>12</v>
      </c>
      <c r="O505" s="4">
        <v>40471.0</v>
      </c>
      <c r="P505" s="4">
        <v>40411.0</v>
      </c>
      <c r="Q505" s="5">
        <v>2994.0</v>
      </c>
      <c r="R505" s="5">
        <v>3040.0</v>
      </c>
      <c r="S505" s="5">
        <v>3050.0</v>
      </c>
      <c r="T505" s="5">
        <v>3040.0</v>
      </c>
      <c r="U505" s="5">
        <v>3044.0</v>
      </c>
      <c r="V505" s="6">
        <v>30.0</v>
      </c>
      <c r="W505" s="6">
        <v>260.0</v>
      </c>
      <c r="X505" s="6">
        <v>9.13</v>
      </c>
      <c r="Y505" s="6" t="s">
        <v>13</v>
      </c>
    </row>
    <row r="506" ht="14.25" customHeight="1">
      <c r="A506" s="3" t="s">
        <v>12</v>
      </c>
      <c r="B506" s="4">
        <v>40441.0</v>
      </c>
      <c r="C506" s="4">
        <v>40410.0</v>
      </c>
      <c r="D506" s="5">
        <v>3002.0</v>
      </c>
      <c r="E506" s="5">
        <v>3001.0</v>
      </c>
      <c r="F506" s="5">
        <v>3001.0</v>
      </c>
      <c r="G506" s="5">
        <v>2915.0</v>
      </c>
      <c r="H506" s="5">
        <v>2943.0</v>
      </c>
      <c r="I506" s="6">
        <v>530.0</v>
      </c>
      <c r="J506" s="5">
        <v>1920.0</v>
      </c>
      <c r="K506" s="6">
        <v>155.93</v>
      </c>
      <c r="L506" s="6" t="s">
        <v>13</v>
      </c>
      <c r="N506" s="3" t="s">
        <v>12</v>
      </c>
      <c r="O506" s="4">
        <v>40471.0</v>
      </c>
      <c r="P506" s="4">
        <v>40410.0</v>
      </c>
      <c r="Q506" s="5">
        <v>3065.0</v>
      </c>
      <c r="R506" s="5">
        <v>3001.0</v>
      </c>
      <c r="S506" s="5">
        <v>3001.0</v>
      </c>
      <c r="T506" s="5">
        <v>2980.0</v>
      </c>
      <c r="U506" s="5">
        <v>2994.0</v>
      </c>
      <c r="V506" s="6">
        <v>60.0</v>
      </c>
      <c r="W506" s="6">
        <v>250.0</v>
      </c>
      <c r="X506" s="6">
        <v>17.96</v>
      </c>
      <c r="Y506" s="6" t="s">
        <v>13</v>
      </c>
    </row>
    <row r="507" ht="14.25" customHeight="1"/>
    <row r="508" ht="14.25" customHeight="1"/>
    <row r="509" ht="14.25" customHeight="1"/>
    <row r="510" ht="14.25" customHeight="1">
      <c r="A510" s="3" t="s">
        <v>12</v>
      </c>
      <c r="B510" s="4">
        <v>40471.0</v>
      </c>
      <c r="C510" s="4">
        <v>40470.0</v>
      </c>
      <c r="D510" s="5">
        <v>2998.0</v>
      </c>
      <c r="E510" s="5">
        <v>3088.0</v>
      </c>
      <c r="F510" s="5">
        <v>3118.0</v>
      </c>
      <c r="G510" s="5">
        <v>3088.0</v>
      </c>
      <c r="H510" s="5">
        <v>3118.0</v>
      </c>
      <c r="I510" s="6">
        <v>250.0</v>
      </c>
      <c r="J510" s="6">
        <v>470.0</v>
      </c>
      <c r="K510" s="6">
        <v>77.73</v>
      </c>
      <c r="L510" s="6" t="s">
        <v>13</v>
      </c>
      <c r="M510" s="2">
        <f>H510/H534</f>
        <v>1.094035088</v>
      </c>
      <c r="N510" s="3" t="s">
        <v>12</v>
      </c>
      <c r="O510" s="4">
        <v>40501.0</v>
      </c>
      <c r="P510" s="4">
        <v>40470.0</v>
      </c>
      <c r="Q510" s="5">
        <v>3158.0</v>
      </c>
      <c r="R510" s="5">
        <v>3247.0</v>
      </c>
      <c r="S510" s="5">
        <v>3285.0</v>
      </c>
      <c r="T510" s="5">
        <v>3225.0</v>
      </c>
      <c r="U510" s="5">
        <v>3285.0</v>
      </c>
      <c r="V510" s="6">
        <v>560.0</v>
      </c>
      <c r="W510" s="5">
        <v>1970.0</v>
      </c>
      <c r="X510" s="6">
        <v>183.27</v>
      </c>
      <c r="Y510" s="6" t="s">
        <v>13</v>
      </c>
      <c r="Z510" s="2">
        <f>U510/U534</f>
        <v>1.129254039</v>
      </c>
    </row>
    <row r="511" ht="14.25" customHeight="1">
      <c r="A511" s="3" t="s">
        <v>12</v>
      </c>
      <c r="B511" s="4">
        <v>40471.0</v>
      </c>
      <c r="C511" s="4">
        <v>40469.0</v>
      </c>
      <c r="D511" s="5">
        <v>2932.0</v>
      </c>
      <c r="E511" s="5">
        <v>2949.0</v>
      </c>
      <c r="F511" s="5">
        <v>3050.0</v>
      </c>
      <c r="G511" s="5">
        <v>2945.0</v>
      </c>
      <c r="H511" s="5">
        <v>2998.0</v>
      </c>
      <c r="I511" s="6">
        <v>390.0</v>
      </c>
      <c r="J511" s="6">
        <v>500.0</v>
      </c>
      <c r="K511" s="6">
        <v>116.91</v>
      </c>
      <c r="L511" s="6" t="s">
        <v>13</v>
      </c>
      <c r="N511" s="3" t="s">
        <v>12</v>
      </c>
      <c r="O511" s="4">
        <v>40501.0</v>
      </c>
      <c r="P511" s="4">
        <v>40469.0</v>
      </c>
      <c r="Q511" s="5">
        <v>3036.0</v>
      </c>
      <c r="R511" s="5">
        <v>3040.0</v>
      </c>
      <c r="S511" s="5">
        <v>3158.0</v>
      </c>
      <c r="T511" s="5">
        <v>3040.0</v>
      </c>
      <c r="U511" s="5">
        <v>3158.0</v>
      </c>
      <c r="V511" s="5">
        <v>1140.0</v>
      </c>
      <c r="W511" s="5">
        <v>1740.0</v>
      </c>
      <c r="X511" s="6">
        <v>355.25</v>
      </c>
      <c r="Y511" s="6" t="s">
        <v>13</v>
      </c>
    </row>
    <row r="512" ht="14.25" customHeight="1">
      <c r="A512" s="3" t="s">
        <v>12</v>
      </c>
      <c r="B512" s="4">
        <v>40471.0</v>
      </c>
      <c r="C512" s="4">
        <v>40467.0</v>
      </c>
      <c r="D512" s="5">
        <v>2946.0</v>
      </c>
      <c r="E512" s="5">
        <v>2930.0</v>
      </c>
      <c r="F512" s="5">
        <v>2940.0</v>
      </c>
      <c r="G512" s="5">
        <v>2926.0</v>
      </c>
      <c r="H512" s="5">
        <v>2932.0</v>
      </c>
      <c r="I512" s="6">
        <v>60.0</v>
      </c>
      <c r="J512" s="6">
        <v>660.0</v>
      </c>
      <c r="K512" s="6">
        <v>17.6</v>
      </c>
      <c r="L512" s="6" t="s">
        <v>13</v>
      </c>
      <c r="N512" s="3" t="s">
        <v>12</v>
      </c>
      <c r="O512" s="4">
        <v>40501.0</v>
      </c>
      <c r="P512" s="4">
        <v>40467.0</v>
      </c>
      <c r="Q512" s="5">
        <v>3031.0</v>
      </c>
      <c r="R512" s="5">
        <v>3035.0</v>
      </c>
      <c r="S512" s="5">
        <v>3040.0</v>
      </c>
      <c r="T512" s="5">
        <v>3032.0</v>
      </c>
      <c r="U512" s="5">
        <v>3036.0</v>
      </c>
      <c r="V512" s="6">
        <v>40.0</v>
      </c>
      <c r="W512" s="5">
        <v>1410.0</v>
      </c>
      <c r="X512" s="6">
        <v>12.14</v>
      </c>
      <c r="Y512" s="6" t="s">
        <v>13</v>
      </c>
    </row>
    <row r="513" ht="14.25" customHeight="1">
      <c r="A513" s="3" t="s">
        <v>12</v>
      </c>
      <c r="B513" s="4">
        <v>40471.0</v>
      </c>
      <c r="C513" s="4">
        <v>40466.0</v>
      </c>
      <c r="D513" s="5">
        <v>2977.0</v>
      </c>
      <c r="E513" s="5">
        <v>2940.0</v>
      </c>
      <c r="F513" s="5">
        <v>2961.0</v>
      </c>
      <c r="G513" s="5">
        <v>2940.0</v>
      </c>
      <c r="H513" s="5">
        <v>2946.0</v>
      </c>
      <c r="I513" s="6">
        <v>180.0</v>
      </c>
      <c r="J513" s="6">
        <v>700.0</v>
      </c>
      <c r="K513" s="6">
        <v>53.02</v>
      </c>
      <c r="L513" s="6" t="s">
        <v>13</v>
      </c>
      <c r="N513" s="3" t="s">
        <v>12</v>
      </c>
      <c r="O513" s="4">
        <v>40501.0</v>
      </c>
      <c r="P513" s="4">
        <v>40466.0</v>
      </c>
      <c r="Q513" s="5">
        <v>3061.0</v>
      </c>
      <c r="R513" s="5">
        <v>3075.0</v>
      </c>
      <c r="S513" s="5">
        <v>3075.0</v>
      </c>
      <c r="T513" s="5">
        <v>3012.0</v>
      </c>
      <c r="U513" s="5">
        <v>3031.0</v>
      </c>
      <c r="V513" s="6">
        <v>130.0</v>
      </c>
      <c r="W513" s="5">
        <v>1390.0</v>
      </c>
      <c r="X513" s="6">
        <v>39.4</v>
      </c>
      <c r="Y513" s="6" t="s">
        <v>13</v>
      </c>
    </row>
    <row r="514" ht="14.25" customHeight="1">
      <c r="A514" s="3" t="s">
        <v>12</v>
      </c>
      <c r="B514" s="4">
        <v>40471.0</v>
      </c>
      <c r="C514" s="4">
        <v>40465.0</v>
      </c>
      <c r="D514" s="5">
        <v>2997.0</v>
      </c>
      <c r="E514" s="5">
        <v>2965.0</v>
      </c>
      <c r="F514" s="5">
        <v>2995.0</v>
      </c>
      <c r="G514" s="5">
        <v>2965.0</v>
      </c>
      <c r="H514" s="5">
        <v>2977.0</v>
      </c>
      <c r="I514" s="6">
        <v>140.0</v>
      </c>
      <c r="J514" s="6">
        <v>840.0</v>
      </c>
      <c r="K514" s="6">
        <v>41.68</v>
      </c>
      <c r="L514" s="6" t="s">
        <v>13</v>
      </c>
      <c r="N514" s="3" t="s">
        <v>12</v>
      </c>
      <c r="O514" s="4">
        <v>40501.0</v>
      </c>
      <c r="P514" s="4">
        <v>40465.0</v>
      </c>
      <c r="Q514" s="5">
        <v>3066.0</v>
      </c>
      <c r="R514" s="5">
        <v>3060.0</v>
      </c>
      <c r="S514" s="5">
        <v>3074.0</v>
      </c>
      <c r="T514" s="5">
        <v>3035.0</v>
      </c>
      <c r="U514" s="5">
        <v>3061.0</v>
      </c>
      <c r="V514" s="6">
        <v>180.0</v>
      </c>
      <c r="W514" s="5">
        <v>1360.0</v>
      </c>
      <c r="X514" s="6">
        <v>55.09</v>
      </c>
      <c r="Y514" s="6" t="s">
        <v>13</v>
      </c>
    </row>
    <row r="515" ht="14.25" customHeight="1">
      <c r="A515" s="3" t="s">
        <v>12</v>
      </c>
      <c r="B515" s="4">
        <v>40471.0</v>
      </c>
      <c r="C515" s="4">
        <v>40464.0</v>
      </c>
      <c r="D515" s="5">
        <v>2995.0</v>
      </c>
      <c r="E515" s="5">
        <v>3009.0</v>
      </c>
      <c r="F515" s="5">
        <v>3009.0</v>
      </c>
      <c r="G515" s="5">
        <v>2985.0</v>
      </c>
      <c r="H515" s="5">
        <v>2997.0</v>
      </c>
      <c r="I515" s="6">
        <v>130.0</v>
      </c>
      <c r="J515" s="6">
        <v>950.0</v>
      </c>
      <c r="K515" s="6">
        <v>38.96</v>
      </c>
      <c r="L515" s="6" t="s">
        <v>13</v>
      </c>
      <c r="N515" s="3" t="s">
        <v>12</v>
      </c>
      <c r="O515" s="4">
        <v>40501.0</v>
      </c>
      <c r="P515" s="4">
        <v>40464.0</v>
      </c>
      <c r="Q515" s="5">
        <v>3056.0</v>
      </c>
      <c r="R515" s="5">
        <v>3075.0</v>
      </c>
      <c r="S515" s="5">
        <v>3075.0</v>
      </c>
      <c r="T515" s="5">
        <v>3060.0</v>
      </c>
      <c r="U515" s="5">
        <v>3066.0</v>
      </c>
      <c r="V515" s="6">
        <v>220.0</v>
      </c>
      <c r="W515" s="5">
        <v>1270.0</v>
      </c>
      <c r="X515" s="6">
        <v>67.44</v>
      </c>
      <c r="Y515" s="6" t="s">
        <v>13</v>
      </c>
    </row>
    <row r="516" ht="14.25" customHeight="1">
      <c r="A516" s="3" t="s">
        <v>12</v>
      </c>
      <c r="B516" s="4">
        <v>40471.0</v>
      </c>
      <c r="C516" s="4">
        <v>40463.0</v>
      </c>
      <c r="D516" s="5">
        <v>2978.0</v>
      </c>
      <c r="E516" s="5">
        <v>2995.0</v>
      </c>
      <c r="F516" s="5">
        <v>3019.0</v>
      </c>
      <c r="G516" s="5">
        <v>2975.0</v>
      </c>
      <c r="H516" s="5">
        <v>2995.0</v>
      </c>
      <c r="I516" s="6">
        <v>360.0</v>
      </c>
      <c r="J516" s="5">
        <v>1050.0</v>
      </c>
      <c r="K516" s="6">
        <v>107.79</v>
      </c>
      <c r="L516" s="6" t="s">
        <v>13</v>
      </c>
      <c r="N516" s="3" t="s">
        <v>12</v>
      </c>
      <c r="O516" s="4">
        <v>40501.0</v>
      </c>
      <c r="P516" s="4">
        <v>40463.0</v>
      </c>
      <c r="Q516" s="5">
        <v>3052.0</v>
      </c>
      <c r="R516" s="5">
        <v>3059.0</v>
      </c>
      <c r="S516" s="5">
        <v>3071.0</v>
      </c>
      <c r="T516" s="5">
        <v>3045.0</v>
      </c>
      <c r="U516" s="5">
        <v>3056.0</v>
      </c>
      <c r="V516" s="6">
        <v>240.0</v>
      </c>
      <c r="W516" s="5">
        <v>1200.0</v>
      </c>
      <c r="X516" s="6">
        <v>73.34</v>
      </c>
      <c r="Y516" s="6" t="s">
        <v>13</v>
      </c>
    </row>
    <row r="517" ht="14.25" customHeight="1">
      <c r="A517" s="3" t="s">
        <v>12</v>
      </c>
      <c r="B517" s="4">
        <v>40471.0</v>
      </c>
      <c r="C517" s="4">
        <v>40462.0</v>
      </c>
      <c r="D517" s="5">
        <v>3003.0</v>
      </c>
      <c r="E517" s="5">
        <v>2960.0</v>
      </c>
      <c r="F517" s="5">
        <v>3000.0</v>
      </c>
      <c r="G517" s="5">
        <v>2952.0</v>
      </c>
      <c r="H517" s="5">
        <v>2978.0</v>
      </c>
      <c r="I517" s="6">
        <v>90.0</v>
      </c>
      <c r="J517" s="5">
        <v>1250.0</v>
      </c>
      <c r="K517" s="6">
        <v>26.8</v>
      </c>
      <c r="L517" s="6" t="s">
        <v>13</v>
      </c>
      <c r="N517" s="3" t="s">
        <v>12</v>
      </c>
      <c r="O517" s="4">
        <v>40501.0</v>
      </c>
      <c r="P517" s="4">
        <v>40462.0</v>
      </c>
      <c r="Q517" s="5">
        <v>3064.0</v>
      </c>
      <c r="R517" s="5">
        <v>3066.0</v>
      </c>
      <c r="S517" s="5">
        <v>3066.0</v>
      </c>
      <c r="T517" s="5">
        <v>3040.0</v>
      </c>
      <c r="U517" s="5">
        <v>3052.0</v>
      </c>
      <c r="V517" s="6">
        <v>40.0</v>
      </c>
      <c r="W517" s="5">
        <v>1150.0</v>
      </c>
      <c r="X517" s="6">
        <v>12.21</v>
      </c>
      <c r="Y517" s="6" t="s">
        <v>13</v>
      </c>
    </row>
    <row r="518" ht="14.25" customHeight="1">
      <c r="A518" s="3" t="s">
        <v>12</v>
      </c>
      <c r="B518" s="4">
        <v>40471.0</v>
      </c>
      <c r="C518" s="4">
        <v>40460.0</v>
      </c>
      <c r="D518" s="5">
        <v>3010.0</v>
      </c>
      <c r="E518" s="5">
        <v>2936.0</v>
      </c>
      <c r="F518" s="5">
        <v>3034.0</v>
      </c>
      <c r="G518" s="5">
        <v>2936.0</v>
      </c>
      <c r="H518" s="5">
        <v>3003.0</v>
      </c>
      <c r="I518" s="6">
        <v>150.0</v>
      </c>
      <c r="J518" s="5">
        <v>1240.0</v>
      </c>
      <c r="K518" s="6">
        <v>45.03</v>
      </c>
      <c r="L518" s="6" t="s">
        <v>13</v>
      </c>
      <c r="N518" s="3" t="s">
        <v>12</v>
      </c>
      <c r="O518" s="4">
        <v>40501.0</v>
      </c>
      <c r="P518" s="4">
        <v>40460.0</v>
      </c>
      <c r="Q518" s="5">
        <v>3073.0</v>
      </c>
      <c r="R518" s="5">
        <v>3030.0</v>
      </c>
      <c r="S518" s="5">
        <v>3090.0</v>
      </c>
      <c r="T518" s="5">
        <v>3030.0</v>
      </c>
      <c r="U518" s="5">
        <v>3064.0</v>
      </c>
      <c r="V518" s="6">
        <v>110.0</v>
      </c>
      <c r="W518" s="5">
        <v>1120.0</v>
      </c>
      <c r="X518" s="6">
        <v>33.7</v>
      </c>
      <c r="Y518" s="6" t="s">
        <v>13</v>
      </c>
    </row>
    <row r="519" ht="14.25" customHeight="1">
      <c r="A519" s="3" t="s">
        <v>12</v>
      </c>
      <c r="B519" s="4">
        <v>40471.0</v>
      </c>
      <c r="C519" s="4">
        <v>40459.0</v>
      </c>
      <c r="D519" s="5">
        <v>3015.0</v>
      </c>
      <c r="E519" s="5">
        <v>3010.0</v>
      </c>
      <c r="F519" s="5">
        <v>3028.0</v>
      </c>
      <c r="G519" s="5">
        <v>2990.0</v>
      </c>
      <c r="H519" s="5">
        <v>3010.0</v>
      </c>
      <c r="I519" s="6">
        <v>210.0</v>
      </c>
      <c r="J519" s="5">
        <v>1260.0</v>
      </c>
      <c r="K519" s="6">
        <v>63.21</v>
      </c>
      <c r="L519" s="6" t="s">
        <v>13</v>
      </c>
      <c r="N519" s="3" t="s">
        <v>12</v>
      </c>
      <c r="O519" s="4">
        <v>40501.0</v>
      </c>
      <c r="P519" s="4">
        <v>40459.0</v>
      </c>
      <c r="Q519" s="5">
        <v>3087.0</v>
      </c>
      <c r="R519" s="5">
        <v>3090.0</v>
      </c>
      <c r="S519" s="5">
        <v>3090.0</v>
      </c>
      <c r="T519" s="5">
        <v>3050.0</v>
      </c>
      <c r="U519" s="5">
        <v>3073.0</v>
      </c>
      <c r="V519" s="6">
        <v>230.0</v>
      </c>
      <c r="W519" s="5">
        <v>1080.0</v>
      </c>
      <c r="X519" s="6">
        <v>70.67</v>
      </c>
      <c r="Y519" s="6" t="s">
        <v>13</v>
      </c>
    </row>
    <row r="520" ht="14.25" customHeight="1">
      <c r="A520" s="3" t="s">
        <v>12</v>
      </c>
      <c r="B520" s="4">
        <v>40471.0</v>
      </c>
      <c r="C520" s="4">
        <v>40458.0</v>
      </c>
      <c r="D520" s="5">
        <v>3007.0</v>
      </c>
      <c r="E520" s="5">
        <v>3060.0</v>
      </c>
      <c r="F520" s="5">
        <v>3060.0</v>
      </c>
      <c r="G520" s="5">
        <v>3000.0</v>
      </c>
      <c r="H520" s="5">
        <v>3015.0</v>
      </c>
      <c r="I520" s="6">
        <v>290.0</v>
      </c>
      <c r="J520" s="5">
        <v>1310.0</v>
      </c>
      <c r="K520" s="6">
        <v>87.43</v>
      </c>
      <c r="L520" s="6" t="s">
        <v>13</v>
      </c>
      <c r="N520" s="3" t="s">
        <v>12</v>
      </c>
      <c r="O520" s="4">
        <v>40501.0</v>
      </c>
      <c r="P520" s="4">
        <v>40458.0</v>
      </c>
      <c r="Q520" s="5">
        <v>3066.0</v>
      </c>
      <c r="R520" s="5">
        <v>3121.0</v>
      </c>
      <c r="S520" s="5">
        <v>3130.0</v>
      </c>
      <c r="T520" s="5">
        <v>3055.0</v>
      </c>
      <c r="U520" s="5">
        <v>3087.0</v>
      </c>
      <c r="V520" s="6">
        <v>380.0</v>
      </c>
      <c r="W520" s="5">
        <v>1050.0</v>
      </c>
      <c r="X520" s="6">
        <v>117.3</v>
      </c>
      <c r="Y520" s="6" t="s">
        <v>13</v>
      </c>
    </row>
    <row r="521" ht="14.25" customHeight="1">
      <c r="A521" s="3" t="s">
        <v>12</v>
      </c>
      <c r="B521" s="4">
        <v>40471.0</v>
      </c>
      <c r="C521" s="4">
        <v>40457.0</v>
      </c>
      <c r="D521" s="5">
        <v>3005.0</v>
      </c>
      <c r="E521" s="5">
        <v>3011.0</v>
      </c>
      <c r="F521" s="5">
        <v>3043.0</v>
      </c>
      <c r="G521" s="5">
        <v>2965.0</v>
      </c>
      <c r="H521" s="5">
        <v>3007.0</v>
      </c>
      <c r="I521" s="6">
        <v>530.0</v>
      </c>
      <c r="J521" s="5">
        <v>1400.0</v>
      </c>
      <c r="K521" s="6">
        <v>159.34</v>
      </c>
      <c r="L521" s="6" t="s">
        <v>13</v>
      </c>
      <c r="N521" s="3" t="s">
        <v>12</v>
      </c>
      <c r="O521" s="4">
        <v>40501.0</v>
      </c>
      <c r="P521" s="4">
        <v>40457.0</v>
      </c>
      <c r="Q521" s="5">
        <v>3063.0</v>
      </c>
      <c r="R521" s="5">
        <v>3081.0</v>
      </c>
      <c r="S521" s="5">
        <v>3103.0</v>
      </c>
      <c r="T521" s="5">
        <v>3050.0</v>
      </c>
      <c r="U521" s="5">
        <v>3066.0</v>
      </c>
      <c r="V521" s="6">
        <v>550.0</v>
      </c>
      <c r="W521" s="6">
        <v>960.0</v>
      </c>
      <c r="X521" s="6">
        <v>169.05</v>
      </c>
      <c r="Y521" s="6" t="s">
        <v>13</v>
      </c>
    </row>
    <row r="522" ht="14.25" customHeight="1">
      <c r="A522" s="3" t="s">
        <v>12</v>
      </c>
      <c r="B522" s="4">
        <v>40471.0</v>
      </c>
      <c r="C522" s="4">
        <v>40456.0</v>
      </c>
      <c r="D522" s="5">
        <v>2889.0</v>
      </c>
      <c r="E522" s="5">
        <v>2904.0</v>
      </c>
      <c r="F522" s="5">
        <v>3005.0</v>
      </c>
      <c r="G522" s="5">
        <v>2904.0</v>
      </c>
      <c r="H522" s="5">
        <v>3005.0</v>
      </c>
      <c r="I522" s="6">
        <v>260.0</v>
      </c>
      <c r="J522" s="5">
        <v>1390.0</v>
      </c>
      <c r="K522" s="6">
        <v>77.18</v>
      </c>
      <c r="L522" s="6" t="s">
        <v>13</v>
      </c>
      <c r="N522" s="3" t="s">
        <v>12</v>
      </c>
      <c r="O522" s="4">
        <v>40501.0</v>
      </c>
      <c r="P522" s="4">
        <v>40456.0</v>
      </c>
      <c r="Q522" s="5">
        <v>2945.0</v>
      </c>
      <c r="R522" s="5">
        <v>2901.0</v>
      </c>
      <c r="S522" s="5">
        <v>3063.0</v>
      </c>
      <c r="T522" s="5">
        <v>2901.0</v>
      </c>
      <c r="U522" s="5">
        <v>3063.0</v>
      </c>
      <c r="V522" s="6">
        <v>400.0</v>
      </c>
      <c r="W522" s="6">
        <v>730.0</v>
      </c>
      <c r="X522" s="6">
        <v>120.72</v>
      </c>
      <c r="Y522" s="6" t="s">
        <v>13</v>
      </c>
    </row>
    <row r="523" ht="14.25" customHeight="1">
      <c r="A523" s="3" t="s">
        <v>12</v>
      </c>
      <c r="B523" s="4">
        <v>40471.0</v>
      </c>
      <c r="C523" s="4">
        <v>40455.0</v>
      </c>
      <c r="D523" s="5">
        <v>2872.0</v>
      </c>
      <c r="E523" s="5">
        <v>2885.0</v>
      </c>
      <c r="F523" s="5">
        <v>2900.0</v>
      </c>
      <c r="G523" s="5">
        <v>2881.0</v>
      </c>
      <c r="H523" s="5">
        <v>2889.0</v>
      </c>
      <c r="I523" s="6">
        <v>60.0</v>
      </c>
      <c r="J523" s="5">
        <v>1440.0</v>
      </c>
      <c r="K523" s="6">
        <v>17.34</v>
      </c>
      <c r="L523" s="6" t="s">
        <v>13</v>
      </c>
      <c r="N523" s="3" t="s">
        <v>12</v>
      </c>
      <c r="O523" s="4">
        <v>40501.0</v>
      </c>
      <c r="P523" s="4">
        <v>40455.0</v>
      </c>
      <c r="Q523" s="5">
        <v>2926.0</v>
      </c>
      <c r="R523" s="5">
        <v>2929.0</v>
      </c>
      <c r="S523" s="5">
        <v>2974.0</v>
      </c>
      <c r="T523" s="5">
        <v>2929.0</v>
      </c>
      <c r="U523" s="5">
        <v>2945.0</v>
      </c>
      <c r="V523" s="6">
        <v>110.0</v>
      </c>
      <c r="W523" s="6">
        <v>640.0</v>
      </c>
      <c r="X523" s="6">
        <v>32.39</v>
      </c>
      <c r="Y523" s="6" t="s">
        <v>13</v>
      </c>
    </row>
    <row r="524" ht="14.25" customHeight="1">
      <c r="A524" s="3" t="s">
        <v>12</v>
      </c>
      <c r="B524" s="4">
        <v>40471.0</v>
      </c>
      <c r="C524" s="4">
        <v>40452.0</v>
      </c>
      <c r="D524" s="5">
        <v>2849.0</v>
      </c>
      <c r="E524" s="5">
        <v>2875.0</v>
      </c>
      <c r="F524" s="5">
        <v>2875.0</v>
      </c>
      <c r="G524" s="5">
        <v>2865.0</v>
      </c>
      <c r="H524" s="5">
        <v>2872.0</v>
      </c>
      <c r="I524" s="6">
        <v>70.0</v>
      </c>
      <c r="J524" s="5">
        <v>1490.0</v>
      </c>
      <c r="K524" s="6">
        <v>20.1</v>
      </c>
      <c r="L524" s="6" t="s">
        <v>13</v>
      </c>
      <c r="N524" s="3" t="s">
        <v>12</v>
      </c>
      <c r="O524" s="4">
        <v>40501.0</v>
      </c>
      <c r="P524" s="4">
        <v>40452.0</v>
      </c>
      <c r="Q524" s="5">
        <v>2898.0</v>
      </c>
      <c r="R524" s="5">
        <v>2920.0</v>
      </c>
      <c r="S524" s="5">
        <v>2938.0</v>
      </c>
      <c r="T524" s="5">
        <v>2907.0</v>
      </c>
      <c r="U524" s="5">
        <v>2926.0</v>
      </c>
      <c r="V524" s="6">
        <v>100.0</v>
      </c>
      <c r="W524" s="6">
        <v>580.0</v>
      </c>
      <c r="X524" s="6">
        <v>29.26</v>
      </c>
      <c r="Y524" s="6" t="s">
        <v>13</v>
      </c>
    </row>
    <row r="525" ht="14.25" customHeight="1">
      <c r="A525" s="3" t="s">
        <v>12</v>
      </c>
      <c r="B525" s="4">
        <v>40471.0</v>
      </c>
      <c r="C525" s="4">
        <v>40451.0</v>
      </c>
      <c r="D525" s="5">
        <v>2841.0</v>
      </c>
      <c r="E525" s="5">
        <v>2859.0</v>
      </c>
      <c r="F525" s="5">
        <v>2863.0</v>
      </c>
      <c r="G525" s="5">
        <v>2821.0</v>
      </c>
      <c r="H525" s="5">
        <v>2849.0</v>
      </c>
      <c r="I525" s="6">
        <v>140.0</v>
      </c>
      <c r="J525" s="5">
        <v>1520.0</v>
      </c>
      <c r="K525" s="6">
        <v>39.89</v>
      </c>
      <c r="L525" s="6" t="s">
        <v>13</v>
      </c>
      <c r="N525" s="3" t="s">
        <v>12</v>
      </c>
      <c r="O525" s="4">
        <v>40501.0</v>
      </c>
      <c r="P525" s="4">
        <v>40451.0</v>
      </c>
      <c r="Q525" s="5">
        <v>2890.0</v>
      </c>
      <c r="R525" s="5">
        <v>2885.0</v>
      </c>
      <c r="S525" s="5">
        <v>2912.0</v>
      </c>
      <c r="T525" s="5">
        <v>2885.0</v>
      </c>
      <c r="U525" s="5">
        <v>2898.0</v>
      </c>
      <c r="V525" s="6">
        <v>70.0</v>
      </c>
      <c r="W525" s="6">
        <v>550.0</v>
      </c>
      <c r="X525" s="6">
        <v>20.29</v>
      </c>
      <c r="Y525" s="6" t="s">
        <v>13</v>
      </c>
    </row>
    <row r="526" ht="14.25" customHeight="1">
      <c r="A526" s="3" t="s">
        <v>12</v>
      </c>
      <c r="B526" s="4">
        <v>40471.0</v>
      </c>
      <c r="C526" s="4">
        <v>40450.0</v>
      </c>
      <c r="D526" s="5">
        <v>2884.0</v>
      </c>
      <c r="E526" s="5">
        <v>2883.0</v>
      </c>
      <c r="F526" s="5">
        <v>2883.0</v>
      </c>
      <c r="G526" s="5">
        <v>2800.0</v>
      </c>
      <c r="H526" s="5">
        <v>2841.0</v>
      </c>
      <c r="I526" s="6">
        <v>360.0</v>
      </c>
      <c r="J526" s="5">
        <v>1600.0</v>
      </c>
      <c r="K526" s="6">
        <v>102.27</v>
      </c>
      <c r="L526" s="6" t="s">
        <v>13</v>
      </c>
      <c r="N526" s="3" t="s">
        <v>12</v>
      </c>
      <c r="O526" s="4">
        <v>40501.0</v>
      </c>
      <c r="P526" s="4">
        <v>40450.0</v>
      </c>
      <c r="Q526" s="5">
        <v>2935.0</v>
      </c>
      <c r="R526" s="5">
        <v>2935.0</v>
      </c>
      <c r="S526" s="5">
        <v>2935.0</v>
      </c>
      <c r="T526" s="5">
        <v>2858.0</v>
      </c>
      <c r="U526" s="5">
        <v>2890.0</v>
      </c>
      <c r="V526" s="6">
        <v>180.0</v>
      </c>
      <c r="W526" s="6">
        <v>550.0</v>
      </c>
      <c r="X526" s="6">
        <v>52.01</v>
      </c>
      <c r="Y526" s="6" t="s">
        <v>13</v>
      </c>
    </row>
    <row r="527" ht="14.25" customHeight="1">
      <c r="A527" s="3" t="s">
        <v>12</v>
      </c>
      <c r="B527" s="4">
        <v>40471.0</v>
      </c>
      <c r="C527" s="4">
        <v>40449.0</v>
      </c>
      <c r="D527" s="5">
        <v>2874.0</v>
      </c>
      <c r="E527" s="5">
        <v>2900.0</v>
      </c>
      <c r="F527" s="5">
        <v>2900.0</v>
      </c>
      <c r="G527" s="5">
        <v>2863.0</v>
      </c>
      <c r="H527" s="5">
        <v>2884.0</v>
      </c>
      <c r="I527" s="6">
        <v>140.0</v>
      </c>
      <c r="J527" s="5">
        <v>1730.0</v>
      </c>
      <c r="K527" s="6">
        <v>40.38</v>
      </c>
      <c r="L527" s="6" t="s">
        <v>13</v>
      </c>
      <c r="N527" s="3" t="s">
        <v>12</v>
      </c>
      <c r="O527" s="4">
        <v>40501.0</v>
      </c>
      <c r="P527" s="4">
        <v>40449.0</v>
      </c>
      <c r="Q527" s="5">
        <v>2929.0</v>
      </c>
      <c r="R527" s="5">
        <v>2903.0</v>
      </c>
      <c r="S527" s="5">
        <v>2944.0</v>
      </c>
      <c r="T527" s="5">
        <v>2903.0</v>
      </c>
      <c r="U527" s="5">
        <v>2935.0</v>
      </c>
      <c r="V527" s="6">
        <v>80.0</v>
      </c>
      <c r="W527" s="6">
        <v>570.0</v>
      </c>
      <c r="X527" s="6">
        <v>23.48</v>
      </c>
      <c r="Y527" s="6" t="s">
        <v>13</v>
      </c>
    </row>
    <row r="528" ht="14.25" customHeight="1">
      <c r="A528" s="3" t="s">
        <v>12</v>
      </c>
      <c r="B528" s="4">
        <v>40471.0</v>
      </c>
      <c r="C528" s="4">
        <v>40448.0</v>
      </c>
      <c r="D528" s="5">
        <v>2884.0</v>
      </c>
      <c r="E528" s="5">
        <v>2855.0</v>
      </c>
      <c r="F528" s="5">
        <v>2889.0</v>
      </c>
      <c r="G528" s="5">
        <v>2855.0</v>
      </c>
      <c r="H528" s="5">
        <v>2874.0</v>
      </c>
      <c r="I528" s="6">
        <v>90.0</v>
      </c>
      <c r="J528" s="5">
        <v>1740.0</v>
      </c>
      <c r="K528" s="6">
        <v>25.87</v>
      </c>
      <c r="L528" s="6" t="s">
        <v>13</v>
      </c>
      <c r="N528" s="3" t="s">
        <v>12</v>
      </c>
      <c r="O528" s="4">
        <v>40501.0</v>
      </c>
      <c r="P528" s="4">
        <v>40448.0</v>
      </c>
      <c r="Q528" s="5">
        <v>2920.0</v>
      </c>
      <c r="R528" s="5">
        <v>2940.0</v>
      </c>
      <c r="S528" s="5">
        <v>2945.0</v>
      </c>
      <c r="T528" s="5">
        <v>2920.0</v>
      </c>
      <c r="U528" s="5">
        <v>2929.0</v>
      </c>
      <c r="V528" s="6">
        <v>100.0</v>
      </c>
      <c r="W528" s="6">
        <v>550.0</v>
      </c>
      <c r="X528" s="6">
        <v>29.29</v>
      </c>
      <c r="Y528" s="6" t="s">
        <v>13</v>
      </c>
    </row>
    <row r="529" ht="14.25" customHeight="1">
      <c r="A529" s="3" t="s">
        <v>12</v>
      </c>
      <c r="B529" s="4">
        <v>40471.0</v>
      </c>
      <c r="C529" s="4">
        <v>40446.0</v>
      </c>
      <c r="D529" s="5">
        <v>2870.0</v>
      </c>
      <c r="E529" s="5">
        <v>2890.0</v>
      </c>
      <c r="F529" s="5">
        <v>2890.0</v>
      </c>
      <c r="G529" s="5">
        <v>2871.0</v>
      </c>
      <c r="H529" s="5">
        <v>2884.0</v>
      </c>
      <c r="I529" s="6">
        <v>70.0</v>
      </c>
      <c r="J529" s="5">
        <v>1740.0</v>
      </c>
      <c r="K529" s="6">
        <v>20.19</v>
      </c>
      <c r="L529" s="6" t="s">
        <v>13</v>
      </c>
      <c r="N529" s="3" t="s">
        <v>12</v>
      </c>
      <c r="O529" s="4">
        <v>40501.0</v>
      </c>
      <c r="P529" s="4">
        <v>40446.0</v>
      </c>
      <c r="Q529" s="5">
        <v>2920.0</v>
      </c>
      <c r="R529" s="6">
        <v>0.0</v>
      </c>
      <c r="S529" s="6">
        <v>0.0</v>
      </c>
      <c r="T529" s="6">
        <v>0.0</v>
      </c>
      <c r="U529" s="5">
        <v>2920.0</v>
      </c>
      <c r="V529" s="6">
        <v>0.0</v>
      </c>
      <c r="W529" s="6">
        <v>480.0</v>
      </c>
      <c r="X529" s="6">
        <v>0.0</v>
      </c>
      <c r="Y529" s="6" t="s">
        <v>13</v>
      </c>
    </row>
    <row r="530" ht="14.25" customHeight="1">
      <c r="A530" s="3" t="s">
        <v>12</v>
      </c>
      <c r="B530" s="4">
        <v>40471.0</v>
      </c>
      <c r="C530" s="4">
        <v>40445.0</v>
      </c>
      <c r="D530" s="5">
        <v>2845.0</v>
      </c>
      <c r="E530" s="5">
        <v>2850.0</v>
      </c>
      <c r="F530" s="5">
        <v>2885.0</v>
      </c>
      <c r="G530" s="5">
        <v>2850.0</v>
      </c>
      <c r="H530" s="5">
        <v>2870.0</v>
      </c>
      <c r="I530" s="6">
        <v>210.0</v>
      </c>
      <c r="J530" s="5">
        <v>1750.0</v>
      </c>
      <c r="K530" s="6">
        <v>60.25</v>
      </c>
      <c r="L530" s="6" t="s">
        <v>13</v>
      </c>
      <c r="N530" s="3" t="s">
        <v>12</v>
      </c>
      <c r="O530" s="4">
        <v>40501.0</v>
      </c>
      <c r="P530" s="4">
        <v>40445.0</v>
      </c>
      <c r="Q530" s="5">
        <v>2905.0</v>
      </c>
      <c r="R530" s="5">
        <v>2910.0</v>
      </c>
      <c r="S530" s="5">
        <v>2940.0</v>
      </c>
      <c r="T530" s="5">
        <v>2910.0</v>
      </c>
      <c r="U530" s="5">
        <v>2920.0</v>
      </c>
      <c r="V530" s="6">
        <v>60.0</v>
      </c>
      <c r="W530" s="6">
        <v>480.0</v>
      </c>
      <c r="X530" s="6">
        <v>17.52</v>
      </c>
      <c r="Y530" s="6" t="s">
        <v>13</v>
      </c>
    </row>
    <row r="531" ht="14.25" customHeight="1">
      <c r="A531" s="3" t="s">
        <v>12</v>
      </c>
      <c r="B531" s="4">
        <v>40471.0</v>
      </c>
      <c r="C531" s="4">
        <v>40444.0</v>
      </c>
      <c r="D531" s="5">
        <v>2865.0</v>
      </c>
      <c r="E531" s="5">
        <v>2861.0</v>
      </c>
      <c r="F531" s="5">
        <v>2861.0</v>
      </c>
      <c r="G531" s="5">
        <v>2816.0</v>
      </c>
      <c r="H531" s="5">
        <v>2845.0</v>
      </c>
      <c r="I531" s="6">
        <v>80.0</v>
      </c>
      <c r="J531" s="5">
        <v>1780.0</v>
      </c>
      <c r="K531" s="6">
        <v>22.76</v>
      </c>
      <c r="L531" s="6" t="s">
        <v>13</v>
      </c>
      <c r="N531" s="3" t="s">
        <v>12</v>
      </c>
      <c r="O531" s="4">
        <v>40501.0</v>
      </c>
      <c r="P531" s="4">
        <v>40444.0</v>
      </c>
      <c r="Q531" s="5">
        <v>2920.0</v>
      </c>
      <c r="R531" s="5">
        <v>2919.0</v>
      </c>
      <c r="S531" s="5">
        <v>2919.0</v>
      </c>
      <c r="T531" s="5">
        <v>2889.0</v>
      </c>
      <c r="U531" s="5">
        <v>2905.0</v>
      </c>
      <c r="V531" s="6">
        <v>60.0</v>
      </c>
      <c r="W531" s="6">
        <v>430.0</v>
      </c>
      <c r="X531" s="6">
        <v>17.43</v>
      </c>
      <c r="Y531" s="6" t="s">
        <v>13</v>
      </c>
    </row>
    <row r="532" ht="14.25" customHeight="1">
      <c r="A532" s="3" t="s">
        <v>12</v>
      </c>
      <c r="B532" s="4">
        <v>40471.0</v>
      </c>
      <c r="C532" s="4">
        <v>40443.0</v>
      </c>
      <c r="D532" s="5">
        <v>2866.0</v>
      </c>
      <c r="E532" s="5">
        <v>2875.0</v>
      </c>
      <c r="F532" s="5">
        <v>2875.0</v>
      </c>
      <c r="G532" s="5">
        <v>2860.0</v>
      </c>
      <c r="H532" s="5">
        <v>2865.0</v>
      </c>
      <c r="I532" s="6">
        <v>180.0</v>
      </c>
      <c r="J532" s="5">
        <v>1760.0</v>
      </c>
      <c r="K532" s="6">
        <v>51.57</v>
      </c>
      <c r="L532" s="6" t="s">
        <v>13</v>
      </c>
      <c r="N532" s="3" t="s">
        <v>12</v>
      </c>
      <c r="O532" s="4">
        <v>40501.0</v>
      </c>
      <c r="P532" s="4">
        <v>40443.0</v>
      </c>
      <c r="Q532" s="5">
        <v>2918.0</v>
      </c>
      <c r="R532" s="5">
        <v>2920.0</v>
      </c>
      <c r="S532" s="5">
        <v>2929.0</v>
      </c>
      <c r="T532" s="5">
        <v>2913.0</v>
      </c>
      <c r="U532" s="5">
        <v>2920.0</v>
      </c>
      <c r="V532" s="6">
        <v>50.0</v>
      </c>
      <c r="W532" s="6">
        <v>400.0</v>
      </c>
      <c r="X532" s="6">
        <v>14.6</v>
      </c>
      <c r="Y532" s="6" t="s">
        <v>13</v>
      </c>
    </row>
    <row r="533" ht="14.25" customHeight="1">
      <c r="A533" s="3" t="s">
        <v>12</v>
      </c>
      <c r="B533" s="4">
        <v>40471.0</v>
      </c>
      <c r="C533" s="4">
        <v>40442.0</v>
      </c>
      <c r="D533" s="5">
        <v>2850.0</v>
      </c>
      <c r="E533" s="5">
        <v>2870.0</v>
      </c>
      <c r="F533" s="5">
        <v>2875.0</v>
      </c>
      <c r="G533" s="5">
        <v>2851.0</v>
      </c>
      <c r="H533" s="5">
        <v>2866.0</v>
      </c>
      <c r="I533" s="6">
        <v>160.0</v>
      </c>
      <c r="J533" s="5">
        <v>1800.0</v>
      </c>
      <c r="K533" s="6">
        <v>45.85</v>
      </c>
      <c r="L533" s="6" t="s">
        <v>13</v>
      </c>
      <c r="N533" s="3" t="s">
        <v>12</v>
      </c>
      <c r="O533" s="4">
        <v>40501.0</v>
      </c>
      <c r="P533" s="4">
        <v>40442.0</v>
      </c>
      <c r="Q533" s="5">
        <v>2909.0</v>
      </c>
      <c r="R533" s="5">
        <v>2910.0</v>
      </c>
      <c r="S533" s="5">
        <v>2925.0</v>
      </c>
      <c r="T533" s="5">
        <v>2910.0</v>
      </c>
      <c r="U533" s="5">
        <v>2918.0</v>
      </c>
      <c r="V533" s="6">
        <v>30.0</v>
      </c>
      <c r="W533" s="6">
        <v>370.0</v>
      </c>
      <c r="X533" s="6">
        <v>8.76</v>
      </c>
      <c r="Y533" s="6" t="s">
        <v>13</v>
      </c>
    </row>
    <row r="534" ht="14.25" customHeight="1">
      <c r="A534" s="3" t="s">
        <v>12</v>
      </c>
      <c r="B534" s="4">
        <v>40471.0</v>
      </c>
      <c r="C534" s="4">
        <v>40441.0</v>
      </c>
      <c r="D534" s="5">
        <v>2830.0</v>
      </c>
      <c r="E534" s="5">
        <v>2850.0</v>
      </c>
      <c r="F534" s="5">
        <v>2878.0</v>
      </c>
      <c r="G534" s="5">
        <v>2828.0</v>
      </c>
      <c r="H534" s="5">
        <v>2850.0</v>
      </c>
      <c r="I534" s="6">
        <v>630.0</v>
      </c>
      <c r="J534" s="5">
        <v>1800.0</v>
      </c>
      <c r="K534" s="6">
        <v>179.56</v>
      </c>
      <c r="L534" s="6" t="s">
        <v>14</v>
      </c>
      <c r="N534" s="3" t="s">
        <v>12</v>
      </c>
      <c r="O534" s="4">
        <v>40501.0</v>
      </c>
      <c r="P534" s="4">
        <v>40441.0</v>
      </c>
      <c r="Q534" s="5">
        <v>2870.0</v>
      </c>
      <c r="R534" s="5">
        <v>2895.0</v>
      </c>
      <c r="S534" s="5">
        <v>2934.0</v>
      </c>
      <c r="T534" s="5">
        <v>2895.0</v>
      </c>
      <c r="U534" s="5">
        <v>2909.0</v>
      </c>
      <c r="V534" s="6">
        <v>60.0</v>
      </c>
      <c r="W534" s="6">
        <v>360.0</v>
      </c>
      <c r="X534" s="6">
        <v>17.45</v>
      </c>
      <c r="Y534" s="6" t="s">
        <v>13</v>
      </c>
    </row>
    <row r="535" ht="14.25" customHeight="1"/>
    <row r="536" ht="14.25" customHeight="1"/>
    <row r="537" ht="14.25" customHeight="1"/>
    <row r="538" ht="14.25" customHeight="1">
      <c r="A538" s="3" t="s">
        <v>12</v>
      </c>
      <c r="B538" s="4">
        <v>40501.0</v>
      </c>
      <c r="C538" s="4">
        <v>40500.0</v>
      </c>
      <c r="D538" s="5">
        <v>3154.0</v>
      </c>
      <c r="E538" s="5">
        <v>3091.0</v>
      </c>
      <c r="F538" s="5">
        <v>3096.0</v>
      </c>
      <c r="G538" s="5">
        <v>3028.0</v>
      </c>
      <c r="H538" s="5">
        <v>3061.0</v>
      </c>
      <c r="I538" s="6">
        <v>660.0</v>
      </c>
      <c r="J538" s="6">
        <v>520.0</v>
      </c>
      <c r="K538" s="6">
        <v>201.98</v>
      </c>
      <c r="L538" s="6" t="s">
        <v>13</v>
      </c>
      <c r="M538" s="2">
        <f>H538/H564</f>
        <v>0.9318112633</v>
      </c>
      <c r="N538" s="3" t="s">
        <v>12</v>
      </c>
      <c r="O538" s="4">
        <v>40532.0</v>
      </c>
      <c r="P538" s="4">
        <v>40500.0</v>
      </c>
      <c r="Q538" s="5">
        <v>3246.0</v>
      </c>
      <c r="R538" s="5">
        <v>3225.0</v>
      </c>
      <c r="S538" s="5">
        <v>3225.0</v>
      </c>
      <c r="T538" s="5">
        <v>3156.0</v>
      </c>
      <c r="U538" s="5">
        <v>3186.0</v>
      </c>
      <c r="V538" s="6">
        <v>720.0</v>
      </c>
      <c r="W538" s="5">
        <v>3060.0</v>
      </c>
      <c r="X538" s="6">
        <v>229.37</v>
      </c>
      <c r="Y538" s="6" t="s">
        <v>13</v>
      </c>
      <c r="Z538" s="2">
        <f>U538/U564</f>
        <v>0.9451201424</v>
      </c>
    </row>
    <row r="539" ht="14.25" customHeight="1">
      <c r="A539" s="3" t="s">
        <v>12</v>
      </c>
      <c r="B539" s="4">
        <v>40501.0</v>
      </c>
      <c r="C539" s="4">
        <v>40499.0</v>
      </c>
      <c r="D539" s="5">
        <v>3154.0</v>
      </c>
      <c r="E539" s="6">
        <v>0.0</v>
      </c>
      <c r="F539" s="6">
        <v>0.0</v>
      </c>
      <c r="G539" s="6">
        <v>0.0</v>
      </c>
      <c r="H539" s="5">
        <v>3154.0</v>
      </c>
      <c r="I539" s="6">
        <v>0.0</v>
      </c>
      <c r="J539" s="6">
        <v>930.0</v>
      </c>
      <c r="K539" s="6">
        <v>0.0</v>
      </c>
      <c r="L539" s="6" t="s">
        <v>13</v>
      </c>
      <c r="N539" s="3" t="s">
        <v>12</v>
      </c>
      <c r="O539" s="4">
        <v>40532.0</v>
      </c>
      <c r="P539" s="4">
        <v>40499.0</v>
      </c>
      <c r="Q539" s="5">
        <v>3246.0</v>
      </c>
      <c r="R539" s="6">
        <v>0.0</v>
      </c>
      <c r="S539" s="6">
        <v>0.0</v>
      </c>
      <c r="T539" s="6">
        <v>0.0</v>
      </c>
      <c r="U539" s="5">
        <v>3246.0</v>
      </c>
      <c r="V539" s="6">
        <v>0.0</v>
      </c>
      <c r="W539" s="5">
        <v>2730.0</v>
      </c>
      <c r="X539" s="6">
        <v>0.0</v>
      </c>
      <c r="Y539" s="6" t="s">
        <v>13</v>
      </c>
    </row>
    <row r="540" ht="14.25" customHeight="1">
      <c r="A540" s="3" t="s">
        <v>12</v>
      </c>
      <c r="B540" s="4">
        <v>40501.0</v>
      </c>
      <c r="C540" s="4">
        <v>40498.0</v>
      </c>
      <c r="D540" s="5">
        <v>3166.0</v>
      </c>
      <c r="E540" s="5">
        <v>3150.0</v>
      </c>
      <c r="F540" s="5">
        <v>3175.0</v>
      </c>
      <c r="G540" s="5">
        <v>3125.0</v>
      </c>
      <c r="H540" s="5">
        <v>3154.0</v>
      </c>
      <c r="I540" s="6">
        <v>380.0</v>
      </c>
      <c r="J540" s="6">
        <v>930.0</v>
      </c>
      <c r="K540" s="6">
        <v>119.82</v>
      </c>
      <c r="L540" s="6" t="s">
        <v>13</v>
      </c>
      <c r="N540" s="3" t="s">
        <v>12</v>
      </c>
      <c r="O540" s="4">
        <v>40532.0</v>
      </c>
      <c r="P540" s="4">
        <v>40498.0</v>
      </c>
      <c r="Q540" s="5">
        <v>3247.0</v>
      </c>
      <c r="R540" s="5">
        <v>3235.0</v>
      </c>
      <c r="S540" s="5">
        <v>3262.0</v>
      </c>
      <c r="T540" s="5">
        <v>3228.0</v>
      </c>
      <c r="U540" s="5">
        <v>3246.0</v>
      </c>
      <c r="V540" s="6">
        <v>420.0</v>
      </c>
      <c r="W540" s="5">
        <v>2730.0</v>
      </c>
      <c r="X540" s="6">
        <v>136.3</v>
      </c>
      <c r="Y540" s="6" t="s">
        <v>13</v>
      </c>
    </row>
    <row r="541" ht="14.25" customHeight="1">
      <c r="A541" s="3" t="s">
        <v>12</v>
      </c>
      <c r="B541" s="4">
        <v>40501.0</v>
      </c>
      <c r="C541" s="4">
        <v>40497.0</v>
      </c>
      <c r="D541" s="5">
        <v>3194.0</v>
      </c>
      <c r="E541" s="5">
        <v>3110.0</v>
      </c>
      <c r="F541" s="5">
        <v>3200.0</v>
      </c>
      <c r="G541" s="5">
        <v>3110.0</v>
      </c>
      <c r="H541" s="5">
        <v>3166.0</v>
      </c>
      <c r="I541" s="6">
        <v>330.0</v>
      </c>
      <c r="J541" s="5">
        <v>1200.0</v>
      </c>
      <c r="K541" s="6">
        <v>104.45</v>
      </c>
      <c r="L541" s="6" t="s">
        <v>13</v>
      </c>
      <c r="N541" s="3" t="s">
        <v>12</v>
      </c>
      <c r="O541" s="4">
        <v>40532.0</v>
      </c>
      <c r="P541" s="4">
        <v>40497.0</v>
      </c>
      <c r="Q541" s="5">
        <v>3284.0</v>
      </c>
      <c r="R541" s="5">
        <v>3204.0</v>
      </c>
      <c r="S541" s="5">
        <v>3290.0</v>
      </c>
      <c r="T541" s="5">
        <v>3203.0</v>
      </c>
      <c r="U541" s="5">
        <v>3247.0</v>
      </c>
      <c r="V541" s="6">
        <v>420.0</v>
      </c>
      <c r="W541" s="5">
        <v>2550.0</v>
      </c>
      <c r="X541" s="6">
        <v>136.35</v>
      </c>
      <c r="Y541" s="6" t="s">
        <v>13</v>
      </c>
    </row>
    <row r="542" ht="14.25" customHeight="1">
      <c r="A542" s="3" t="s">
        <v>12</v>
      </c>
      <c r="B542" s="4">
        <v>40501.0</v>
      </c>
      <c r="C542" s="4">
        <v>40495.0</v>
      </c>
      <c r="D542" s="5">
        <v>3244.0</v>
      </c>
      <c r="E542" s="5">
        <v>3245.0</v>
      </c>
      <c r="F542" s="5">
        <v>3246.0</v>
      </c>
      <c r="G542" s="5">
        <v>3165.0</v>
      </c>
      <c r="H542" s="5">
        <v>3194.0</v>
      </c>
      <c r="I542" s="6">
        <v>320.0</v>
      </c>
      <c r="J542" s="5">
        <v>1410.0</v>
      </c>
      <c r="K542" s="6">
        <v>102.2</v>
      </c>
      <c r="L542" s="6" t="s">
        <v>13</v>
      </c>
      <c r="N542" s="3" t="s">
        <v>12</v>
      </c>
      <c r="O542" s="4">
        <v>40532.0</v>
      </c>
      <c r="P542" s="4">
        <v>40495.0</v>
      </c>
      <c r="Q542" s="5">
        <v>3325.0</v>
      </c>
      <c r="R542" s="5">
        <v>3340.0</v>
      </c>
      <c r="S542" s="5">
        <v>3340.0</v>
      </c>
      <c r="T542" s="5">
        <v>3251.0</v>
      </c>
      <c r="U542" s="5">
        <v>3284.0</v>
      </c>
      <c r="V542" s="6">
        <v>350.0</v>
      </c>
      <c r="W542" s="5">
        <v>2340.0</v>
      </c>
      <c r="X542" s="6">
        <v>114.94</v>
      </c>
      <c r="Y542" s="6" t="s">
        <v>13</v>
      </c>
    </row>
    <row r="543" ht="14.25" customHeight="1">
      <c r="A543" s="3" t="s">
        <v>12</v>
      </c>
      <c r="B543" s="4">
        <v>40501.0</v>
      </c>
      <c r="C543" s="4">
        <v>40494.0</v>
      </c>
      <c r="D543" s="5">
        <v>3277.0</v>
      </c>
      <c r="E543" s="5">
        <v>3236.0</v>
      </c>
      <c r="F543" s="5">
        <v>3264.0</v>
      </c>
      <c r="G543" s="5">
        <v>3225.0</v>
      </c>
      <c r="H543" s="5">
        <v>3244.0</v>
      </c>
      <c r="I543" s="6">
        <v>230.0</v>
      </c>
      <c r="J543" s="5">
        <v>1540.0</v>
      </c>
      <c r="K543" s="6">
        <v>74.6</v>
      </c>
      <c r="L543" s="6" t="s">
        <v>13</v>
      </c>
      <c r="N543" s="3" t="s">
        <v>12</v>
      </c>
      <c r="O543" s="4">
        <v>40532.0</v>
      </c>
      <c r="P543" s="4">
        <v>40494.0</v>
      </c>
      <c r="Q543" s="5">
        <v>3351.0</v>
      </c>
      <c r="R543" s="5">
        <v>3348.0</v>
      </c>
      <c r="S543" s="5">
        <v>3348.0</v>
      </c>
      <c r="T543" s="5">
        <v>3309.0</v>
      </c>
      <c r="U543" s="5">
        <v>3325.0</v>
      </c>
      <c r="V543" s="6">
        <v>380.0</v>
      </c>
      <c r="W543" s="5">
        <v>2250.0</v>
      </c>
      <c r="X543" s="6">
        <v>126.32</v>
      </c>
      <c r="Y543" s="6" t="s">
        <v>13</v>
      </c>
    </row>
    <row r="544" ht="14.25" customHeight="1">
      <c r="A544" s="3" t="s">
        <v>12</v>
      </c>
      <c r="B544" s="4">
        <v>40501.0</v>
      </c>
      <c r="C544" s="4">
        <v>40493.0</v>
      </c>
      <c r="D544" s="5">
        <v>3288.0</v>
      </c>
      <c r="E544" s="5">
        <v>3251.0</v>
      </c>
      <c r="F544" s="5">
        <v>3288.0</v>
      </c>
      <c r="G544" s="5">
        <v>3251.0</v>
      </c>
      <c r="H544" s="5">
        <v>3277.0</v>
      </c>
      <c r="I544" s="6">
        <v>360.0</v>
      </c>
      <c r="J544" s="5">
        <v>1690.0</v>
      </c>
      <c r="K544" s="6">
        <v>117.95</v>
      </c>
      <c r="L544" s="6" t="s">
        <v>13</v>
      </c>
      <c r="N544" s="3" t="s">
        <v>12</v>
      </c>
      <c r="O544" s="4">
        <v>40532.0</v>
      </c>
      <c r="P544" s="4">
        <v>40493.0</v>
      </c>
      <c r="Q544" s="5">
        <v>3368.0</v>
      </c>
      <c r="R544" s="5">
        <v>3336.0</v>
      </c>
      <c r="S544" s="5">
        <v>3364.0</v>
      </c>
      <c r="T544" s="5">
        <v>3328.0</v>
      </c>
      <c r="U544" s="5">
        <v>3351.0</v>
      </c>
      <c r="V544" s="6">
        <v>570.0</v>
      </c>
      <c r="W544" s="5">
        <v>2160.0</v>
      </c>
      <c r="X544" s="6">
        <v>191.0</v>
      </c>
      <c r="Y544" s="6" t="s">
        <v>13</v>
      </c>
    </row>
    <row r="545" ht="14.25" customHeight="1">
      <c r="A545" s="3" t="s">
        <v>12</v>
      </c>
      <c r="B545" s="4">
        <v>40501.0</v>
      </c>
      <c r="C545" s="4">
        <v>40492.0</v>
      </c>
      <c r="D545" s="5">
        <v>3259.0</v>
      </c>
      <c r="E545" s="5">
        <v>3300.0</v>
      </c>
      <c r="F545" s="5">
        <v>3312.0</v>
      </c>
      <c r="G545" s="5">
        <v>3241.0</v>
      </c>
      <c r="H545" s="5">
        <v>3288.0</v>
      </c>
      <c r="I545" s="6">
        <v>210.0</v>
      </c>
      <c r="J545" s="5">
        <v>1980.0</v>
      </c>
      <c r="K545" s="6">
        <v>69.03</v>
      </c>
      <c r="L545" s="6" t="s">
        <v>13</v>
      </c>
      <c r="N545" s="3" t="s">
        <v>12</v>
      </c>
      <c r="O545" s="4">
        <v>40532.0</v>
      </c>
      <c r="P545" s="4">
        <v>40492.0</v>
      </c>
      <c r="Q545" s="5">
        <v>3337.0</v>
      </c>
      <c r="R545" s="5">
        <v>3380.0</v>
      </c>
      <c r="S545" s="5">
        <v>3380.0</v>
      </c>
      <c r="T545" s="5">
        <v>3321.0</v>
      </c>
      <c r="U545" s="5">
        <v>3368.0</v>
      </c>
      <c r="V545" s="6">
        <v>230.0</v>
      </c>
      <c r="W545" s="5">
        <v>1910.0</v>
      </c>
      <c r="X545" s="6">
        <v>77.44</v>
      </c>
      <c r="Y545" s="6" t="s">
        <v>13</v>
      </c>
    </row>
    <row r="546" ht="14.25" customHeight="1">
      <c r="A546" s="3" t="s">
        <v>12</v>
      </c>
      <c r="B546" s="4">
        <v>40501.0</v>
      </c>
      <c r="C546" s="4">
        <v>40491.0</v>
      </c>
      <c r="D546" s="5">
        <v>3249.0</v>
      </c>
      <c r="E546" s="5">
        <v>3220.0</v>
      </c>
      <c r="F546" s="5">
        <v>3298.0</v>
      </c>
      <c r="G546" s="5">
        <v>3220.0</v>
      </c>
      <c r="H546" s="5">
        <v>3259.0</v>
      </c>
      <c r="I546" s="6">
        <v>380.0</v>
      </c>
      <c r="J546" s="5">
        <v>2070.0</v>
      </c>
      <c r="K546" s="6">
        <v>123.82</v>
      </c>
      <c r="L546" s="6" t="s">
        <v>13</v>
      </c>
      <c r="N546" s="3" t="s">
        <v>12</v>
      </c>
      <c r="O546" s="4">
        <v>40532.0</v>
      </c>
      <c r="P546" s="4">
        <v>40491.0</v>
      </c>
      <c r="Q546" s="5">
        <v>3326.0</v>
      </c>
      <c r="R546" s="5">
        <v>3301.0</v>
      </c>
      <c r="S546" s="5">
        <v>3370.0</v>
      </c>
      <c r="T546" s="5">
        <v>3301.0</v>
      </c>
      <c r="U546" s="5">
        <v>3337.0</v>
      </c>
      <c r="V546" s="6">
        <v>710.0</v>
      </c>
      <c r="W546" s="5">
        <v>1930.0</v>
      </c>
      <c r="X546" s="6">
        <v>236.89</v>
      </c>
      <c r="Y546" s="6" t="s">
        <v>13</v>
      </c>
    </row>
    <row r="547" ht="14.25" customHeight="1">
      <c r="A547" s="3" t="s">
        <v>12</v>
      </c>
      <c r="B547" s="4">
        <v>40501.0</v>
      </c>
      <c r="C547" s="4">
        <v>40490.0</v>
      </c>
      <c r="D547" s="5">
        <v>3270.0</v>
      </c>
      <c r="E547" s="5">
        <v>3294.0</v>
      </c>
      <c r="F547" s="5">
        <v>3294.0</v>
      </c>
      <c r="G547" s="5">
        <v>3222.0</v>
      </c>
      <c r="H547" s="5">
        <v>3249.0</v>
      </c>
      <c r="I547" s="6">
        <v>180.0</v>
      </c>
      <c r="J547" s="5">
        <v>2150.0</v>
      </c>
      <c r="K547" s="6">
        <v>58.48</v>
      </c>
      <c r="L547" s="6" t="s">
        <v>13</v>
      </c>
      <c r="N547" s="3" t="s">
        <v>12</v>
      </c>
      <c r="O547" s="4">
        <v>40532.0</v>
      </c>
      <c r="P547" s="4">
        <v>40490.0</v>
      </c>
      <c r="Q547" s="5">
        <v>3366.0</v>
      </c>
      <c r="R547" s="5">
        <v>3370.0</v>
      </c>
      <c r="S547" s="5">
        <v>3370.0</v>
      </c>
      <c r="T547" s="5">
        <v>3310.0</v>
      </c>
      <c r="U547" s="5">
        <v>3326.0</v>
      </c>
      <c r="V547" s="6">
        <v>140.0</v>
      </c>
      <c r="W547" s="5">
        <v>1750.0</v>
      </c>
      <c r="X547" s="6">
        <v>46.57</v>
      </c>
      <c r="Y547" s="6" t="s">
        <v>13</v>
      </c>
    </row>
    <row r="548" ht="14.25" customHeight="1">
      <c r="A548" s="3" t="s">
        <v>12</v>
      </c>
      <c r="B548" s="4">
        <v>40501.0</v>
      </c>
      <c r="C548" s="4">
        <v>40488.0</v>
      </c>
      <c r="D548" s="5">
        <v>3292.0</v>
      </c>
      <c r="E548" s="5">
        <v>3270.0</v>
      </c>
      <c r="F548" s="5">
        <v>3270.0</v>
      </c>
      <c r="G548" s="5">
        <v>3270.0</v>
      </c>
      <c r="H548" s="5">
        <v>3270.0</v>
      </c>
      <c r="I548" s="6">
        <v>10.0</v>
      </c>
      <c r="J548" s="5">
        <v>2290.0</v>
      </c>
      <c r="K548" s="6">
        <v>3.27</v>
      </c>
      <c r="L548" s="6" t="s">
        <v>13</v>
      </c>
      <c r="N548" s="3" t="s">
        <v>12</v>
      </c>
      <c r="O548" s="4">
        <v>40532.0</v>
      </c>
      <c r="P548" s="4">
        <v>40488.0</v>
      </c>
      <c r="Q548" s="5">
        <v>3366.0</v>
      </c>
      <c r="R548" s="5">
        <v>3360.0</v>
      </c>
      <c r="S548" s="5">
        <v>3360.0</v>
      </c>
      <c r="T548" s="5">
        <v>3360.0</v>
      </c>
      <c r="U548" s="5">
        <v>3366.0</v>
      </c>
      <c r="V548" s="6">
        <v>10.0</v>
      </c>
      <c r="W548" s="5">
        <v>1770.0</v>
      </c>
      <c r="X548" s="6">
        <v>3.36</v>
      </c>
      <c r="Y548" s="6" t="s">
        <v>13</v>
      </c>
    </row>
    <row r="549" ht="14.25" customHeight="1">
      <c r="A549" s="3" t="s">
        <v>12</v>
      </c>
      <c r="B549" s="4">
        <v>40501.0</v>
      </c>
      <c r="C549" s="4">
        <v>40487.0</v>
      </c>
      <c r="D549" s="5">
        <v>3274.0</v>
      </c>
      <c r="E549" s="5">
        <v>3295.0</v>
      </c>
      <c r="F549" s="5">
        <v>3295.0</v>
      </c>
      <c r="G549" s="5">
        <v>3290.0</v>
      </c>
      <c r="H549" s="5">
        <v>3292.0</v>
      </c>
      <c r="I549" s="6">
        <v>30.0</v>
      </c>
      <c r="J549" s="5">
        <v>2290.0</v>
      </c>
      <c r="K549" s="6">
        <v>9.88</v>
      </c>
      <c r="L549" s="6" t="s">
        <v>13</v>
      </c>
      <c r="N549" s="3" t="s">
        <v>12</v>
      </c>
      <c r="O549" s="4">
        <v>40532.0</v>
      </c>
      <c r="P549" s="4">
        <v>40487.0</v>
      </c>
      <c r="Q549" s="5">
        <v>3359.0</v>
      </c>
      <c r="R549" s="5">
        <v>3360.0</v>
      </c>
      <c r="S549" s="5">
        <v>3372.0</v>
      </c>
      <c r="T549" s="5">
        <v>3360.0</v>
      </c>
      <c r="U549" s="5">
        <v>3366.0</v>
      </c>
      <c r="V549" s="6">
        <v>40.0</v>
      </c>
      <c r="W549" s="5">
        <v>1770.0</v>
      </c>
      <c r="X549" s="6">
        <v>13.47</v>
      </c>
      <c r="Y549" s="6" t="s">
        <v>13</v>
      </c>
    </row>
    <row r="550" ht="14.25" customHeight="1">
      <c r="A550" s="3" t="s">
        <v>12</v>
      </c>
      <c r="B550" s="4">
        <v>40501.0</v>
      </c>
      <c r="C550" s="4">
        <v>40486.0</v>
      </c>
      <c r="D550" s="5">
        <v>3285.0</v>
      </c>
      <c r="E550" s="5">
        <v>3278.0</v>
      </c>
      <c r="F550" s="5">
        <v>3295.0</v>
      </c>
      <c r="G550" s="5">
        <v>3257.0</v>
      </c>
      <c r="H550" s="5">
        <v>3274.0</v>
      </c>
      <c r="I550" s="6">
        <v>120.0</v>
      </c>
      <c r="J550" s="5">
        <v>2280.0</v>
      </c>
      <c r="K550" s="6">
        <v>39.29</v>
      </c>
      <c r="L550" s="6" t="s">
        <v>13</v>
      </c>
      <c r="N550" s="3" t="s">
        <v>12</v>
      </c>
      <c r="O550" s="4">
        <v>40532.0</v>
      </c>
      <c r="P550" s="4">
        <v>40486.0</v>
      </c>
      <c r="Q550" s="5">
        <v>3361.0</v>
      </c>
      <c r="R550" s="5">
        <v>3360.0</v>
      </c>
      <c r="S550" s="5">
        <v>3366.0</v>
      </c>
      <c r="T550" s="5">
        <v>3350.0</v>
      </c>
      <c r="U550" s="5">
        <v>3359.0</v>
      </c>
      <c r="V550" s="6">
        <v>180.0</v>
      </c>
      <c r="W550" s="5">
        <v>1740.0</v>
      </c>
      <c r="X550" s="6">
        <v>60.45</v>
      </c>
      <c r="Y550" s="6" t="s">
        <v>13</v>
      </c>
    </row>
    <row r="551" ht="14.25" customHeight="1">
      <c r="A551" s="3" t="s">
        <v>12</v>
      </c>
      <c r="B551" s="4">
        <v>40501.0</v>
      </c>
      <c r="C551" s="4">
        <v>40485.0</v>
      </c>
      <c r="D551" s="5">
        <v>3285.0</v>
      </c>
      <c r="E551" s="5">
        <v>3285.0</v>
      </c>
      <c r="F551" s="5">
        <v>3292.0</v>
      </c>
      <c r="G551" s="5">
        <v>3275.0</v>
      </c>
      <c r="H551" s="5">
        <v>3285.0</v>
      </c>
      <c r="I551" s="6">
        <v>210.0</v>
      </c>
      <c r="J551" s="5">
        <v>2330.0</v>
      </c>
      <c r="K551" s="6">
        <v>68.97</v>
      </c>
      <c r="L551" s="6" t="s">
        <v>13</v>
      </c>
      <c r="N551" s="3" t="s">
        <v>12</v>
      </c>
      <c r="O551" s="4">
        <v>40532.0</v>
      </c>
      <c r="P551" s="4">
        <v>40485.0</v>
      </c>
      <c r="Q551" s="5">
        <v>3361.0</v>
      </c>
      <c r="R551" s="5">
        <v>3370.0</v>
      </c>
      <c r="S551" s="5">
        <v>3370.0</v>
      </c>
      <c r="T551" s="5">
        <v>3350.0</v>
      </c>
      <c r="U551" s="5">
        <v>3361.0</v>
      </c>
      <c r="V551" s="6">
        <v>230.0</v>
      </c>
      <c r="W551" s="5">
        <v>1670.0</v>
      </c>
      <c r="X551" s="6">
        <v>77.29</v>
      </c>
      <c r="Y551" s="6" t="s">
        <v>13</v>
      </c>
    </row>
    <row r="552" ht="14.25" customHeight="1">
      <c r="A552" s="3" t="s">
        <v>12</v>
      </c>
      <c r="B552" s="4">
        <v>40501.0</v>
      </c>
      <c r="C552" s="4">
        <v>40484.0</v>
      </c>
      <c r="D552" s="5">
        <v>3321.0</v>
      </c>
      <c r="E552" s="5">
        <v>3301.0</v>
      </c>
      <c r="F552" s="5">
        <v>3301.0</v>
      </c>
      <c r="G552" s="5">
        <v>3272.0</v>
      </c>
      <c r="H552" s="5">
        <v>3285.0</v>
      </c>
      <c r="I552" s="6">
        <v>150.0</v>
      </c>
      <c r="J552" s="5">
        <v>2370.0</v>
      </c>
      <c r="K552" s="6">
        <v>49.27</v>
      </c>
      <c r="L552" s="6" t="s">
        <v>13</v>
      </c>
      <c r="N552" s="3" t="s">
        <v>12</v>
      </c>
      <c r="O552" s="4">
        <v>40532.0</v>
      </c>
      <c r="P552" s="4">
        <v>40484.0</v>
      </c>
      <c r="Q552" s="5">
        <v>3398.0</v>
      </c>
      <c r="R552" s="5">
        <v>3358.0</v>
      </c>
      <c r="S552" s="5">
        <v>3375.0</v>
      </c>
      <c r="T552" s="5">
        <v>3356.0</v>
      </c>
      <c r="U552" s="5">
        <v>3361.0</v>
      </c>
      <c r="V552" s="6">
        <v>130.0</v>
      </c>
      <c r="W552" s="5">
        <v>1550.0</v>
      </c>
      <c r="X552" s="6">
        <v>43.7</v>
      </c>
      <c r="Y552" s="6" t="s">
        <v>13</v>
      </c>
    </row>
    <row r="553" ht="14.25" customHeight="1">
      <c r="A553" s="3" t="s">
        <v>12</v>
      </c>
      <c r="B553" s="4">
        <v>40501.0</v>
      </c>
      <c r="C553" s="4">
        <v>40483.0</v>
      </c>
      <c r="D553" s="5">
        <v>3283.0</v>
      </c>
      <c r="E553" s="5">
        <v>3340.0</v>
      </c>
      <c r="F553" s="5">
        <v>3373.0</v>
      </c>
      <c r="G553" s="5">
        <v>3272.0</v>
      </c>
      <c r="H553" s="5">
        <v>3321.0</v>
      </c>
      <c r="I553" s="6">
        <v>560.0</v>
      </c>
      <c r="J553" s="5">
        <v>2370.0</v>
      </c>
      <c r="K553" s="6">
        <v>185.96</v>
      </c>
      <c r="L553" s="6" t="s">
        <v>13</v>
      </c>
      <c r="N553" s="3" t="s">
        <v>12</v>
      </c>
      <c r="O553" s="4">
        <v>40532.0</v>
      </c>
      <c r="P553" s="4">
        <v>40483.0</v>
      </c>
      <c r="Q553" s="5">
        <v>3360.0</v>
      </c>
      <c r="R553" s="5">
        <v>3360.0</v>
      </c>
      <c r="S553" s="5">
        <v>3448.0</v>
      </c>
      <c r="T553" s="5">
        <v>3360.0</v>
      </c>
      <c r="U553" s="5">
        <v>3398.0</v>
      </c>
      <c r="V553" s="6">
        <v>200.0</v>
      </c>
      <c r="W553" s="5">
        <v>1590.0</v>
      </c>
      <c r="X553" s="6">
        <v>67.95</v>
      </c>
      <c r="Y553" s="6" t="s">
        <v>13</v>
      </c>
    </row>
    <row r="554" ht="14.25" customHeight="1">
      <c r="A554" s="3" t="s">
        <v>12</v>
      </c>
      <c r="B554" s="4">
        <v>40501.0</v>
      </c>
      <c r="C554" s="4">
        <v>40481.0</v>
      </c>
      <c r="D554" s="5">
        <v>3299.0</v>
      </c>
      <c r="E554" s="5">
        <v>3315.0</v>
      </c>
      <c r="F554" s="5">
        <v>3315.0</v>
      </c>
      <c r="G554" s="5">
        <v>3251.0</v>
      </c>
      <c r="H554" s="5">
        <v>3283.0</v>
      </c>
      <c r="I554" s="6">
        <v>390.0</v>
      </c>
      <c r="J554" s="5">
        <v>2320.0</v>
      </c>
      <c r="K554" s="6">
        <v>128.01</v>
      </c>
      <c r="L554" s="6" t="s">
        <v>13</v>
      </c>
      <c r="N554" s="3" t="s">
        <v>12</v>
      </c>
      <c r="O554" s="4">
        <v>40532.0</v>
      </c>
      <c r="P554" s="4">
        <v>40481.0</v>
      </c>
      <c r="Q554" s="5">
        <v>3374.0</v>
      </c>
      <c r="R554" s="5">
        <v>3375.0</v>
      </c>
      <c r="S554" s="5">
        <v>3380.0</v>
      </c>
      <c r="T554" s="5">
        <v>3326.0</v>
      </c>
      <c r="U554" s="5">
        <v>3360.0</v>
      </c>
      <c r="V554" s="6">
        <v>170.0</v>
      </c>
      <c r="W554" s="5">
        <v>1590.0</v>
      </c>
      <c r="X554" s="6">
        <v>57.11</v>
      </c>
      <c r="Y554" s="6" t="s">
        <v>13</v>
      </c>
    </row>
    <row r="555" ht="14.25" customHeight="1">
      <c r="A555" s="3" t="s">
        <v>12</v>
      </c>
      <c r="B555" s="4">
        <v>40501.0</v>
      </c>
      <c r="C555" s="4">
        <v>40480.0</v>
      </c>
      <c r="D555" s="5">
        <v>3386.0</v>
      </c>
      <c r="E555" s="5">
        <v>3335.0</v>
      </c>
      <c r="F555" s="5">
        <v>3335.0</v>
      </c>
      <c r="G555" s="5">
        <v>3285.0</v>
      </c>
      <c r="H555" s="5">
        <v>3299.0</v>
      </c>
      <c r="I555" s="6">
        <v>730.0</v>
      </c>
      <c r="J555" s="5">
        <v>2270.0</v>
      </c>
      <c r="K555" s="6">
        <v>240.8</v>
      </c>
      <c r="L555" s="6" t="s">
        <v>13</v>
      </c>
      <c r="N555" s="3" t="s">
        <v>12</v>
      </c>
      <c r="O555" s="4">
        <v>40532.0</v>
      </c>
      <c r="P555" s="4">
        <v>40480.0</v>
      </c>
      <c r="Q555" s="5">
        <v>3466.0</v>
      </c>
      <c r="R555" s="5">
        <v>3416.0</v>
      </c>
      <c r="S555" s="5">
        <v>3416.0</v>
      </c>
      <c r="T555" s="5">
        <v>3355.0</v>
      </c>
      <c r="U555" s="5">
        <v>3374.0</v>
      </c>
      <c r="V555" s="6">
        <v>740.0</v>
      </c>
      <c r="W555" s="5">
        <v>1540.0</v>
      </c>
      <c r="X555" s="6">
        <v>249.66</v>
      </c>
      <c r="Y555" s="6" t="s">
        <v>13</v>
      </c>
    </row>
    <row r="556" ht="14.25" customHeight="1">
      <c r="A556" s="3" t="s">
        <v>12</v>
      </c>
      <c r="B556" s="4">
        <v>40501.0</v>
      </c>
      <c r="C556" s="4">
        <v>40479.0</v>
      </c>
      <c r="D556" s="5">
        <v>3428.0</v>
      </c>
      <c r="E556" s="5">
        <v>3400.0</v>
      </c>
      <c r="F556" s="5">
        <v>3419.0</v>
      </c>
      <c r="G556" s="5">
        <v>3356.0</v>
      </c>
      <c r="H556" s="5">
        <v>3386.0</v>
      </c>
      <c r="I556" s="6">
        <v>360.0</v>
      </c>
      <c r="J556" s="5">
        <v>2480.0</v>
      </c>
      <c r="K556" s="6">
        <v>121.86</v>
      </c>
      <c r="L556" s="6" t="s">
        <v>13</v>
      </c>
      <c r="N556" s="3" t="s">
        <v>12</v>
      </c>
      <c r="O556" s="4">
        <v>40532.0</v>
      </c>
      <c r="P556" s="4">
        <v>40479.0</v>
      </c>
      <c r="Q556" s="5">
        <v>3507.0</v>
      </c>
      <c r="R556" s="5">
        <v>3470.0</v>
      </c>
      <c r="S556" s="5">
        <v>3500.0</v>
      </c>
      <c r="T556" s="5">
        <v>3445.0</v>
      </c>
      <c r="U556" s="5">
        <v>3466.0</v>
      </c>
      <c r="V556" s="6">
        <v>180.0</v>
      </c>
      <c r="W556" s="5">
        <v>1620.0</v>
      </c>
      <c r="X556" s="6">
        <v>62.4</v>
      </c>
      <c r="Y556" s="6" t="s">
        <v>13</v>
      </c>
    </row>
    <row r="557" ht="14.25" customHeight="1">
      <c r="A557" s="3" t="s">
        <v>12</v>
      </c>
      <c r="B557" s="4">
        <v>40501.0</v>
      </c>
      <c r="C557" s="4">
        <v>40478.0</v>
      </c>
      <c r="D557" s="5">
        <v>3431.0</v>
      </c>
      <c r="E557" s="5">
        <v>3414.0</v>
      </c>
      <c r="F557" s="5">
        <v>3445.0</v>
      </c>
      <c r="G557" s="5">
        <v>3398.0</v>
      </c>
      <c r="H557" s="5">
        <v>3428.0</v>
      </c>
      <c r="I557" s="6">
        <v>500.0</v>
      </c>
      <c r="J557" s="5">
        <v>2430.0</v>
      </c>
      <c r="K557" s="6">
        <v>171.11</v>
      </c>
      <c r="L557" s="6" t="s">
        <v>13</v>
      </c>
      <c r="N557" s="3" t="s">
        <v>12</v>
      </c>
      <c r="O557" s="4">
        <v>40532.0</v>
      </c>
      <c r="P557" s="4">
        <v>40478.0</v>
      </c>
      <c r="Q557" s="5">
        <v>3517.0</v>
      </c>
      <c r="R557" s="5">
        <v>3500.0</v>
      </c>
      <c r="S557" s="5">
        <v>3528.0</v>
      </c>
      <c r="T557" s="5">
        <v>3481.0</v>
      </c>
      <c r="U557" s="5">
        <v>3507.0</v>
      </c>
      <c r="V557" s="6">
        <v>460.0</v>
      </c>
      <c r="W557" s="5">
        <v>1560.0</v>
      </c>
      <c r="X557" s="6">
        <v>161.08</v>
      </c>
      <c r="Y557" s="6" t="s">
        <v>13</v>
      </c>
    </row>
    <row r="558" ht="14.25" customHeight="1">
      <c r="A558" s="3" t="s">
        <v>12</v>
      </c>
      <c r="B558" s="4">
        <v>40501.0</v>
      </c>
      <c r="C558" s="4">
        <v>40477.0</v>
      </c>
      <c r="D558" s="5">
        <v>3435.0</v>
      </c>
      <c r="E558" s="5">
        <v>3378.0</v>
      </c>
      <c r="F558" s="5">
        <v>3477.0</v>
      </c>
      <c r="G558" s="5">
        <v>3378.0</v>
      </c>
      <c r="H558" s="5">
        <v>3431.0</v>
      </c>
      <c r="I558" s="6">
        <v>760.0</v>
      </c>
      <c r="J558" s="5">
        <v>2480.0</v>
      </c>
      <c r="K558" s="6">
        <v>260.74</v>
      </c>
      <c r="L558" s="6" t="s">
        <v>13</v>
      </c>
      <c r="N558" s="3" t="s">
        <v>12</v>
      </c>
      <c r="O558" s="4">
        <v>40532.0</v>
      </c>
      <c r="P558" s="4">
        <v>40477.0</v>
      </c>
      <c r="Q558" s="5">
        <v>3515.0</v>
      </c>
      <c r="R558" s="5">
        <v>3542.0</v>
      </c>
      <c r="S558" s="5">
        <v>3552.0</v>
      </c>
      <c r="T558" s="5">
        <v>3433.0</v>
      </c>
      <c r="U558" s="5">
        <v>3517.0</v>
      </c>
      <c r="V558" s="6">
        <v>360.0</v>
      </c>
      <c r="W558" s="5">
        <v>1380.0</v>
      </c>
      <c r="X558" s="6">
        <v>126.6</v>
      </c>
      <c r="Y558" s="6" t="s">
        <v>13</v>
      </c>
    </row>
    <row r="559" ht="14.25" customHeight="1">
      <c r="A559" s="3" t="s">
        <v>12</v>
      </c>
      <c r="B559" s="4">
        <v>40501.0</v>
      </c>
      <c r="C559" s="4">
        <v>40476.0</v>
      </c>
      <c r="D559" s="5">
        <v>3468.0</v>
      </c>
      <c r="E559" s="5">
        <v>3440.0</v>
      </c>
      <c r="F559" s="5">
        <v>3487.0</v>
      </c>
      <c r="G559" s="5">
        <v>3330.0</v>
      </c>
      <c r="H559" s="5">
        <v>3435.0</v>
      </c>
      <c r="I559" s="5">
        <v>1950.0</v>
      </c>
      <c r="J559" s="5">
        <v>2550.0</v>
      </c>
      <c r="K559" s="6">
        <v>664.92</v>
      </c>
      <c r="L559" s="6" t="s">
        <v>13</v>
      </c>
      <c r="N559" s="3" t="s">
        <v>12</v>
      </c>
      <c r="O559" s="4">
        <v>40532.0</v>
      </c>
      <c r="P559" s="4">
        <v>40476.0</v>
      </c>
      <c r="Q559" s="5">
        <v>3549.0</v>
      </c>
      <c r="R559" s="5">
        <v>3500.0</v>
      </c>
      <c r="S559" s="5">
        <v>3570.0</v>
      </c>
      <c r="T559" s="5">
        <v>3416.0</v>
      </c>
      <c r="U559" s="5">
        <v>3515.0</v>
      </c>
      <c r="V559" s="5">
        <v>1090.0</v>
      </c>
      <c r="W559" s="5">
        <v>1310.0</v>
      </c>
      <c r="X559" s="6">
        <v>381.11</v>
      </c>
      <c r="Y559" s="6" t="s">
        <v>13</v>
      </c>
    </row>
    <row r="560" ht="14.25" customHeight="1">
      <c r="A560" s="3" t="s">
        <v>12</v>
      </c>
      <c r="B560" s="4">
        <v>40501.0</v>
      </c>
      <c r="C560" s="4">
        <v>40474.0</v>
      </c>
      <c r="D560" s="5">
        <v>3334.0</v>
      </c>
      <c r="E560" s="5">
        <v>3349.0</v>
      </c>
      <c r="F560" s="5">
        <v>3468.0</v>
      </c>
      <c r="G560" s="5">
        <v>3349.0</v>
      </c>
      <c r="H560" s="5">
        <v>3468.0</v>
      </c>
      <c r="I560" s="5">
        <v>2450.0</v>
      </c>
      <c r="J560" s="5">
        <v>2550.0</v>
      </c>
      <c r="K560" s="6">
        <v>844.55</v>
      </c>
      <c r="L560" s="6" t="s">
        <v>13</v>
      </c>
      <c r="N560" s="3" t="s">
        <v>12</v>
      </c>
      <c r="O560" s="4">
        <v>40532.0</v>
      </c>
      <c r="P560" s="4">
        <v>40474.0</v>
      </c>
      <c r="Q560" s="5">
        <v>3412.0</v>
      </c>
      <c r="R560" s="5">
        <v>3401.0</v>
      </c>
      <c r="S560" s="5">
        <v>3549.0</v>
      </c>
      <c r="T560" s="5">
        <v>3401.0</v>
      </c>
      <c r="U560" s="5">
        <v>3549.0</v>
      </c>
      <c r="V560" s="6">
        <v>970.0</v>
      </c>
      <c r="W560" s="5">
        <v>1170.0</v>
      </c>
      <c r="X560" s="6">
        <v>341.3</v>
      </c>
      <c r="Y560" s="6" t="s">
        <v>13</v>
      </c>
    </row>
    <row r="561" ht="14.25" customHeight="1">
      <c r="A561" s="3" t="s">
        <v>12</v>
      </c>
      <c r="B561" s="4">
        <v>40501.0</v>
      </c>
      <c r="C561" s="4">
        <v>40473.0</v>
      </c>
      <c r="D561" s="5">
        <v>3377.0</v>
      </c>
      <c r="E561" s="5">
        <v>3417.0</v>
      </c>
      <c r="F561" s="5">
        <v>3417.0</v>
      </c>
      <c r="G561" s="5">
        <v>3315.0</v>
      </c>
      <c r="H561" s="5">
        <v>3334.0</v>
      </c>
      <c r="I561" s="6">
        <v>380.0</v>
      </c>
      <c r="J561" s="5">
        <v>2290.0</v>
      </c>
      <c r="K561" s="6">
        <v>126.67</v>
      </c>
      <c r="L561" s="6" t="s">
        <v>13</v>
      </c>
      <c r="N561" s="3" t="s">
        <v>12</v>
      </c>
      <c r="O561" s="4">
        <v>40532.0</v>
      </c>
      <c r="P561" s="4">
        <v>40473.0</v>
      </c>
      <c r="Q561" s="5">
        <v>3444.0</v>
      </c>
      <c r="R561" s="5">
        <v>3450.0</v>
      </c>
      <c r="S561" s="5">
        <v>3450.0</v>
      </c>
      <c r="T561" s="5">
        <v>3395.0</v>
      </c>
      <c r="U561" s="5">
        <v>3412.0</v>
      </c>
      <c r="V561" s="6">
        <v>350.0</v>
      </c>
      <c r="W561" s="6">
        <v>920.0</v>
      </c>
      <c r="X561" s="6">
        <v>119.4</v>
      </c>
      <c r="Y561" s="6" t="s">
        <v>13</v>
      </c>
    </row>
    <row r="562" ht="14.25" customHeight="1">
      <c r="A562" s="3" t="s">
        <v>12</v>
      </c>
      <c r="B562" s="4">
        <v>40501.0</v>
      </c>
      <c r="C562" s="4">
        <v>40472.0</v>
      </c>
      <c r="D562" s="5">
        <v>3337.0</v>
      </c>
      <c r="E562" s="5">
        <v>3320.0</v>
      </c>
      <c r="F562" s="5">
        <v>3414.0</v>
      </c>
      <c r="G562" s="5">
        <v>3270.0</v>
      </c>
      <c r="H562" s="5">
        <v>3377.0</v>
      </c>
      <c r="I562" s="5">
        <v>1260.0</v>
      </c>
      <c r="J562" s="5">
        <v>2360.0</v>
      </c>
      <c r="K562" s="6">
        <v>421.25</v>
      </c>
      <c r="L562" s="6" t="s">
        <v>13</v>
      </c>
      <c r="N562" s="3" t="s">
        <v>12</v>
      </c>
      <c r="O562" s="4">
        <v>40532.0</v>
      </c>
      <c r="P562" s="4">
        <v>40472.0</v>
      </c>
      <c r="Q562" s="5">
        <v>3431.0</v>
      </c>
      <c r="R562" s="5">
        <v>3386.0</v>
      </c>
      <c r="S562" s="5">
        <v>3489.0</v>
      </c>
      <c r="T562" s="5">
        <v>3347.0</v>
      </c>
      <c r="U562" s="5">
        <v>3444.0</v>
      </c>
      <c r="V562" s="6">
        <v>440.0</v>
      </c>
      <c r="W562" s="6">
        <v>810.0</v>
      </c>
      <c r="X562" s="6">
        <v>150.44</v>
      </c>
      <c r="Y562" s="6" t="s">
        <v>13</v>
      </c>
    </row>
    <row r="563" ht="14.25" customHeight="1">
      <c r="A563" s="3" t="s">
        <v>12</v>
      </c>
      <c r="B563" s="4">
        <v>40501.0</v>
      </c>
      <c r="C563" s="4">
        <v>40471.0</v>
      </c>
      <c r="D563" s="5">
        <v>3285.0</v>
      </c>
      <c r="E563" s="5">
        <v>3321.0</v>
      </c>
      <c r="F563" s="5">
        <v>3405.0</v>
      </c>
      <c r="G563" s="5">
        <v>3298.0</v>
      </c>
      <c r="H563" s="5">
        <v>3337.0</v>
      </c>
      <c r="I563" s="5">
        <v>2130.0</v>
      </c>
      <c r="J563" s="5">
        <v>2350.0</v>
      </c>
      <c r="K563" s="6">
        <v>714.45</v>
      </c>
      <c r="L563" s="6" t="s">
        <v>13</v>
      </c>
      <c r="N563" s="3" t="s">
        <v>12</v>
      </c>
      <c r="O563" s="4">
        <v>40532.0</v>
      </c>
      <c r="P563" s="4">
        <v>40471.0</v>
      </c>
      <c r="Q563" s="5">
        <v>3371.0</v>
      </c>
      <c r="R563" s="5">
        <v>3457.0</v>
      </c>
      <c r="S563" s="5">
        <v>3473.0</v>
      </c>
      <c r="T563" s="5">
        <v>3351.0</v>
      </c>
      <c r="U563" s="5">
        <v>3431.0</v>
      </c>
      <c r="V563" s="6">
        <v>610.0</v>
      </c>
      <c r="W563" s="6">
        <v>730.0</v>
      </c>
      <c r="X563" s="6">
        <v>209.25</v>
      </c>
      <c r="Y563" s="6" t="s">
        <v>13</v>
      </c>
    </row>
    <row r="564" ht="14.25" customHeight="1">
      <c r="A564" s="3" t="s">
        <v>12</v>
      </c>
      <c r="B564" s="4">
        <v>40501.0</v>
      </c>
      <c r="C564" s="4">
        <v>40470.0</v>
      </c>
      <c r="D564" s="5">
        <v>3158.0</v>
      </c>
      <c r="E564" s="5">
        <v>3247.0</v>
      </c>
      <c r="F564" s="5">
        <v>3285.0</v>
      </c>
      <c r="G564" s="5">
        <v>3225.0</v>
      </c>
      <c r="H564" s="5">
        <v>3285.0</v>
      </c>
      <c r="I564" s="6">
        <v>560.0</v>
      </c>
      <c r="J564" s="5">
        <v>1970.0</v>
      </c>
      <c r="K564" s="6">
        <v>183.27</v>
      </c>
      <c r="L564" s="6" t="s">
        <v>13</v>
      </c>
      <c r="N564" s="3" t="s">
        <v>12</v>
      </c>
      <c r="O564" s="4">
        <v>40532.0</v>
      </c>
      <c r="P564" s="4">
        <v>40470.0</v>
      </c>
      <c r="Q564" s="5">
        <v>3241.0</v>
      </c>
      <c r="R564" s="5">
        <v>3334.0</v>
      </c>
      <c r="S564" s="5">
        <v>3371.0</v>
      </c>
      <c r="T564" s="5">
        <v>3334.0</v>
      </c>
      <c r="U564" s="5">
        <v>3371.0</v>
      </c>
      <c r="V564" s="6">
        <v>320.0</v>
      </c>
      <c r="W564" s="6">
        <v>610.0</v>
      </c>
      <c r="X564" s="6">
        <v>107.56</v>
      </c>
      <c r="Y564" s="6" t="s">
        <v>13</v>
      </c>
    </row>
    <row r="565" ht="14.25" customHeight="1"/>
    <row r="566" ht="14.25" customHeight="1"/>
    <row r="567" ht="14.25" customHeight="1"/>
    <row r="568" ht="14.25" customHeight="1">
      <c r="A568" s="3" t="s">
        <v>12</v>
      </c>
      <c r="B568" s="4">
        <v>40532.0</v>
      </c>
      <c r="C568" s="4">
        <v>40530.0</v>
      </c>
      <c r="D568" s="5">
        <v>3306.0</v>
      </c>
      <c r="E568" s="5">
        <v>3300.0</v>
      </c>
      <c r="F568" s="5">
        <v>3340.0</v>
      </c>
      <c r="G568" s="5">
        <v>3266.0</v>
      </c>
      <c r="H568" s="5">
        <v>3276.0</v>
      </c>
      <c r="I568" s="6">
        <v>540.0</v>
      </c>
      <c r="J568" s="5">
        <v>1100.0</v>
      </c>
      <c r="K568" s="6">
        <v>177.79</v>
      </c>
      <c r="L568" s="6" t="s">
        <v>13</v>
      </c>
      <c r="M568" s="2">
        <f>H568/H592</f>
        <v>1.037037037</v>
      </c>
      <c r="N568" s="3" t="s">
        <v>12</v>
      </c>
      <c r="O568" s="4">
        <v>40563.0</v>
      </c>
      <c r="P568" s="4">
        <v>40530.0</v>
      </c>
      <c r="Q568" s="5">
        <v>3401.0</v>
      </c>
      <c r="R568" s="5">
        <v>3380.0</v>
      </c>
      <c r="S568" s="5">
        <v>3390.0</v>
      </c>
      <c r="T568" s="5">
        <v>3342.0</v>
      </c>
      <c r="U568" s="5">
        <v>3356.0</v>
      </c>
      <c r="V568" s="6">
        <v>680.0</v>
      </c>
      <c r="W568" s="5">
        <v>4280.0</v>
      </c>
      <c r="X568" s="6">
        <v>228.54</v>
      </c>
      <c r="Y568" s="6" t="s">
        <v>13</v>
      </c>
      <c r="Z568" s="2">
        <f>U568/U592</f>
        <v>1.036762434</v>
      </c>
    </row>
    <row r="569" ht="14.25" customHeight="1">
      <c r="A569" s="3" t="s">
        <v>12</v>
      </c>
      <c r="B569" s="4">
        <v>40532.0</v>
      </c>
      <c r="C569" s="4">
        <v>40529.0</v>
      </c>
      <c r="D569" s="5">
        <v>3265.0</v>
      </c>
      <c r="E569" s="5">
        <v>3285.0</v>
      </c>
      <c r="F569" s="5">
        <v>3326.0</v>
      </c>
      <c r="G569" s="5">
        <v>3282.0</v>
      </c>
      <c r="H569" s="5">
        <v>3306.0</v>
      </c>
      <c r="I569" s="6">
        <v>560.0</v>
      </c>
      <c r="J569" s="5">
        <v>1410.0</v>
      </c>
      <c r="K569" s="6">
        <v>185.09</v>
      </c>
      <c r="L569" s="6" t="s">
        <v>13</v>
      </c>
      <c r="N569" s="3" t="s">
        <v>12</v>
      </c>
      <c r="O569" s="4">
        <v>40563.0</v>
      </c>
      <c r="P569" s="4">
        <v>40529.0</v>
      </c>
      <c r="Q569" s="5">
        <v>3352.0</v>
      </c>
      <c r="R569" s="5">
        <v>3378.0</v>
      </c>
      <c r="S569" s="5">
        <v>3423.0</v>
      </c>
      <c r="T569" s="5">
        <v>3365.0</v>
      </c>
      <c r="U569" s="5">
        <v>3401.0</v>
      </c>
      <c r="V569" s="6">
        <v>590.0</v>
      </c>
      <c r="W569" s="5">
        <v>4100.0</v>
      </c>
      <c r="X569" s="6">
        <v>200.62</v>
      </c>
      <c r="Y569" s="6" t="s">
        <v>13</v>
      </c>
    </row>
    <row r="570" ht="14.25" customHeight="1">
      <c r="A570" s="3" t="s">
        <v>12</v>
      </c>
      <c r="B570" s="4">
        <v>40532.0</v>
      </c>
      <c r="C570" s="4">
        <v>40528.0</v>
      </c>
      <c r="D570" s="5">
        <v>3222.0</v>
      </c>
      <c r="E570" s="5">
        <v>3220.0</v>
      </c>
      <c r="F570" s="5">
        <v>3275.0</v>
      </c>
      <c r="G570" s="5">
        <v>3211.0</v>
      </c>
      <c r="H570" s="5">
        <v>3265.0</v>
      </c>
      <c r="I570" s="6">
        <v>660.0</v>
      </c>
      <c r="J570" s="5">
        <v>1660.0</v>
      </c>
      <c r="K570" s="6">
        <v>213.67</v>
      </c>
      <c r="L570" s="6" t="s">
        <v>13</v>
      </c>
      <c r="N570" s="3" t="s">
        <v>12</v>
      </c>
      <c r="O570" s="4">
        <v>40563.0</v>
      </c>
      <c r="P570" s="4">
        <v>40528.0</v>
      </c>
      <c r="Q570" s="5">
        <v>3329.0</v>
      </c>
      <c r="R570" s="5">
        <v>3310.0</v>
      </c>
      <c r="S570" s="5">
        <v>3360.0</v>
      </c>
      <c r="T570" s="5">
        <v>3303.0</v>
      </c>
      <c r="U570" s="5">
        <v>3352.0</v>
      </c>
      <c r="V570" s="6">
        <v>540.0</v>
      </c>
      <c r="W570" s="5">
        <v>3970.0</v>
      </c>
      <c r="X570" s="6">
        <v>179.87</v>
      </c>
      <c r="Y570" s="6" t="s">
        <v>13</v>
      </c>
    </row>
    <row r="571" ht="14.25" customHeight="1">
      <c r="A571" s="3" t="s">
        <v>12</v>
      </c>
      <c r="B571" s="4">
        <v>40532.0</v>
      </c>
      <c r="C571" s="4">
        <v>40527.0</v>
      </c>
      <c r="D571" s="5">
        <v>3276.0</v>
      </c>
      <c r="E571" s="5">
        <v>3270.0</v>
      </c>
      <c r="F571" s="5">
        <v>3283.0</v>
      </c>
      <c r="G571" s="5">
        <v>3145.0</v>
      </c>
      <c r="H571" s="5">
        <v>3222.0</v>
      </c>
      <c r="I571" s="5">
        <v>1100.0</v>
      </c>
      <c r="J571" s="5">
        <v>2090.0</v>
      </c>
      <c r="K571" s="6">
        <v>354.38</v>
      </c>
      <c r="L571" s="6" t="s">
        <v>13</v>
      </c>
      <c r="N571" s="3" t="s">
        <v>12</v>
      </c>
      <c r="O571" s="4">
        <v>40563.0</v>
      </c>
      <c r="P571" s="4">
        <v>40527.0</v>
      </c>
      <c r="Q571" s="5">
        <v>3355.0</v>
      </c>
      <c r="R571" s="5">
        <v>3355.0</v>
      </c>
      <c r="S571" s="5">
        <v>3368.0</v>
      </c>
      <c r="T571" s="5">
        <v>3259.0</v>
      </c>
      <c r="U571" s="5">
        <v>3329.0</v>
      </c>
      <c r="V571" s="6">
        <v>890.0</v>
      </c>
      <c r="W571" s="5">
        <v>3930.0</v>
      </c>
      <c r="X571" s="6">
        <v>296.22</v>
      </c>
      <c r="Y571" s="6" t="s">
        <v>13</v>
      </c>
    </row>
    <row r="572" ht="14.25" customHeight="1">
      <c r="A572" s="3" t="s">
        <v>12</v>
      </c>
      <c r="B572" s="4">
        <v>40532.0</v>
      </c>
      <c r="C572" s="4">
        <v>40526.0</v>
      </c>
      <c r="D572" s="5">
        <v>3265.0</v>
      </c>
      <c r="E572" s="5">
        <v>3245.0</v>
      </c>
      <c r="F572" s="5">
        <v>3290.0</v>
      </c>
      <c r="G572" s="5">
        <v>3243.0</v>
      </c>
      <c r="H572" s="5">
        <v>3276.0</v>
      </c>
      <c r="I572" s="6">
        <v>570.0</v>
      </c>
      <c r="J572" s="5">
        <v>2380.0</v>
      </c>
      <c r="K572" s="6">
        <v>186.71</v>
      </c>
      <c r="L572" s="6" t="s">
        <v>13</v>
      </c>
      <c r="N572" s="3" t="s">
        <v>12</v>
      </c>
      <c r="O572" s="4">
        <v>40563.0</v>
      </c>
      <c r="P572" s="4">
        <v>40526.0</v>
      </c>
      <c r="Q572" s="5">
        <v>3346.0</v>
      </c>
      <c r="R572" s="5">
        <v>3340.0</v>
      </c>
      <c r="S572" s="5">
        <v>3366.0</v>
      </c>
      <c r="T572" s="5">
        <v>3340.0</v>
      </c>
      <c r="U572" s="5">
        <v>3355.0</v>
      </c>
      <c r="V572" s="6">
        <v>280.0</v>
      </c>
      <c r="W572" s="5">
        <v>3560.0</v>
      </c>
      <c r="X572" s="6">
        <v>93.93</v>
      </c>
      <c r="Y572" s="6" t="s">
        <v>13</v>
      </c>
    </row>
    <row r="573" ht="14.25" customHeight="1">
      <c r="A573" s="3" t="s">
        <v>12</v>
      </c>
      <c r="B573" s="4">
        <v>40532.0</v>
      </c>
      <c r="C573" s="4">
        <v>40525.0</v>
      </c>
      <c r="D573" s="5">
        <v>3268.0</v>
      </c>
      <c r="E573" s="5">
        <v>3259.0</v>
      </c>
      <c r="F573" s="5">
        <v>3275.0</v>
      </c>
      <c r="G573" s="5">
        <v>3200.0</v>
      </c>
      <c r="H573" s="5">
        <v>3265.0</v>
      </c>
      <c r="I573" s="6">
        <v>730.0</v>
      </c>
      <c r="J573" s="5">
        <v>2590.0</v>
      </c>
      <c r="K573" s="6">
        <v>237.7</v>
      </c>
      <c r="L573" s="6" t="s">
        <v>13</v>
      </c>
      <c r="N573" s="3" t="s">
        <v>12</v>
      </c>
      <c r="O573" s="4">
        <v>40563.0</v>
      </c>
      <c r="P573" s="4">
        <v>40525.0</v>
      </c>
      <c r="Q573" s="5">
        <v>3358.0</v>
      </c>
      <c r="R573" s="5">
        <v>3349.0</v>
      </c>
      <c r="S573" s="5">
        <v>3370.0</v>
      </c>
      <c r="T573" s="5">
        <v>3317.0</v>
      </c>
      <c r="U573" s="5">
        <v>3346.0</v>
      </c>
      <c r="V573" s="6">
        <v>690.0</v>
      </c>
      <c r="W573" s="5">
        <v>3450.0</v>
      </c>
      <c r="X573" s="6">
        <v>230.78</v>
      </c>
      <c r="Y573" s="6" t="s">
        <v>13</v>
      </c>
    </row>
    <row r="574" ht="14.25" customHeight="1">
      <c r="A574" s="3" t="s">
        <v>12</v>
      </c>
      <c r="B574" s="4">
        <v>40532.0</v>
      </c>
      <c r="C574" s="4">
        <v>40523.0</v>
      </c>
      <c r="D574" s="5">
        <v>3272.0</v>
      </c>
      <c r="E574" s="5">
        <v>3275.0</v>
      </c>
      <c r="F574" s="5">
        <v>3279.0</v>
      </c>
      <c r="G574" s="5">
        <v>3241.0</v>
      </c>
      <c r="H574" s="5">
        <v>3268.0</v>
      </c>
      <c r="I574" s="6">
        <v>370.0</v>
      </c>
      <c r="J574" s="5">
        <v>2670.0</v>
      </c>
      <c r="K574" s="6">
        <v>120.9</v>
      </c>
      <c r="L574" s="6" t="s">
        <v>13</v>
      </c>
      <c r="N574" s="3" t="s">
        <v>12</v>
      </c>
      <c r="O574" s="4">
        <v>40563.0</v>
      </c>
      <c r="P574" s="4">
        <v>40523.0</v>
      </c>
      <c r="Q574" s="5">
        <v>3373.0</v>
      </c>
      <c r="R574" s="5">
        <v>3370.0</v>
      </c>
      <c r="S574" s="5">
        <v>3374.0</v>
      </c>
      <c r="T574" s="5">
        <v>3324.0</v>
      </c>
      <c r="U574" s="5">
        <v>3358.0</v>
      </c>
      <c r="V574" s="6">
        <v>360.0</v>
      </c>
      <c r="W574" s="5">
        <v>3150.0</v>
      </c>
      <c r="X574" s="6">
        <v>120.88</v>
      </c>
      <c r="Y574" s="6" t="s">
        <v>13</v>
      </c>
    </row>
    <row r="575" ht="14.25" customHeight="1">
      <c r="A575" s="3" t="s">
        <v>12</v>
      </c>
      <c r="B575" s="4">
        <v>40532.0</v>
      </c>
      <c r="C575" s="4">
        <v>40522.0</v>
      </c>
      <c r="D575" s="5">
        <v>3298.0</v>
      </c>
      <c r="E575" s="5">
        <v>3270.0</v>
      </c>
      <c r="F575" s="5">
        <v>3290.0</v>
      </c>
      <c r="G575" s="5">
        <v>3252.0</v>
      </c>
      <c r="H575" s="5">
        <v>3272.0</v>
      </c>
      <c r="I575" s="6">
        <v>630.0</v>
      </c>
      <c r="J575" s="5">
        <v>2640.0</v>
      </c>
      <c r="K575" s="6">
        <v>206.17</v>
      </c>
      <c r="L575" s="6" t="s">
        <v>13</v>
      </c>
      <c r="N575" s="3" t="s">
        <v>12</v>
      </c>
      <c r="O575" s="4">
        <v>40563.0</v>
      </c>
      <c r="P575" s="4">
        <v>40522.0</v>
      </c>
      <c r="Q575" s="5">
        <v>3392.0</v>
      </c>
      <c r="R575" s="5">
        <v>3397.0</v>
      </c>
      <c r="S575" s="5">
        <v>3397.0</v>
      </c>
      <c r="T575" s="5">
        <v>3352.0</v>
      </c>
      <c r="U575" s="5">
        <v>3373.0</v>
      </c>
      <c r="V575" s="6">
        <v>670.0</v>
      </c>
      <c r="W575" s="5">
        <v>2950.0</v>
      </c>
      <c r="X575" s="6">
        <v>225.94</v>
      </c>
      <c r="Y575" s="6" t="s">
        <v>13</v>
      </c>
    </row>
    <row r="576" ht="14.25" customHeight="1">
      <c r="A576" s="3" t="s">
        <v>12</v>
      </c>
      <c r="B576" s="4">
        <v>40532.0</v>
      </c>
      <c r="C576" s="4">
        <v>40521.0</v>
      </c>
      <c r="D576" s="5">
        <v>3302.0</v>
      </c>
      <c r="E576" s="5">
        <v>3309.0</v>
      </c>
      <c r="F576" s="5">
        <v>3319.0</v>
      </c>
      <c r="G576" s="5">
        <v>3285.0</v>
      </c>
      <c r="H576" s="5">
        <v>3298.0</v>
      </c>
      <c r="I576" s="6">
        <v>250.0</v>
      </c>
      <c r="J576" s="5">
        <v>2700.0</v>
      </c>
      <c r="K576" s="6">
        <v>82.44</v>
      </c>
      <c r="L576" s="6" t="s">
        <v>13</v>
      </c>
      <c r="N576" s="3" t="s">
        <v>12</v>
      </c>
      <c r="O576" s="4">
        <v>40563.0</v>
      </c>
      <c r="P576" s="4">
        <v>40521.0</v>
      </c>
      <c r="Q576" s="5">
        <v>3408.0</v>
      </c>
      <c r="R576" s="5">
        <v>3401.0</v>
      </c>
      <c r="S576" s="5">
        <v>3413.0</v>
      </c>
      <c r="T576" s="5">
        <v>3368.0</v>
      </c>
      <c r="U576" s="5">
        <v>3392.0</v>
      </c>
      <c r="V576" s="6">
        <v>200.0</v>
      </c>
      <c r="W576" s="5">
        <v>2750.0</v>
      </c>
      <c r="X576" s="6">
        <v>67.82</v>
      </c>
      <c r="Y576" s="6" t="s">
        <v>13</v>
      </c>
    </row>
    <row r="577" ht="14.25" customHeight="1">
      <c r="A577" s="3" t="s">
        <v>12</v>
      </c>
      <c r="B577" s="4">
        <v>40532.0</v>
      </c>
      <c r="C577" s="4">
        <v>40520.0</v>
      </c>
      <c r="D577" s="5">
        <v>3299.0</v>
      </c>
      <c r="E577" s="5">
        <v>3223.0</v>
      </c>
      <c r="F577" s="5">
        <v>3324.0</v>
      </c>
      <c r="G577" s="5">
        <v>3223.0</v>
      </c>
      <c r="H577" s="5">
        <v>3302.0</v>
      </c>
      <c r="I577" s="6">
        <v>310.0</v>
      </c>
      <c r="J577" s="5">
        <v>2770.0</v>
      </c>
      <c r="K577" s="6">
        <v>102.34</v>
      </c>
      <c r="L577" s="6" t="s">
        <v>13</v>
      </c>
      <c r="N577" s="3" t="s">
        <v>12</v>
      </c>
      <c r="O577" s="4">
        <v>40563.0</v>
      </c>
      <c r="P577" s="4">
        <v>40520.0</v>
      </c>
      <c r="Q577" s="5">
        <v>3391.0</v>
      </c>
      <c r="R577" s="5">
        <v>3381.0</v>
      </c>
      <c r="S577" s="5">
        <v>3419.0</v>
      </c>
      <c r="T577" s="5">
        <v>3362.0</v>
      </c>
      <c r="U577" s="5">
        <v>3408.0</v>
      </c>
      <c r="V577" s="6">
        <v>420.0</v>
      </c>
      <c r="W577" s="5">
        <v>2690.0</v>
      </c>
      <c r="X577" s="6">
        <v>142.79</v>
      </c>
      <c r="Y577" s="6" t="s">
        <v>13</v>
      </c>
    </row>
    <row r="578" ht="14.25" customHeight="1">
      <c r="A578" s="3" t="s">
        <v>12</v>
      </c>
      <c r="B578" s="4">
        <v>40532.0</v>
      </c>
      <c r="C578" s="4">
        <v>40519.0</v>
      </c>
      <c r="D578" s="5">
        <v>3301.0</v>
      </c>
      <c r="E578" s="5">
        <v>3335.0</v>
      </c>
      <c r="F578" s="5">
        <v>3335.0</v>
      </c>
      <c r="G578" s="5">
        <v>3278.0</v>
      </c>
      <c r="H578" s="5">
        <v>3299.0</v>
      </c>
      <c r="I578" s="6">
        <v>480.0</v>
      </c>
      <c r="J578" s="5">
        <v>2850.0</v>
      </c>
      <c r="K578" s="6">
        <v>158.32</v>
      </c>
      <c r="L578" s="6" t="s">
        <v>13</v>
      </c>
      <c r="N578" s="3" t="s">
        <v>12</v>
      </c>
      <c r="O578" s="4">
        <v>40563.0</v>
      </c>
      <c r="P578" s="4">
        <v>40519.0</v>
      </c>
      <c r="Q578" s="5">
        <v>3398.0</v>
      </c>
      <c r="R578" s="5">
        <v>3415.0</v>
      </c>
      <c r="S578" s="5">
        <v>3415.0</v>
      </c>
      <c r="T578" s="5">
        <v>3366.0</v>
      </c>
      <c r="U578" s="5">
        <v>3391.0</v>
      </c>
      <c r="V578" s="6">
        <v>600.0</v>
      </c>
      <c r="W578" s="5">
        <v>2590.0</v>
      </c>
      <c r="X578" s="6">
        <v>203.61</v>
      </c>
      <c r="Y578" s="6" t="s">
        <v>13</v>
      </c>
    </row>
    <row r="579" ht="14.25" customHeight="1">
      <c r="A579" s="3" t="s">
        <v>12</v>
      </c>
      <c r="B579" s="4">
        <v>40532.0</v>
      </c>
      <c r="C579" s="4">
        <v>40518.0</v>
      </c>
      <c r="D579" s="5">
        <v>3384.0</v>
      </c>
      <c r="E579" s="5">
        <v>3291.0</v>
      </c>
      <c r="F579" s="5">
        <v>3329.0</v>
      </c>
      <c r="G579" s="5">
        <v>3283.0</v>
      </c>
      <c r="H579" s="5">
        <v>3301.0</v>
      </c>
      <c r="I579" s="6">
        <v>950.0</v>
      </c>
      <c r="J579" s="5">
        <v>2780.0</v>
      </c>
      <c r="K579" s="6">
        <v>313.59</v>
      </c>
      <c r="L579" s="6" t="s">
        <v>13</v>
      </c>
      <c r="N579" s="3" t="s">
        <v>12</v>
      </c>
      <c r="O579" s="4">
        <v>40563.0</v>
      </c>
      <c r="P579" s="4">
        <v>40518.0</v>
      </c>
      <c r="Q579" s="5">
        <v>3454.0</v>
      </c>
      <c r="R579" s="5">
        <v>3387.0</v>
      </c>
      <c r="S579" s="5">
        <v>3430.0</v>
      </c>
      <c r="T579" s="5">
        <v>3361.0</v>
      </c>
      <c r="U579" s="5">
        <v>3398.0</v>
      </c>
      <c r="V579" s="6">
        <v>850.0</v>
      </c>
      <c r="W579" s="5">
        <v>2270.0</v>
      </c>
      <c r="X579" s="6">
        <v>288.77</v>
      </c>
      <c r="Y579" s="6" t="s">
        <v>13</v>
      </c>
    </row>
    <row r="580" ht="14.25" customHeight="1">
      <c r="A580" s="3" t="s">
        <v>12</v>
      </c>
      <c r="B580" s="4">
        <v>40532.0</v>
      </c>
      <c r="C580" s="4">
        <v>40516.0</v>
      </c>
      <c r="D580" s="5">
        <v>3285.0</v>
      </c>
      <c r="E580" s="5">
        <v>3300.0</v>
      </c>
      <c r="F580" s="5">
        <v>3384.0</v>
      </c>
      <c r="G580" s="5">
        <v>3283.0</v>
      </c>
      <c r="H580" s="5">
        <v>3384.0</v>
      </c>
      <c r="I580" s="6">
        <v>640.0</v>
      </c>
      <c r="J580" s="5">
        <v>2890.0</v>
      </c>
      <c r="K580" s="6">
        <v>214.38</v>
      </c>
      <c r="L580" s="6" t="s">
        <v>13</v>
      </c>
      <c r="N580" s="3" t="s">
        <v>12</v>
      </c>
      <c r="O580" s="4">
        <v>40563.0</v>
      </c>
      <c r="P580" s="4">
        <v>40516.0</v>
      </c>
      <c r="Q580" s="5">
        <v>3378.0</v>
      </c>
      <c r="R580" s="5">
        <v>3380.0</v>
      </c>
      <c r="S580" s="5">
        <v>3480.0</v>
      </c>
      <c r="T580" s="5">
        <v>3375.0</v>
      </c>
      <c r="U580" s="5">
        <v>3454.0</v>
      </c>
      <c r="V580" s="6">
        <v>570.0</v>
      </c>
      <c r="W580" s="5">
        <v>2050.0</v>
      </c>
      <c r="X580" s="6">
        <v>195.86</v>
      </c>
      <c r="Y580" s="6" t="s">
        <v>13</v>
      </c>
    </row>
    <row r="581" ht="14.25" customHeight="1">
      <c r="A581" s="3" t="s">
        <v>12</v>
      </c>
      <c r="B581" s="4">
        <v>40532.0</v>
      </c>
      <c r="C581" s="4">
        <v>40515.0</v>
      </c>
      <c r="D581" s="5">
        <v>3318.0</v>
      </c>
      <c r="E581" s="5">
        <v>3329.0</v>
      </c>
      <c r="F581" s="5">
        <v>3336.0</v>
      </c>
      <c r="G581" s="5">
        <v>3230.0</v>
      </c>
      <c r="H581" s="5">
        <v>3285.0</v>
      </c>
      <c r="I581" s="6">
        <v>590.0</v>
      </c>
      <c r="J581" s="5">
        <v>3100.0</v>
      </c>
      <c r="K581" s="6">
        <v>193.82</v>
      </c>
      <c r="L581" s="6" t="s">
        <v>13</v>
      </c>
      <c r="N581" s="3" t="s">
        <v>12</v>
      </c>
      <c r="O581" s="4">
        <v>40563.0</v>
      </c>
      <c r="P581" s="4">
        <v>40515.0</v>
      </c>
      <c r="Q581" s="5">
        <v>3402.0</v>
      </c>
      <c r="R581" s="5">
        <v>3410.0</v>
      </c>
      <c r="S581" s="5">
        <v>3410.0</v>
      </c>
      <c r="T581" s="5">
        <v>3355.0</v>
      </c>
      <c r="U581" s="5">
        <v>3378.0</v>
      </c>
      <c r="V581" s="6">
        <v>350.0</v>
      </c>
      <c r="W581" s="5">
        <v>1900.0</v>
      </c>
      <c r="X581" s="6">
        <v>118.2</v>
      </c>
      <c r="Y581" s="6" t="s">
        <v>13</v>
      </c>
    </row>
    <row r="582" ht="14.25" customHeight="1">
      <c r="A582" s="3" t="s">
        <v>12</v>
      </c>
      <c r="B582" s="4">
        <v>40532.0</v>
      </c>
      <c r="C582" s="4">
        <v>40514.0</v>
      </c>
      <c r="D582" s="5">
        <v>3304.0</v>
      </c>
      <c r="E582" s="5">
        <v>3276.0</v>
      </c>
      <c r="F582" s="5">
        <v>3340.0</v>
      </c>
      <c r="G582" s="5">
        <v>3276.0</v>
      </c>
      <c r="H582" s="5">
        <v>3318.0</v>
      </c>
      <c r="I582" s="6">
        <v>280.0</v>
      </c>
      <c r="J582" s="5">
        <v>3090.0</v>
      </c>
      <c r="K582" s="6">
        <v>92.9</v>
      </c>
      <c r="L582" s="6" t="s">
        <v>13</v>
      </c>
      <c r="N582" s="3" t="s">
        <v>12</v>
      </c>
      <c r="O582" s="4">
        <v>40563.0</v>
      </c>
      <c r="P582" s="4">
        <v>40514.0</v>
      </c>
      <c r="Q582" s="5">
        <v>3390.0</v>
      </c>
      <c r="R582" s="5">
        <v>3372.0</v>
      </c>
      <c r="S582" s="5">
        <v>3417.0</v>
      </c>
      <c r="T582" s="5">
        <v>3372.0</v>
      </c>
      <c r="U582" s="5">
        <v>3402.0</v>
      </c>
      <c r="V582" s="6">
        <v>350.0</v>
      </c>
      <c r="W582" s="5">
        <v>1720.0</v>
      </c>
      <c r="X582" s="6">
        <v>119.05</v>
      </c>
      <c r="Y582" s="6" t="s">
        <v>13</v>
      </c>
    </row>
    <row r="583" ht="14.25" customHeight="1">
      <c r="A583" s="3" t="s">
        <v>12</v>
      </c>
      <c r="B583" s="4">
        <v>40532.0</v>
      </c>
      <c r="C583" s="4">
        <v>40513.0</v>
      </c>
      <c r="D583" s="5">
        <v>3302.0</v>
      </c>
      <c r="E583" s="5">
        <v>3326.0</v>
      </c>
      <c r="F583" s="5">
        <v>3326.0</v>
      </c>
      <c r="G583" s="5">
        <v>3290.0</v>
      </c>
      <c r="H583" s="5">
        <v>3304.0</v>
      </c>
      <c r="I583" s="6">
        <v>100.0</v>
      </c>
      <c r="J583" s="5">
        <v>3110.0</v>
      </c>
      <c r="K583" s="6">
        <v>33.04</v>
      </c>
      <c r="L583" s="6" t="s">
        <v>13</v>
      </c>
      <c r="N583" s="3" t="s">
        <v>12</v>
      </c>
      <c r="O583" s="4">
        <v>40563.0</v>
      </c>
      <c r="P583" s="4">
        <v>40513.0</v>
      </c>
      <c r="Q583" s="5">
        <v>3394.0</v>
      </c>
      <c r="R583" s="5">
        <v>3380.0</v>
      </c>
      <c r="S583" s="5">
        <v>3404.0</v>
      </c>
      <c r="T583" s="5">
        <v>3380.0</v>
      </c>
      <c r="U583" s="5">
        <v>3390.0</v>
      </c>
      <c r="V583" s="6">
        <v>40.0</v>
      </c>
      <c r="W583" s="5">
        <v>1580.0</v>
      </c>
      <c r="X583" s="6">
        <v>13.56</v>
      </c>
      <c r="Y583" s="6" t="s">
        <v>13</v>
      </c>
    </row>
    <row r="584" ht="14.25" customHeight="1">
      <c r="A584" s="3" t="s">
        <v>12</v>
      </c>
      <c r="B584" s="4">
        <v>40532.0</v>
      </c>
      <c r="C584" s="4">
        <v>40512.0</v>
      </c>
      <c r="D584" s="5">
        <v>3342.0</v>
      </c>
      <c r="E584" s="5">
        <v>3266.0</v>
      </c>
      <c r="F584" s="5">
        <v>3334.0</v>
      </c>
      <c r="G584" s="5">
        <v>3266.0</v>
      </c>
      <c r="H584" s="5">
        <v>3302.0</v>
      </c>
      <c r="I584" s="6">
        <v>190.0</v>
      </c>
      <c r="J584" s="5">
        <v>3090.0</v>
      </c>
      <c r="K584" s="6">
        <v>62.73</v>
      </c>
      <c r="L584" s="6" t="s">
        <v>13</v>
      </c>
      <c r="N584" s="3" t="s">
        <v>12</v>
      </c>
      <c r="O584" s="4">
        <v>40563.0</v>
      </c>
      <c r="P584" s="4">
        <v>40512.0</v>
      </c>
      <c r="Q584" s="5">
        <v>3421.0</v>
      </c>
      <c r="R584" s="5">
        <v>3400.0</v>
      </c>
      <c r="S584" s="5">
        <v>3419.0</v>
      </c>
      <c r="T584" s="5">
        <v>3380.0</v>
      </c>
      <c r="U584" s="5">
        <v>3394.0</v>
      </c>
      <c r="V584" s="6">
        <v>70.0</v>
      </c>
      <c r="W584" s="5">
        <v>1560.0</v>
      </c>
      <c r="X584" s="6">
        <v>23.76</v>
      </c>
      <c r="Y584" s="6" t="s">
        <v>13</v>
      </c>
    </row>
    <row r="585" ht="14.25" customHeight="1">
      <c r="A585" s="3" t="s">
        <v>12</v>
      </c>
      <c r="B585" s="4">
        <v>40532.0</v>
      </c>
      <c r="C585" s="4">
        <v>40511.0</v>
      </c>
      <c r="D585" s="5">
        <v>3295.0</v>
      </c>
      <c r="E585" s="5">
        <v>3332.0</v>
      </c>
      <c r="F585" s="5">
        <v>3394.0</v>
      </c>
      <c r="G585" s="5">
        <v>3305.0</v>
      </c>
      <c r="H585" s="5">
        <v>3342.0</v>
      </c>
      <c r="I585" s="6">
        <v>440.0</v>
      </c>
      <c r="J585" s="5">
        <v>3080.0</v>
      </c>
      <c r="K585" s="6">
        <v>147.03</v>
      </c>
      <c r="L585" s="6" t="s">
        <v>13</v>
      </c>
      <c r="N585" s="3" t="s">
        <v>12</v>
      </c>
      <c r="O585" s="4">
        <v>40563.0</v>
      </c>
      <c r="P585" s="4">
        <v>40511.0</v>
      </c>
      <c r="Q585" s="5">
        <v>3350.0</v>
      </c>
      <c r="R585" s="5">
        <v>3429.0</v>
      </c>
      <c r="S585" s="5">
        <v>3451.0</v>
      </c>
      <c r="T585" s="5">
        <v>3380.0</v>
      </c>
      <c r="U585" s="5">
        <v>3421.0</v>
      </c>
      <c r="V585" s="6">
        <v>410.0</v>
      </c>
      <c r="W585" s="5">
        <v>1520.0</v>
      </c>
      <c r="X585" s="6">
        <v>140.22</v>
      </c>
      <c r="Y585" s="6" t="s">
        <v>13</v>
      </c>
    </row>
    <row r="586" ht="14.25" customHeight="1">
      <c r="A586" s="3" t="s">
        <v>12</v>
      </c>
      <c r="B586" s="4">
        <v>40532.0</v>
      </c>
      <c r="C586" s="4">
        <v>40509.0</v>
      </c>
      <c r="D586" s="5">
        <v>3314.0</v>
      </c>
      <c r="E586" s="5">
        <v>3341.0</v>
      </c>
      <c r="F586" s="5">
        <v>3341.0</v>
      </c>
      <c r="G586" s="5">
        <v>3182.0</v>
      </c>
      <c r="H586" s="5">
        <v>3295.0</v>
      </c>
      <c r="I586" s="6">
        <v>810.0</v>
      </c>
      <c r="J586" s="5">
        <v>3120.0</v>
      </c>
      <c r="K586" s="6">
        <v>264.54</v>
      </c>
      <c r="L586" s="6" t="s">
        <v>13</v>
      </c>
      <c r="N586" s="3" t="s">
        <v>12</v>
      </c>
      <c r="O586" s="4">
        <v>40563.0</v>
      </c>
      <c r="P586" s="4">
        <v>40509.0</v>
      </c>
      <c r="Q586" s="5">
        <v>3391.0</v>
      </c>
      <c r="R586" s="5">
        <v>3419.0</v>
      </c>
      <c r="S586" s="5">
        <v>3419.0</v>
      </c>
      <c r="T586" s="5">
        <v>3290.0</v>
      </c>
      <c r="U586" s="5">
        <v>3350.0</v>
      </c>
      <c r="V586" s="6">
        <v>410.0</v>
      </c>
      <c r="W586" s="5">
        <v>1430.0</v>
      </c>
      <c r="X586" s="6">
        <v>137.32</v>
      </c>
      <c r="Y586" s="6" t="s">
        <v>13</v>
      </c>
    </row>
    <row r="587" ht="14.25" customHeight="1">
      <c r="A587" s="3" t="s">
        <v>12</v>
      </c>
      <c r="B587" s="4">
        <v>40532.0</v>
      </c>
      <c r="C587" s="4">
        <v>40508.0</v>
      </c>
      <c r="D587" s="5">
        <v>3419.0</v>
      </c>
      <c r="E587" s="5">
        <v>3381.0</v>
      </c>
      <c r="F587" s="5">
        <v>3399.0</v>
      </c>
      <c r="G587" s="5">
        <v>3283.0</v>
      </c>
      <c r="H587" s="5">
        <v>3314.0</v>
      </c>
      <c r="I587" s="6">
        <v>810.0</v>
      </c>
      <c r="J587" s="5">
        <v>3120.0</v>
      </c>
      <c r="K587" s="6">
        <v>270.7</v>
      </c>
      <c r="L587" s="6" t="s">
        <v>13</v>
      </c>
      <c r="N587" s="3" t="s">
        <v>12</v>
      </c>
      <c r="O587" s="4">
        <v>40563.0</v>
      </c>
      <c r="P587" s="4">
        <v>40508.0</v>
      </c>
      <c r="Q587" s="5">
        <v>3503.0</v>
      </c>
      <c r="R587" s="5">
        <v>3421.0</v>
      </c>
      <c r="S587" s="5">
        <v>3480.0</v>
      </c>
      <c r="T587" s="5">
        <v>3371.0</v>
      </c>
      <c r="U587" s="5">
        <v>3391.0</v>
      </c>
      <c r="V587" s="6">
        <v>580.0</v>
      </c>
      <c r="W587" s="5">
        <v>1370.0</v>
      </c>
      <c r="X587" s="6">
        <v>198.71</v>
      </c>
      <c r="Y587" s="6" t="s">
        <v>13</v>
      </c>
    </row>
    <row r="588" ht="14.25" customHeight="1">
      <c r="A588" s="3" t="s">
        <v>12</v>
      </c>
      <c r="B588" s="4">
        <v>40532.0</v>
      </c>
      <c r="C588" s="4">
        <v>40507.0</v>
      </c>
      <c r="D588" s="5">
        <v>3354.0</v>
      </c>
      <c r="E588" s="5">
        <v>3400.0</v>
      </c>
      <c r="F588" s="5">
        <v>3455.0</v>
      </c>
      <c r="G588" s="5">
        <v>3360.0</v>
      </c>
      <c r="H588" s="5">
        <v>3419.0</v>
      </c>
      <c r="I588" s="5">
        <v>1790.0</v>
      </c>
      <c r="J588" s="5">
        <v>3070.0</v>
      </c>
      <c r="K588" s="6">
        <v>611.22</v>
      </c>
      <c r="L588" s="6" t="s">
        <v>13</v>
      </c>
      <c r="N588" s="3" t="s">
        <v>12</v>
      </c>
      <c r="O588" s="4">
        <v>40563.0</v>
      </c>
      <c r="P588" s="4">
        <v>40507.0</v>
      </c>
      <c r="Q588" s="5">
        <v>3417.0</v>
      </c>
      <c r="R588" s="5">
        <v>3450.0</v>
      </c>
      <c r="S588" s="5">
        <v>3540.0</v>
      </c>
      <c r="T588" s="5">
        <v>3450.0</v>
      </c>
      <c r="U588" s="5">
        <v>3503.0</v>
      </c>
      <c r="V588" s="5">
        <v>1280.0</v>
      </c>
      <c r="W588" s="5">
        <v>1030.0</v>
      </c>
      <c r="X588" s="6">
        <v>448.07</v>
      </c>
      <c r="Y588" s="6" t="s">
        <v>13</v>
      </c>
    </row>
    <row r="589" ht="14.25" customHeight="1">
      <c r="A589" s="3" t="s">
        <v>12</v>
      </c>
      <c r="B589" s="4">
        <v>40532.0</v>
      </c>
      <c r="C589" s="4">
        <v>40506.0</v>
      </c>
      <c r="D589" s="5">
        <v>3225.0</v>
      </c>
      <c r="E589" s="5">
        <v>3225.0</v>
      </c>
      <c r="F589" s="5">
        <v>3354.0</v>
      </c>
      <c r="G589" s="5">
        <v>3215.0</v>
      </c>
      <c r="H589" s="5">
        <v>3354.0</v>
      </c>
      <c r="I589" s="6">
        <v>550.0</v>
      </c>
      <c r="J589" s="5">
        <v>3220.0</v>
      </c>
      <c r="K589" s="6">
        <v>180.31</v>
      </c>
      <c r="L589" s="6" t="s">
        <v>13</v>
      </c>
      <c r="N589" s="3" t="s">
        <v>12</v>
      </c>
      <c r="O589" s="4">
        <v>40563.0</v>
      </c>
      <c r="P589" s="4">
        <v>40506.0</v>
      </c>
      <c r="Q589" s="5">
        <v>3285.0</v>
      </c>
      <c r="R589" s="5">
        <v>3299.0</v>
      </c>
      <c r="S589" s="5">
        <v>3417.0</v>
      </c>
      <c r="T589" s="5">
        <v>3299.0</v>
      </c>
      <c r="U589" s="5">
        <v>3417.0</v>
      </c>
      <c r="V589" s="6">
        <v>240.0</v>
      </c>
      <c r="W589" s="6">
        <v>640.0</v>
      </c>
      <c r="X589" s="6">
        <v>80.35</v>
      </c>
      <c r="Y589" s="6" t="s">
        <v>13</v>
      </c>
    </row>
    <row r="590" ht="14.25" customHeight="1">
      <c r="A590" s="3" t="s">
        <v>12</v>
      </c>
      <c r="B590" s="4">
        <v>40532.0</v>
      </c>
      <c r="C590" s="4">
        <v>40505.0</v>
      </c>
      <c r="D590" s="5">
        <v>3216.0</v>
      </c>
      <c r="E590" s="5">
        <v>3250.0</v>
      </c>
      <c r="F590" s="5">
        <v>3250.0</v>
      </c>
      <c r="G590" s="5">
        <v>3191.0</v>
      </c>
      <c r="H590" s="5">
        <v>3225.0</v>
      </c>
      <c r="I590" s="6">
        <v>400.0</v>
      </c>
      <c r="J590" s="5">
        <v>3240.0</v>
      </c>
      <c r="K590" s="6">
        <v>128.97</v>
      </c>
      <c r="L590" s="6" t="s">
        <v>13</v>
      </c>
      <c r="N590" s="3" t="s">
        <v>12</v>
      </c>
      <c r="O590" s="4">
        <v>40563.0</v>
      </c>
      <c r="P590" s="4">
        <v>40505.0</v>
      </c>
      <c r="Q590" s="5">
        <v>3298.0</v>
      </c>
      <c r="R590" s="5">
        <v>3306.0</v>
      </c>
      <c r="S590" s="5">
        <v>3312.0</v>
      </c>
      <c r="T590" s="5">
        <v>3216.0</v>
      </c>
      <c r="U590" s="5">
        <v>3285.0</v>
      </c>
      <c r="V590" s="6">
        <v>80.0</v>
      </c>
      <c r="W590" s="6">
        <v>560.0</v>
      </c>
      <c r="X590" s="6">
        <v>26.28</v>
      </c>
      <c r="Y590" s="6" t="s">
        <v>13</v>
      </c>
    </row>
    <row r="591" ht="14.25" customHeight="1">
      <c r="A591" s="3" t="s">
        <v>12</v>
      </c>
      <c r="B591" s="4">
        <v>40532.0</v>
      </c>
      <c r="C591" s="4">
        <v>40504.0</v>
      </c>
      <c r="D591" s="5">
        <v>3159.0</v>
      </c>
      <c r="E591" s="5">
        <v>3199.0</v>
      </c>
      <c r="F591" s="5">
        <v>3234.0</v>
      </c>
      <c r="G591" s="5">
        <v>3185.0</v>
      </c>
      <c r="H591" s="5">
        <v>3216.0</v>
      </c>
      <c r="I591" s="6">
        <v>920.0</v>
      </c>
      <c r="J591" s="5">
        <v>3260.0</v>
      </c>
      <c r="K591" s="6">
        <v>295.79</v>
      </c>
      <c r="L591" s="6" t="s">
        <v>13</v>
      </c>
      <c r="N591" s="3" t="s">
        <v>12</v>
      </c>
      <c r="O591" s="4">
        <v>40563.0</v>
      </c>
      <c r="P591" s="4">
        <v>40504.0</v>
      </c>
      <c r="Q591" s="5">
        <v>3237.0</v>
      </c>
      <c r="R591" s="5">
        <v>3279.0</v>
      </c>
      <c r="S591" s="5">
        <v>3325.0</v>
      </c>
      <c r="T591" s="5">
        <v>3276.0</v>
      </c>
      <c r="U591" s="5">
        <v>3298.0</v>
      </c>
      <c r="V591" s="6">
        <v>190.0</v>
      </c>
      <c r="W591" s="6">
        <v>510.0</v>
      </c>
      <c r="X591" s="6">
        <v>62.65</v>
      </c>
      <c r="Y591" s="6" t="s">
        <v>13</v>
      </c>
    </row>
    <row r="592" ht="14.25" customHeight="1">
      <c r="A592" s="3" t="s">
        <v>12</v>
      </c>
      <c r="B592" s="4">
        <v>40532.0</v>
      </c>
      <c r="C592" s="4">
        <v>40502.0</v>
      </c>
      <c r="D592" s="5">
        <v>3164.0</v>
      </c>
      <c r="E592" s="5">
        <v>3175.0</v>
      </c>
      <c r="F592" s="5">
        <v>3175.0</v>
      </c>
      <c r="G592" s="5">
        <v>3136.0</v>
      </c>
      <c r="H592" s="5">
        <v>3159.0</v>
      </c>
      <c r="I592" s="6">
        <v>140.0</v>
      </c>
      <c r="J592" s="5">
        <v>3230.0</v>
      </c>
      <c r="K592" s="6">
        <v>44.22</v>
      </c>
      <c r="L592" s="6" t="s">
        <v>13</v>
      </c>
      <c r="N592" s="3" t="s">
        <v>12</v>
      </c>
      <c r="O592" s="4">
        <v>40563.0</v>
      </c>
      <c r="P592" s="4">
        <v>40502.0</v>
      </c>
      <c r="Q592" s="5">
        <v>3246.0</v>
      </c>
      <c r="R592" s="5">
        <v>3254.0</v>
      </c>
      <c r="S592" s="5">
        <v>3254.0</v>
      </c>
      <c r="T592" s="5">
        <v>3228.0</v>
      </c>
      <c r="U592" s="5">
        <v>3237.0</v>
      </c>
      <c r="V592" s="6">
        <v>30.0</v>
      </c>
      <c r="W592" s="6">
        <v>430.0</v>
      </c>
      <c r="X592" s="6">
        <v>9.71</v>
      </c>
      <c r="Y592" s="6" t="s">
        <v>13</v>
      </c>
    </row>
    <row r="593" ht="14.25" customHeight="1"/>
    <row r="594" ht="14.25" customHeight="1"/>
    <row r="595" ht="14.25" customHeight="1"/>
    <row r="596" ht="14.25" customHeight="1">
      <c r="A596" s="3" t="s">
        <v>12</v>
      </c>
      <c r="B596" s="4">
        <v>40563.0</v>
      </c>
      <c r="C596" s="4">
        <v>40562.0</v>
      </c>
      <c r="D596" s="5">
        <v>5102.0</v>
      </c>
      <c r="E596" s="5">
        <v>5120.0</v>
      </c>
      <c r="F596" s="5">
        <v>5150.0</v>
      </c>
      <c r="G596" s="5">
        <v>5015.0</v>
      </c>
      <c r="H596" s="5">
        <v>5057.0</v>
      </c>
      <c r="I596" s="6">
        <v>270.0</v>
      </c>
      <c r="J596" s="6">
        <v>970.0</v>
      </c>
      <c r="K596" s="6">
        <v>136.52</v>
      </c>
      <c r="L596" s="6" t="s">
        <v>13</v>
      </c>
      <c r="M596" s="2">
        <f>H596/H621</f>
        <v>1.484297036</v>
      </c>
      <c r="N596" s="3" t="s">
        <v>12</v>
      </c>
      <c r="O596" s="4">
        <v>40592.0</v>
      </c>
      <c r="P596" s="4">
        <v>40562.0</v>
      </c>
      <c r="Q596" s="5">
        <v>5430.0</v>
      </c>
      <c r="R596" s="5">
        <v>5440.0</v>
      </c>
      <c r="S596" s="5">
        <v>5520.0</v>
      </c>
      <c r="T596" s="5">
        <v>5306.0</v>
      </c>
      <c r="U596" s="5">
        <v>5345.0</v>
      </c>
      <c r="V596" s="5">
        <v>8800.0</v>
      </c>
      <c r="W596" s="5">
        <v>8020.0</v>
      </c>
      <c r="X596" s="5">
        <v>4762.66</v>
      </c>
      <c r="Y596" s="6" t="s">
        <v>13</v>
      </c>
      <c r="Z596" s="2">
        <f>U596/U621</f>
        <v>1.53591954</v>
      </c>
    </row>
    <row r="597" ht="14.25" customHeight="1">
      <c r="A597" s="3" t="s">
        <v>12</v>
      </c>
      <c r="B597" s="4">
        <v>40563.0</v>
      </c>
      <c r="C597" s="4">
        <v>40561.0</v>
      </c>
      <c r="D597" s="5">
        <v>5018.0</v>
      </c>
      <c r="E597" s="5">
        <v>5090.0</v>
      </c>
      <c r="F597" s="5">
        <v>5185.0</v>
      </c>
      <c r="G597" s="5">
        <v>5010.0</v>
      </c>
      <c r="H597" s="5">
        <v>5102.0</v>
      </c>
      <c r="I597" s="5">
        <v>1090.0</v>
      </c>
      <c r="J597" s="6">
        <v>970.0</v>
      </c>
      <c r="K597" s="6">
        <v>556.1</v>
      </c>
      <c r="L597" s="6" t="s">
        <v>13</v>
      </c>
      <c r="N597" s="3" t="s">
        <v>12</v>
      </c>
      <c r="O597" s="4">
        <v>40592.0</v>
      </c>
      <c r="P597" s="4">
        <v>40561.0</v>
      </c>
      <c r="Q597" s="5">
        <v>5427.0</v>
      </c>
      <c r="R597" s="5">
        <v>5411.0</v>
      </c>
      <c r="S597" s="5">
        <v>5551.0</v>
      </c>
      <c r="T597" s="5">
        <v>5334.0</v>
      </c>
      <c r="U597" s="5">
        <v>5430.0</v>
      </c>
      <c r="V597" s="5">
        <v>13990.0</v>
      </c>
      <c r="W597" s="5">
        <v>8350.0</v>
      </c>
      <c r="X597" s="5">
        <v>7642.94</v>
      </c>
      <c r="Y597" s="6" t="s">
        <v>13</v>
      </c>
    </row>
    <row r="598" ht="14.25" customHeight="1">
      <c r="A598" s="3" t="s">
        <v>12</v>
      </c>
      <c r="B598" s="4">
        <v>40563.0</v>
      </c>
      <c r="C598" s="4">
        <v>40560.0</v>
      </c>
      <c r="D598" s="5">
        <v>5006.0</v>
      </c>
      <c r="E598" s="5">
        <v>4985.0</v>
      </c>
      <c r="F598" s="5">
        <v>5070.0</v>
      </c>
      <c r="G598" s="5">
        <v>4865.0</v>
      </c>
      <c r="H598" s="5">
        <v>5018.0</v>
      </c>
      <c r="I598" s="5">
        <v>1240.0</v>
      </c>
      <c r="J598" s="5">
        <v>1260.0</v>
      </c>
      <c r="K598" s="6">
        <v>613.24</v>
      </c>
      <c r="L598" s="6" t="s">
        <v>13</v>
      </c>
      <c r="N598" s="3" t="s">
        <v>12</v>
      </c>
      <c r="O598" s="4">
        <v>40592.0</v>
      </c>
      <c r="P598" s="4">
        <v>40560.0</v>
      </c>
      <c r="Q598" s="5">
        <v>5322.0</v>
      </c>
      <c r="R598" s="5">
        <v>5225.0</v>
      </c>
      <c r="S598" s="5">
        <v>5482.0</v>
      </c>
      <c r="T598" s="5">
        <v>5163.0</v>
      </c>
      <c r="U598" s="5">
        <v>5427.0</v>
      </c>
      <c r="V598" s="5">
        <v>10900.0</v>
      </c>
      <c r="W598" s="5">
        <v>8960.0</v>
      </c>
      <c r="X598" s="5">
        <v>5811.7</v>
      </c>
      <c r="Y598" s="6" t="s">
        <v>13</v>
      </c>
    </row>
    <row r="599" ht="14.25" customHeight="1">
      <c r="A599" s="3" t="s">
        <v>12</v>
      </c>
      <c r="B599" s="4">
        <v>40563.0</v>
      </c>
      <c r="C599" s="4">
        <v>40558.0</v>
      </c>
      <c r="D599" s="5">
        <v>5142.0</v>
      </c>
      <c r="E599" s="5">
        <v>5150.0</v>
      </c>
      <c r="F599" s="5">
        <v>5170.0</v>
      </c>
      <c r="G599" s="5">
        <v>4975.0</v>
      </c>
      <c r="H599" s="5">
        <v>5006.0</v>
      </c>
      <c r="I599" s="5">
        <v>1330.0</v>
      </c>
      <c r="J599" s="5">
        <v>1560.0</v>
      </c>
      <c r="K599" s="6">
        <v>675.27</v>
      </c>
      <c r="L599" s="6" t="s">
        <v>13</v>
      </c>
      <c r="N599" s="3" t="s">
        <v>12</v>
      </c>
      <c r="O599" s="4">
        <v>40592.0</v>
      </c>
      <c r="P599" s="4">
        <v>40558.0</v>
      </c>
      <c r="Q599" s="5">
        <v>5474.0</v>
      </c>
      <c r="R599" s="5">
        <v>5490.0</v>
      </c>
      <c r="S599" s="5">
        <v>5500.0</v>
      </c>
      <c r="T599" s="5">
        <v>5256.0</v>
      </c>
      <c r="U599" s="5">
        <v>5322.0</v>
      </c>
      <c r="V599" s="5">
        <v>6310.0</v>
      </c>
      <c r="W599" s="5">
        <v>8680.0</v>
      </c>
      <c r="X599" s="5">
        <v>3408.75</v>
      </c>
      <c r="Y599" s="6" t="s">
        <v>13</v>
      </c>
    </row>
    <row r="600" ht="14.25" customHeight="1">
      <c r="A600" s="3" t="s">
        <v>12</v>
      </c>
      <c r="B600" s="4">
        <v>40563.0</v>
      </c>
      <c r="C600" s="4">
        <v>40557.0</v>
      </c>
      <c r="D600" s="5">
        <v>4944.0</v>
      </c>
      <c r="E600" s="5">
        <v>5050.0</v>
      </c>
      <c r="F600" s="5">
        <v>5142.0</v>
      </c>
      <c r="G600" s="5">
        <v>5000.0</v>
      </c>
      <c r="H600" s="5">
        <v>5142.0</v>
      </c>
      <c r="I600" s="5">
        <v>1810.0</v>
      </c>
      <c r="J600" s="5">
        <v>1750.0</v>
      </c>
      <c r="K600" s="6">
        <v>919.16</v>
      </c>
      <c r="L600" s="6" t="s">
        <v>13</v>
      </c>
      <c r="N600" s="3" t="s">
        <v>12</v>
      </c>
      <c r="O600" s="4">
        <v>40592.0</v>
      </c>
      <c r="P600" s="4">
        <v>40557.0</v>
      </c>
      <c r="Q600" s="5">
        <v>5263.0</v>
      </c>
      <c r="R600" s="5">
        <v>5421.0</v>
      </c>
      <c r="S600" s="5">
        <v>5474.0</v>
      </c>
      <c r="T600" s="5">
        <v>5300.0</v>
      </c>
      <c r="U600" s="5">
        <v>5474.0</v>
      </c>
      <c r="V600" s="5">
        <v>10290.0</v>
      </c>
      <c r="W600" s="5">
        <v>8550.0</v>
      </c>
      <c r="X600" s="5">
        <v>5560.14</v>
      </c>
      <c r="Y600" s="6" t="s">
        <v>13</v>
      </c>
    </row>
    <row r="601" ht="14.25" customHeight="1">
      <c r="A601" s="3" t="s">
        <v>12</v>
      </c>
      <c r="B601" s="4">
        <v>40563.0</v>
      </c>
      <c r="C601" s="4">
        <v>40556.0</v>
      </c>
      <c r="D601" s="5">
        <v>4753.0</v>
      </c>
      <c r="E601" s="5">
        <v>4828.0</v>
      </c>
      <c r="F601" s="5">
        <v>4944.0</v>
      </c>
      <c r="G601" s="5">
        <v>4807.0</v>
      </c>
      <c r="H601" s="5">
        <v>4944.0</v>
      </c>
      <c r="I601" s="5">
        <v>2000.0</v>
      </c>
      <c r="J601" s="5">
        <v>2180.0</v>
      </c>
      <c r="K601" s="6">
        <v>974.54</v>
      </c>
      <c r="L601" s="6" t="s">
        <v>13</v>
      </c>
      <c r="N601" s="3" t="s">
        <v>12</v>
      </c>
      <c r="O601" s="4">
        <v>40592.0</v>
      </c>
      <c r="P601" s="4">
        <v>40556.0</v>
      </c>
      <c r="Q601" s="5">
        <v>5060.0</v>
      </c>
      <c r="R601" s="5">
        <v>5100.0</v>
      </c>
      <c r="S601" s="5">
        <v>5263.0</v>
      </c>
      <c r="T601" s="5">
        <v>5078.0</v>
      </c>
      <c r="U601" s="5">
        <v>5263.0</v>
      </c>
      <c r="V601" s="5">
        <v>9570.0</v>
      </c>
      <c r="W601" s="5">
        <v>8690.0</v>
      </c>
      <c r="X601" s="5">
        <v>4969.99</v>
      </c>
      <c r="Y601" s="6" t="s">
        <v>13</v>
      </c>
    </row>
    <row r="602" ht="14.25" customHeight="1">
      <c r="A602" s="3" t="s">
        <v>12</v>
      </c>
      <c r="B602" s="4">
        <v>40563.0</v>
      </c>
      <c r="C602" s="4">
        <v>40555.0</v>
      </c>
      <c r="D602" s="5">
        <v>4718.0</v>
      </c>
      <c r="E602" s="5">
        <v>4722.0</v>
      </c>
      <c r="F602" s="5">
        <v>4848.0</v>
      </c>
      <c r="G602" s="5">
        <v>4714.0</v>
      </c>
      <c r="H602" s="5">
        <v>4753.0</v>
      </c>
      <c r="I602" s="5">
        <v>1320.0</v>
      </c>
      <c r="J602" s="5">
        <v>2650.0</v>
      </c>
      <c r="K602" s="6">
        <v>631.44</v>
      </c>
      <c r="L602" s="6" t="s">
        <v>13</v>
      </c>
      <c r="N602" s="3" t="s">
        <v>12</v>
      </c>
      <c r="O602" s="4">
        <v>40592.0</v>
      </c>
      <c r="P602" s="4">
        <v>40555.0</v>
      </c>
      <c r="Q602" s="5">
        <v>5006.0</v>
      </c>
      <c r="R602" s="5">
        <v>5055.0</v>
      </c>
      <c r="S602" s="5">
        <v>5123.0</v>
      </c>
      <c r="T602" s="5">
        <v>4993.0</v>
      </c>
      <c r="U602" s="5">
        <v>5060.0</v>
      </c>
      <c r="V602" s="5">
        <v>6580.0</v>
      </c>
      <c r="W602" s="5">
        <v>8350.0</v>
      </c>
      <c r="X602" s="5">
        <v>3336.57</v>
      </c>
      <c r="Y602" s="6" t="s">
        <v>13</v>
      </c>
    </row>
    <row r="603" ht="14.25" customHeight="1">
      <c r="A603" s="3" t="s">
        <v>12</v>
      </c>
      <c r="B603" s="4">
        <v>40563.0</v>
      </c>
      <c r="C603" s="4">
        <v>40554.0</v>
      </c>
      <c r="D603" s="5">
        <v>4792.0</v>
      </c>
      <c r="E603" s="5">
        <v>4704.0</v>
      </c>
      <c r="F603" s="5">
        <v>4846.0</v>
      </c>
      <c r="G603" s="5">
        <v>4650.0</v>
      </c>
      <c r="H603" s="5">
        <v>4718.0</v>
      </c>
      <c r="I603" s="5">
        <v>2950.0</v>
      </c>
      <c r="J603" s="5">
        <v>2630.0</v>
      </c>
      <c r="K603" s="5">
        <v>1395.21</v>
      </c>
      <c r="L603" s="6" t="s">
        <v>13</v>
      </c>
      <c r="N603" s="3" t="s">
        <v>12</v>
      </c>
      <c r="O603" s="4">
        <v>40592.0</v>
      </c>
      <c r="P603" s="4">
        <v>40554.0</v>
      </c>
      <c r="Q603" s="5">
        <v>5072.0</v>
      </c>
      <c r="R603" s="5">
        <v>5008.0</v>
      </c>
      <c r="S603" s="5">
        <v>5070.0</v>
      </c>
      <c r="T603" s="5">
        <v>4916.0</v>
      </c>
      <c r="U603" s="5">
        <v>5006.0</v>
      </c>
      <c r="V603" s="5">
        <v>9830.0</v>
      </c>
      <c r="W603" s="5">
        <v>8960.0</v>
      </c>
      <c r="X603" s="5">
        <v>4896.39</v>
      </c>
      <c r="Y603" s="6" t="s">
        <v>13</v>
      </c>
    </row>
    <row r="604" ht="14.25" customHeight="1">
      <c r="A604" s="3" t="s">
        <v>12</v>
      </c>
      <c r="B604" s="4">
        <v>40563.0</v>
      </c>
      <c r="C604" s="4">
        <v>40553.0</v>
      </c>
      <c r="D604" s="5">
        <v>4991.0</v>
      </c>
      <c r="E604" s="5">
        <v>4982.0</v>
      </c>
      <c r="F604" s="5">
        <v>4982.0</v>
      </c>
      <c r="G604" s="5">
        <v>4792.0</v>
      </c>
      <c r="H604" s="5">
        <v>4792.0</v>
      </c>
      <c r="I604" s="5">
        <v>2800.0</v>
      </c>
      <c r="J604" s="5">
        <v>2810.0</v>
      </c>
      <c r="K604" s="5">
        <v>1360.92</v>
      </c>
      <c r="L604" s="6" t="s">
        <v>13</v>
      </c>
      <c r="N604" s="3" t="s">
        <v>12</v>
      </c>
      <c r="O604" s="4">
        <v>40592.0</v>
      </c>
      <c r="P604" s="4">
        <v>40553.0</v>
      </c>
      <c r="Q604" s="5">
        <v>5283.0</v>
      </c>
      <c r="R604" s="5">
        <v>5320.0</v>
      </c>
      <c r="S604" s="5">
        <v>5340.0</v>
      </c>
      <c r="T604" s="5">
        <v>5072.0</v>
      </c>
      <c r="U604" s="5">
        <v>5072.0</v>
      </c>
      <c r="V604" s="5">
        <v>7930.0</v>
      </c>
      <c r="W604" s="5">
        <v>8240.0</v>
      </c>
      <c r="X604" s="5">
        <v>4081.12</v>
      </c>
      <c r="Y604" s="6" t="s">
        <v>13</v>
      </c>
    </row>
    <row r="605" ht="14.25" customHeight="1">
      <c r="A605" s="3" t="s">
        <v>12</v>
      </c>
      <c r="B605" s="4">
        <v>40563.0</v>
      </c>
      <c r="C605" s="4">
        <v>40551.0</v>
      </c>
      <c r="D605" s="5">
        <v>5033.0</v>
      </c>
      <c r="E605" s="5">
        <v>5067.0</v>
      </c>
      <c r="F605" s="5">
        <v>5183.0</v>
      </c>
      <c r="G605" s="5">
        <v>4965.0</v>
      </c>
      <c r="H605" s="5">
        <v>4991.0</v>
      </c>
      <c r="I605" s="5">
        <v>3160.0</v>
      </c>
      <c r="J605" s="5">
        <v>2900.0</v>
      </c>
      <c r="K605" s="5">
        <v>1598.29</v>
      </c>
      <c r="L605" s="6" t="s">
        <v>13</v>
      </c>
      <c r="N605" s="3" t="s">
        <v>12</v>
      </c>
      <c r="O605" s="4">
        <v>40592.0</v>
      </c>
      <c r="P605" s="4">
        <v>40551.0</v>
      </c>
      <c r="Q605" s="5">
        <v>5288.0</v>
      </c>
      <c r="R605" s="5">
        <v>5254.0</v>
      </c>
      <c r="S605" s="5">
        <v>5447.0</v>
      </c>
      <c r="T605" s="5">
        <v>5225.0</v>
      </c>
      <c r="U605" s="5">
        <v>5283.0</v>
      </c>
      <c r="V605" s="5">
        <v>7450.0</v>
      </c>
      <c r="W605" s="5">
        <v>7970.0</v>
      </c>
      <c r="X605" s="5">
        <v>3976.96</v>
      </c>
      <c r="Y605" s="6" t="s">
        <v>13</v>
      </c>
    </row>
    <row r="606" ht="14.25" customHeight="1">
      <c r="A606" s="3" t="s">
        <v>12</v>
      </c>
      <c r="B606" s="4">
        <v>40563.0</v>
      </c>
      <c r="C606" s="4">
        <v>40550.0</v>
      </c>
      <c r="D606" s="5">
        <v>4919.0</v>
      </c>
      <c r="E606" s="5">
        <v>5067.0</v>
      </c>
      <c r="F606" s="5">
        <v>5116.0</v>
      </c>
      <c r="G606" s="5">
        <v>4802.0</v>
      </c>
      <c r="H606" s="5">
        <v>5033.0</v>
      </c>
      <c r="I606" s="5">
        <v>8510.0</v>
      </c>
      <c r="J606" s="5">
        <v>3010.0</v>
      </c>
      <c r="K606" s="5">
        <v>4258.79</v>
      </c>
      <c r="L606" s="6" t="s">
        <v>13</v>
      </c>
      <c r="N606" s="3" t="s">
        <v>12</v>
      </c>
      <c r="O606" s="4">
        <v>40592.0</v>
      </c>
      <c r="P606" s="4">
        <v>40550.0</v>
      </c>
      <c r="Q606" s="5">
        <v>5188.0</v>
      </c>
      <c r="R606" s="5">
        <v>5343.0</v>
      </c>
      <c r="S606" s="5">
        <v>5396.0</v>
      </c>
      <c r="T606" s="5">
        <v>5033.0</v>
      </c>
      <c r="U606" s="5">
        <v>5288.0</v>
      </c>
      <c r="V606" s="5">
        <v>16230.0</v>
      </c>
      <c r="W606" s="5">
        <v>7080.0</v>
      </c>
      <c r="X606" s="5">
        <v>8514.0</v>
      </c>
      <c r="Y606" s="6" t="s">
        <v>13</v>
      </c>
    </row>
    <row r="607" ht="14.25" customHeight="1">
      <c r="A607" s="3" t="s">
        <v>12</v>
      </c>
      <c r="B607" s="4">
        <v>40563.0</v>
      </c>
      <c r="C607" s="4">
        <v>40549.0</v>
      </c>
      <c r="D607" s="5">
        <v>4729.0</v>
      </c>
      <c r="E607" s="5">
        <v>4871.0</v>
      </c>
      <c r="F607" s="5">
        <v>4919.0</v>
      </c>
      <c r="G607" s="5">
        <v>4871.0</v>
      </c>
      <c r="H607" s="5">
        <v>4919.0</v>
      </c>
      <c r="I607" s="6">
        <v>890.0</v>
      </c>
      <c r="J607" s="5">
        <v>2950.0</v>
      </c>
      <c r="K607" s="6">
        <v>437.46</v>
      </c>
      <c r="L607" s="6" t="s">
        <v>13</v>
      </c>
      <c r="N607" s="3" t="s">
        <v>12</v>
      </c>
      <c r="O607" s="4">
        <v>40592.0</v>
      </c>
      <c r="P607" s="4">
        <v>40549.0</v>
      </c>
      <c r="Q607" s="5">
        <v>4988.0</v>
      </c>
      <c r="R607" s="5">
        <v>5138.0</v>
      </c>
      <c r="S607" s="5">
        <v>5188.0</v>
      </c>
      <c r="T607" s="5">
        <v>5138.0</v>
      </c>
      <c r="U607" s="5">
        <v>5188.0</v>
      </c>
      <c r="V607" s="5">
        <v>1680.0</v>
      </c>
      <c r="W607" s="5">
        <v>6870.0</v>
      </c>
      <c r="X607" s="6">
        <v>870.32</v>
      </c>
      <c r="Y607" s="6" t="s">
        <v>13</v>
      </c>
    </row>
    <row r="608" ht="14.25" customHeight="1">
      <c r="A608" s="3" t="s">
        <v>12</v>
      </c>
      <c r="B608" s="4">
        <v>40563.0</v>
      </c>
      <c r="C608" s="4">
        <v>40548.0</v>
      </c>
      <c r="D608" s="5">
        <v>4547.0</v>
      </c>
      <c r="E608" s="5">
        <v>4555.0</v>
      </c>
      <c r="F608" s="5">
        <v>4729.0</v>
      </c>
      <c r="G608" s="5">
        <v>4412.0</v>
      </c>
      <c r="H608" s="5">
        <v>4729.0</v>
      </c>
      <c r="I608" s="5">
        <v>10100.0</v>
      </c>
      <c r="J608" s="5">
        <v>3050.0</v>
      </c>
      <c r="K608" s="5">
        <v>4649.31</v>
      </c>
      <c r="L608" s="6" t="s">
        <v>13</v>
      </c>
      <c r="N608" s="3" t="s">
        <v>12</v>
      </c>
      <c r="O608" s="4">
        <v>40592.0</v>
      </c>
      <c r="P608" s="4">
        <v>40548.0</v>
      </c>
      <c r="Q608" s="5">
        <v>4843.0</v>
      </c>
      <c r="R608" s="5">
        <v>4839.0</v>
      </c>
      <c r="S608" s="5">
        <v>5003.0</v>
      </c>
      <c r="T608" s="5">
        <v>4698.0</v>
      </c>
      <c r="U608" s="5">
        <v>4988.0</v>
      </c>
      <c r="V608" s="5">
        <v>12610.0</v>
      </c>
      <c r="W608" s="5">
        <v>7290.0</v>
      </c>
      <c r="X608" s="5">
        <v>6185.44</v>
      </c>
      <c r="Y608" s="6" t="s">
        <v>13</v>
      </c>
    </row>
    <row r="609" ht="14.25" customHeight="1">
      <c r="A609" s="3" t="s">
        <v>12</v>
      </c>
      <c r="B609" s="4">
        <v>40563.0</v>
      </c>
      <c r="C609" s="4">
        <v>40547.0</v>
      </c>
      <c r="D609" s="5">
        <v>4459.0</v>
      </c>
      <c r="E609" s="5">
        <v>4358.0</v>
      </c>
      <c r="F609" s="5">
        <v>4593.0</v>
      </c>
      <c r="G609" s="5">
        <v>4358.0</v>
      </c>
      <c r="H609" s="5">
        <v>4547.0</v>
      </c>
      <c r="I609" s="5">
        <v>6470.0</v>
      </c>
      <c r="J609" s="5">
        <v>4340.0</v>
      </c>
      <c r="K609" s="5">
        <v>2938.24</v>
      </c>
      <c r="L609" s="6" t="s">
        <v>13</v>
      </c>
      <c r="N609" s="3" t="s">
        <v>12</v>
      </c>
      <c r="O609" s="4">
        <v>40592.0</v>
      </c>
      <c r="P609" s="4">
        <v>40547.0</v>
      </c>
      <c r="Q609" s="5">
        <v>4711.0</v>
      </c>
      <c r="R609" s="5">
        <v>4688.0</v>
      </c>
      <c r="S609" s="5">
        <v>4894.0</v>
      </c>
      <c r="T609" s="5">
        <v>4670.0</v>
      </c>
      <c r="U609" s="5">
        <v>4843.0</v>
      </c>
      <c r="V609" s="5">
        <v>5980.0</v>
      </c>
      <c r="W609" s="5">
        <v>6930.0</v>
      </c>
      <c r="X609" s="5">
        <v>2880.26</v>
      </c>
      <c r="Y609" s="6" t="s">
        <v>13</v>
      </c>
    </row>
    <row r="610" ht="14.25" customHeight="1">
      <c r="A610" s="3" t="s">
        <v>12</v>
      </c>
      <c r="B610" s="4">
        <v>40563.0</v>
      </c>
      <c r="C610" s="4">
        <v>40546.0</v>
      </c>
      <c r="D610" s="5">
        <v>4287.0</v>
      </c>
      <c r="E610" s="5">
        <v>4363.0</v>
      </c>
      <c r="F610" s="5">
        <v>4459.0</v>
      </c>
      <c r="G610" s="5">
        <v>4310.0</v>
      </c>
      <c r="H610" s="5">
        <v>4459.0</v>
      </c>
      <c r="I610" s="5">
        <v>5550.0</v>
      </c>
      <c r="J610" s="5">
        <v>4380.0</v>
      </c>
      <c r="K610" s="5">
        <v>2454.66</v>
      </c>
      <c r="L610" s="6" t="s">
        <v>13</v>
      </c>
      <c r="N610" s="3" t="s">
        <v>12</v>
      </c>
      <c r="O610" s="4">
        <v>40592.0</v>
      </c>
      <c r="P610" s="4">
        <v>40546.0</v>
      </c>
      <c r="Q610" s="5">
        <v>4529.0</v>
      </c>
      <c r="R610" s="5">
        <v>4615.0</v>
      </c>
      <c r="S610" s="5">
        <v>4711.0</v>
      </c>
      <c r="T610" s="5">
        <v>4605.0</v>
      </c>
      <c r="U610" s="5">
        <v>4711.0</v>
      </c>
      <c r="V610" s="5">
        <v>5180.0</v>
      </c>
      <c r="W610" s="5">
        <v>6270.0</v>
      </c>
      <c r="X610" s="5">
        <v>2417.28</v>
      </c>
      <c r="Y610" s="6" t="s">
        <v>13</v>
      </c>
    </row>
    <row r="611" ht="14.25" customHeight="1">
      <c r="A611" s="3" t="s">
        <v>12</v>
      </c>
      <c r="B611" s="4">
        <v>40563.0</v>
      </c>
      <c r="C611" s="4">
        <v>40544.0</v>
      </c>
      <c r="D611" s="5">
        <v>4122.0</v>
      </c>
      <c r="E611" s="5">
        <v>4170.0</v>
      </c>
      <c r="F611" s="5">
        <v>4287.0</v>
      </c>
      <c r="G611" s="5">
        <v>4170.0</v>
      </c>
      <c r="H611" s="5">
        <v>4287.0</v>
      </c>
      <c r="I611" s="5">
        <v>1710.0</v>
      </c>
      <c r="J611" s="5">
        <v>4360.0</v>
      </c>
      <c r="K611" s="6">
        <v>725.13</v>
      </c>
      <c r="L611" s="6" t="s">
        <v>13</v>
      </c>
      <c r="N611" s="3" t="s">
        <v>12</v>
      </c>
      <c r="O611" s="4">
        <v>40592.0</v>
      </c>
      <c r="P611" s="4">
        <v>40544.0</v>
      </c>
      <c r="Q611" s="5">
        <v>4354.0</v>
      </c>
      <c r="R611" s="5">
        <v>4385.0</v>
      </c>
      <c r="S611" s="5">
        <v>4529.0</v>
      </c>
      <c r="T611" s="5">
        <v>4385.0</v>
      </c>
      <c r="U611" s="5">
        <v>4529.0</v>
      </c>
      <c r="V611" s="5">
        <v>1620.0</v>
      </c>
      <c r="W611" s="5">
        <v>6040.0</v>
      </c>
      <c r="X611" s="6">
        <v>725.03</v>
      </c>
      <c r="Y611" s="6" t="s">
        <v>13</v>
      </c>
    </row>
    <row r="612" ht="14.25" customHeight="1">
      <c r="A612" s="3" t="s">
        <v>12</v>
      </c>
      <c r="B612" s="4">
        <v>40563.0</v>
      </c>
      <c r="C612" s="4">
        <v>40543.0</v>
      </c>
      <c r="D612" s="5">
        <v>4016.0</v>
      </c>
      <c r="E612" s="5">
        <v>4000.0</v>
      </c>
      <c r="F612" s="5">
        <v>4155.0</v>
      </c>
      <c r="G612" s="5">
        <v>4000.0</v>
      </c>
      <c r="H612" s="5">
        <v>4122.0</v>
      </c>
      <c r="I612" s="5">
        <v>2320.0</v>
      </c>
      <c r="J612" s="5">
        <v>4450.0</v>
      </c>
      <c r="K612" s="6">
        <v>954.27</v>
      </c>
      <c r="L612" s="6" t="s">
        <v>13</v>
      </c>
      <c r="N612" s="3" t="s">
        <v>12</v>
      </c>
      <c r="O612" s="4">
        <v>40592.0</v>
      </c>
      <c r="P612" s="4">
        <v>40543.0</v>
      </c>
      <c r="Q612" s="5">
        <v>4214.0</v>
      </c>
      <c r="R612" s="5">
        <v>4204.0</v>
      </c>
      <c r="S612" s="5">
        <v>4374.0</v>
      </c>
      <c r="T612" s="5">
        <v>4204.0</v>
      </c>
      <c r="U612" s="5">
        <v>4354.0</v>
      </c>
      <c r="V612" s="5">
        <v>2400.0</v>
      </c>
      <c r="W612" s="5">
        <v>5850.0</v>
      </c>
      <c r="X612" s="5">
        <v>1040.03</v>
      </c>
      <c r="Y612" s="6" t="s">
        <v>13</v>
      </c>
    </row>
    <row r="613" ht="14.25" customHeight="1">
      <c r="A613" s="3" t="s">
        <v>12</v>
      </c>
      <c r="B613" s="4">
        <v>40563.0</v>
      </c>
      <c r="C613" s="4">
        <v>40542.0</v>
      </c>
      <c r="D613" s="5">
        <v>4111.0</v>
      </c>
      <c r="E613" s="5">
        <v>4066.0</v>
      </c>
      <c r="F613" s="5">
        <v>4080.0</v>
      </c>
      <c r="G613" s="5">
        <v>4000.0</v>
      </c>
      <c r="H613" s="5">
        <v>4016.0</v>
      </c>
      <c r="I613" s="5">
        <v>2610.0</v>
      </c>
      <c r="J613" s="5">
        <v>4640.0</v>
      </c>
      <c r="K613" s="5">
        <v>1055.67</v>
      </c>
      <c r="L613" s="6" t="s">
        <v>13</v>
      </c>
      <c r="N613" s="3" t="s">
        <v>12</v>
      </c>
      <c r="O613" s="4">
        <v>40592.0</v>
      </c>
      <c r="P613" s="4">
        <v>40542.0</v>
      </c>
      <c r="Q613" s="5">
        <v>4282.0</v>
      </c>
      <c r="R613" s="5">
        <v>4228.0</v>
      </c>
      <c r="S613" s="5">
        <v>4267.0</v>
      </c>
      <c r="T613" s="5">
        <v>4177.0</v>
      </c>
      <c r="U613" s="5">
        <v>4214.0</v>
      </c>
      <c r="V613" s="5">
        <v>2530.0</v>
      </c>
      <c r="W613" s="5">
        <v>5500.0</v>
      </c>
      <c r="X613" s="5">
        <v>1068.76</v>
      </c>
      <c r="Y613" s="6" t="s">
        <v>13</v>
      </c>
    </row>
    <row r="614" ht="14.25" customHeight="1">
      <c r="A614" s="3" t="s">
        <v>12</v>
      </c>
      <c r="B614" s="4">
        <v>40563.0</v>
      </c>
      <c r="C614" s="4">
        <v>40541.0</v>
      </c>
      <c r="D614" s="5">
        <v>4087.0</v>
      </c>
      <c r="E614" s="5">
        <v>4087.0</v>
      </c>
      <c r="F614" s="5">
        <v>4250.0</v>
      </c>
      <c r="G614" s="5">
        <v>3965.0</v>
      </c>
      <c r="H614" s="5">
        <v>4111.0</v>
      </c>
      <c r="I614" s="5">
        <v>6960.0</v>
      </c>
      <c r="J614" s="5">
        <v>4530.0</v>
      </c>
      <c r="K614" s="5">
        <v>2879.22</v>
      </c>
      <c r="L614" s="6" t="s">
        <v>13</v>
      </c>
      <c r="N614" s="3" t="s">
        <v>12</v>
      </c>
      <c r="O614" s="4">
        <v>40592.0</v>
      </c>
      <c r="P614" s="4">
        <v>40541.0</v>
      </c>
      <c r="Q614" s="5">
        <v>4237.0</v>
      </c>
      <c r="R614" s="5">
        <v>4363.0</v>
      </c>
      <c r="S614" s="5">
        <v>4407.0</v>
      </c>
      <c r="T614" s="5">
        <v>4123.0</v>
      </c>
      <c r="U614" s="5">
        <v>4282.0</v>
      </c>
      <c r="V614" s="5">
        <v>5290.0</v>
      </c>
      <c r="W614" s="5">
        <v>4950.0</v>
      </c>
      <c r="X614" s="5">
        <v>2283.78</v>
      </c>
      <c r="Y614" s="6" t="s">
        <v>13</v>
      </c>
    </row>
    <row r="615" ht="14.25" customHeight="1">
      <c r="A615" s="3" t="s">
        <v>12</v>
      </c>
      <c r="B615" s="4">
        <v>40563.0</v>
      </c>
      <c r="C615" s="4">
        <v>40540.0</v>
      </c>
      <c r="D615" s="5">
        <v>3929.0</v>
      </c>
      <c r="E615" s="5">
        <v>4038.0</v>
      </c>
      <c r="F615" s="5">
        <v>4087.0</v>
      </c>
      <c r="G615" s="5">
        <v>4027.0</v>
      </c>
      <c r="H615" s="5">
        <v>4087.0</v>
      </c>
      <c r="I615" s="5">
        <v>1780.0</v>
      </c>
      <c r="J615" s="5">
        <v>4560.0</v>
      </c>
      <c r="K615" s="6">
        <v>725.81</v>
      </c>
      <c r="L615" s="6" t="s">
        <v>13</v>
      </c>
      <c r="N615" s="3" t="s">
        <v>12</v>
      </c>
      <c r="O615" s="4">
        <v>40592.0</v>
      </c>
      <c r="P615" s="4">
        <v>40540.0</v>
      </c>
      <c r="Q615" s="5">
        <v>4074.0</v>
      </c>
      <c r="R615" s="5">
        <v>4190.0</v>
      </c>
      <c r="S615" s="5">
        <v>4237.0</v>
      </c>
      <c r="T615" s="5">
        <v>4170.0</v>
      </c>
      <c r="U615" s="5">
        <v>4237.0</v>
      </c>
      <c r="V615" s="6">
        <v>950.0</v>
      </c>
      <c r="W615" s="5">
        <v>4050.0</v>
      </c>
      <c r="X615" s="6">
        <v>401.18</v>
      </c>
      <c r="Y615" s="6" t="s">
        <v>13</v>
      </c>
    </row>
    <row r="616" ht="14.25" customHeight="1">
      <c r="A616" s="3" t="s">
        <v>12</v>
      </c>
      <c r="B616" s="4">
        <v>40563.0</v>
      </c>
      <c r="C616" s="4">
        <v>40539.0</v>
      </c>
      <c r="D616" s="5">
        <v>3777.0</v>
      </c>
      <c r="E616" s="5">
        <v>3891.0</v>
      </c>
      <c r="F616" s="5">
        <v>3929.0</v>
      </c>
      <c r="G616" s="5">
        <v>3849.0</v>
      </c>
      <c r="H616" s="5">
        <v>3929.0</v>
      </c>
      <c r="I616" s="5">
        <v>2190.0</v>
      </c>
      <c r="J616" s="5">
        <v>4590.0</v>
      </c>
      <c r="K616" s="6">
        <v>853.23</v>
      </c>
      <c r="L616" s="6" t="s">
        <v>13</v>
      </c>
      <c r="N616" s="3" t="s">
        <v>12</v>
      </c>
      <c r="O616" s="4">
        <v>40592.0</v>
      </c>
      <c r="P616" s="4">
        <v>40539.0</v>
      </c>
      <c r="Q616" s="5">
        <v>3917.0</v>
      </c>
      <c r="R616" s="5">
        <v>3987.0</v>
      </c>
      <c r="S616" s="5">
        <v>4074.0</v>
      </c>
      <c r="T616" s="5">
        <v>3987.0</v>
      </c>
      <c r="U616" s="5">
        <v>4074.0</v>
      </c>
      <c r="V616" s="5">
        <v>1180.0</v>
      </c>
      <c r="W616" s="5">
        <v>3950.0</v>
      </c>
      <c r="X616" s="6">
        <v>477.96</v>
      </c>
      <c r="Y616" s="6" t="s">
        <v>13</v>
      </c>
    </row>
    <row r="617" ht="14.25" customHeight="1">
      <c r="A617" s="3" t="s">
        <v>12</v>
      </c>
      <c r="B617" s="4">
        <v>40563.0</v>
      </c>
      <c r="C617" s="4">
        <v>40536.0</v>
      </c>
      <c r="D617" s="5">
        <v>3631.0</v>
      </c>
      <c r="E617" s="5">
        <v>3638.0</v>
      </c>
      <c r="F617" s="5">
        <v>3777.0</v>
      </c>
      <c r="G617" s="5">
        <v>3601.0</v>
      </c>
      <c r="H617" s="5">
        <v>3777.0</v>
      </c>
      <c r="I617" s="5">
        <v>4680.0</v>
      </c>
      <c r="J617" s="5">
        <v>4390.0</v>
      </c>
      <c r="K617" s="5">
        <v>1739.97</v>
      </c>
      <c r="L617" s="6" t="s">
        <v>13</v>
      </c>
      <c r="N617" s="3" t="s">
        <v>12</v>
      </c>
      <c r="O617" s="4">
        <v>40592.0</v>
      </c>
      <c r="P617" s="4">
        <v>40536.0</v>
      </c>
      <c r="Q617" s="5">
        <v>3766.0</v>
      </c>
      <c r="R617" s="5">
        <v>3732.0</v>
      </c>
      <c r="S617" s="5">
        <v>3917.0</v>
      </c>
      <c r="T617" s="5">
        <v>3729.0</v>
      </c>
      <c r="U617" s="5">
        <v>3917.0</v>
      </c>
      <c r="V617" s="5">
        <v>3730.0</v>
      </c>
      <c r="W617" s="5">
        <v>3830.0</v>
      </c>
      <c r="X617" s="5">
        <v>1436.31</v>
      </c>
      <c r="Y617" s="6" t="s">
        <v>13</v>
      </c>
    </row>
    <row r="618" ht="14.25" customHeight="1">
      <c r="A618" s="3" t="s">
        <v>12</v>
      </c>
      <c r="B618" s="4">
        <v>40563.0</v>
      </c>
      <c r="C618" s="4">
        <v>40535.0</v>
      </c>
      <c r="D618" s="5">
        <v>3627.0</v>
      </c>
      <c r="E618" s="5">
        <v>3645.0</v>
      </c>
      <c r="F618" s="5">
        <v>3654.0</v>
      </c>
      <c r="G618" s="5">
        <v>3545.0</v>
      </c>
      <c r="H618" s="5">
        <v>3631.0</v>
      </c>
      <c r="I618" s="5">
        <v>2090.0</v>
      </c>
      <c r="J618" s="5">
        <v>4380.0</v>
      </c>
      <c r="K618" s="6">
        <v>754.1</v>
      </c>
      <c r="L618" s="6" t="s">
        <v>13</v>
      </c>
      <c r="N618" s="3" t="s">
        <v>12</v>
      </c>
      <c r="O618" s="4">
        <v>40592.0</v>
      </c>
      <c r="P618" s="4">
        <v>40535.0</v>
      </c>
      <c r="Q618" s="5">
        <v>3757.0</v>
      </c>
      <c r="R618" s="5">
        <v>3820.0</v>
      </c>
      <c r="S618" s="5">
        <v>3820.0</v>
      </c>
      <c r="T618" s="5">
        <v>3672.0</v>
      </c>
      <c r="U618" s="5">
        <v>3766.0</v>
      </c>
      <c r="V618" s="5">
        <v>1980.0</v>
      </c>
      <c r="W618" s="5">
        <v>3100.0</v>
      </c>
      <c r="X618" s="6">
        <v>741.24</v>
      </c>
      <c r="Y618" s="6" t="s">
        <v>13</v>
      </c>
    </row>
    <row r="619" ht="14.25" customHeight="1">
      <c r="A619" s="3" t="s">
        <v>12</v>
      </c>
      <c r="B619" s="4">
        <v>40563.0</v>
      </c>
      <c r="C619" s="4">
        <v>40534.0</v>
      </c>
      <c r="D619" s="5">
        <v>3544.0</v>
      </c>
      <c r="E619" s="5">
        <v>3545.0</v>
      </c>
      <c r="F619" s="5">
        <v>3651.0</v>
      </c>
      <c r="G619" s="5">
        <v>3522.0</v>
      </c>
      <c r="H619" s="5">
        <v>3627.0</v>
      </c>
      <c r="I619" s="5">
        <v>4010.0</v>
      </c>
      <c r="J619" s="5">
        <v>4510.0</v>
      </c>
      <c r="K619" s="5">
        <v>1445.41</v>
      </c>
      <c r="L619" s="6" t="s">
        <v>13</v>
      </c>
      <c r="N619" s="3" t="s">
        <v>12</v>
      </c>
      <c r="O619" s="4">
        <v>40592.0</v>
      </c>
      <c r="P619" s="4">
        <v>40534.0</v>
      </c>
      <c r="Q619" s="5">
        <v>3620.0</v>
      </c>
      <c r="R619" s="5">
        <v>3655.0</v>
      </c>
      <c r="S619" s="5">
        <v>3765.0</v>
      </c>
      <c r="T619" s="5">
        <v>3649.0</v>
      </c>
      <c r="U619" s="5">
        <v>3757.0</v>
      </c>
      <c r="V619" s="5">
        <v>2820.0</v>
      </c>
      <c r="W619" s="5">
        <v>2300.0</v>
      </c>
      <c r="X619" s="5">
        <v>1050.9</v>
      </c>
      <c r="Y619" s="6" t="s">
        <v>13</v>
      </c>
    </row>
    <row r="620" ht="14.25" customHeight="1">
      <c r="A620" s="3" t="s">
        <v>12</v>
      </c>
      <c r="B620" s="4">
        <v>40563.0</v>
      </c>
      <c r="C620" s="4">
        <v>40533.0</v>
      </c>
      <c r="D620" s="5">
        <v>3407.0</v>
      </c>
      <c r="E620" s="5">
        <v>3428.0</v>
      </c>
      <c r="F620" s="5">
        <v>3544.0</v>
      </c>
      <c r="G620" s="5">
        <v>3423.0</v>
      </c>
      <c r="H620" s="5">
        <v>3544.0</v>
      </c>
      <c r="I620" s="5">
        <v>3850.0</v>
      </c>
      <c r="J620" s="5">
        <v>4630.0</v>
      </c>
      <c r="K620" s="5">
        <v>1348.83</v>
      </c>
      <c r="L620" s="6" t="s">
        <v>13</v>
      </c>
      <c r="N620" s="3" t="s">
        <v>12</v>
      </c>
      <c r="O620" s="4">
        <v>40592.0</v>
      </c>
      <c r="P620" s="4">
        <v>40533.0</v>
      </c>
      <c r="Q620" s="5">
        <v>3480.0</v>
      </c>
      <c r="R620" s="5">
        <v>3520.0</v>
      </c>
      <c r="S620" s="5">
        <v>3620.0</v>
      </c>
      <c r="T620" s="5">
        <v>3520.0</v>
      </c>
      <c r="U620" s="5">
        <v>3620.0</v>
      </c>
      <c r="V620" s="5">
        <v>1700.0</v>
      </c>
      <c r="W620" s="5">
        <v>1460.0</v>
      </c>
      <c r="X620" s="6">
        <v>612.49</v>
      </c>
      <c r="Y620" s="6" t="s">
        <v>13</v>
      </c>
    </row>
    <row r="621" ht="14.25" customHeight="1">
      <c r="A621" s="3" t="s">
        <v>12</v>
      </c>
      <c r="B621" s="4">
        <v>40563.0</v>
      </c>
      <c r="C621" s="4">
        <v>40532.0</v>
      </c>
      <c r="D621" s="5">
        <v>3356.0</v>
      </c>
      <c r="E621" s="5">
        <v>3369.0</v>
      </c>
      <c r="F621" s="5">
        <v>3428.0</v>
      </c>
      <c r="G621" s="5">
        <v>3362.0</v>
      </c>
      <c r="H621" s="5">
        <v>3407.0</v>
      </c>
      <c r="I621" s="5">
        <v>1040.0</v>
      </c>
      <c r="J621" s="5">
        <v>4260.0</v>
      </c>
      <c r="K621" s="6">
        <v>352.54</v>
      </c>
      <c r="L621" s="6" t="s">
        <v>13</v>
      </c>
      <c r="N621" s="3" t="s">
        <v>12</v>
      </c>
      <c r="O621" s="4">
        <v>40592.0</v>
      </c>
      <c r="P621" s="4">
        <v>40532.0</v>
      </c>
      <c r="Q621" s="5">
        <v>3454.0</v>
      </c>
      <c r="R621" s="5">
        <v>3475.0</v>
      </c>
      <c r="S621" s="5">
        <v>3507.0</v>
      </c>
      <c r="T621" s="5">
        <v>3465.0</v>
      </c>
      <c r="U621" s="5">
        <v>3480.0</v>
      </c>
      <c r="V621" s="6">
        <v>170.0</v>
      </c>
      <c r="W621" s="6">
        <v>820.0</v>
      </c>
      <c r="X621" s="6">
        <v>59.15</v>
      </c>
      <c r="Y621" s="6" t="s">
        <v>13</v>
      </c>
    </row>
    <row r="622" ht="14.25" customHeight="1"/>
    <row r="623" ht="14.25" customHeight="1"/>
    <row r="624" ht="14.25" customHeight="1"/>
    <row r="625" ht="14.25" customHeight="1">
      <c r="A625" s="3" t="s">
        <v>12</v>
      </c>
      <c r="B625" s="4">
        <v>40592.0</v>
      </c>
      <c r="C625" s="4">
        <v>40591.0</v>
      </c>
      <c r="D625" s="5">
        <v>5045.0</v>
      </c>
      <c r="E625" s="5">
        <v>5063.0</v>
      </c>
      <c r="F625" s="5">
        <v>5104.0</v>
      </c>
      <c r="G625" s="5">
        <v>5003.0</v>
      </c>
      <c r="H625" s="5">
        <v>5071.0</v>
      </c>
      <c r="I625" s="6">
        <v>670.0</v>
      </c>
      <c r="J625" s="5">
        <v>1480.0</v>
      </c>
      <c r="K625" s="6">
        <v>339.74</v>
      </c>
      <c r="L625" s="6" t="s">
        <v>13</v>
      </c>
      <c r="M625" s="2">
        <f>H625/H650</f>
        <v>0.9338858195</v>
      </c>
      <c r="N625" s="3" t="s">
        <v>12</v>
      </c>
      <c r="O625" s="4">
        <v>40620.0</v>
      </c>
      <c r="P625" s="4">
        <v>40591.0</v>
      </c>
      <c r="Q625" s="5">
        <v>5211.0</v>
      </c>
      <c r="R625" s="5">
        <v>5183.0</v>
      </c>
      <c r="S625" s="5">
        <v>5268.0</v>
      </c>
      <c r="T625" s="5">
        <v>5161.0</v>
      </c>
      <c r="U625" s="5">
        <v>5229.0</v>
      </c>
      <c r="V625" s="5">
        <v>6050.0</v>
      </c>
      <c r="W625" s="5">
        <v>15660.0</v>
      </c>
      <c r="X625" s="5">
        <v>3163.33</v>
      </c>
      <c r="Y625" s="6" t="s">
        <v>13</v>
      </c>
      <c r="Z625" s="2">
        <f>U625/U650</f>
        <v>0.9300960512</v>
      </c>
    </row>
    <row r="626" ht="14.25" customHeight="1">
      <c r="A626" s="3" t="s">
        <v>12</v>
      </c>
      <c r="B626" s="4">
        <v>40592.0</v>
      </c>
      <c r="C626" s="4">
        <v>40590.0</v>
      </c>
      <c r="D626" s="5">
        <v>5049.0</v>
      </c>
      <c r="E626" s="5">
        <v>5050.0</v>
      </c>
      <c r="F626" s="5">
        <v>5149.0</v>
      </c>
      <c r="G626" s="5">
        <v>4955.0</v>
      </c>
      <c r="H626" s="5">
        <v>5045.0</v>
      </c>
      <c r="I626" s="6">
        <v>960.0</v>
      </c>
      <c r="J626" s="5">
        <v>1710.0</v>
      </c>
      <c r="K626" s="6">
        <v>484.26</v>
      </c>
      <c r="L626" s="6" t="s">
        <v>13</v>
      </c>
      <c r="N626" s="3" t="s">
        <v>12</v>
      </c>
      <c r="O626" s="4">
        <v>40620.0</v>
      </c>
      <c r="P626" s="4">
        <v>40590.0</v>
      </c>
      <c r="Q626" s="5">
        <v>5224.0</v>
      </c>
      <c r="R626" s="5">
        <v>5220.0</v>
      </c>
      <c r="S626" s="5">
        <v>5313.0</v>
      </c>
      <c r="T626" s="5">
        <v>5120.0</v>
      </c>
      <c r="U626" s="5">
        <v>5211.0</v>
      </c>
      <c r="V626" s="5">
        <v>7660.0</v>
      </c>
      <c r="W626" s="5">
        <v>15960.0</v>
      </c>
      <c r="X626" s="5">
        <v>4000.11</v>
      </c>
      <c r="Y626" s="6" t="s">
        <v>13</v>
      </c>
    </row>
    <row r="627" ht="14.25" customHeight="1">
      <c r="A627" s="3" t="s">
        <v>12</v>
      </c>
      <c r="B627" s="4">
        <v>40592.0</v>
      </c>
      <c r="C627" s="4">
        <v>40589.0</v>
      </c>
      <c r="D627" s="5">
        <v>5110.0</v>
      </c>
      <c r="E627" s="5">
        <v>5155.0</v>
      </c>
      <c r="F627" s="5">
        <v>5205.0</v>
      </c>
      <c r="G627" s="5">
        <v>4937.0</v>
      </c>
      <c r="H627" s="5">
        <v>5049.0</v>
      </c>
      <c r="I627" s="5">
        <v>1710.0</v>
      </c>
      <c r="J627" s="5">
        <v>2030.0</v>
      </c>
      <c r="K627" s="6">
        <v>862.2</v>
      </c>
      <c r="L627" s="6" t="s">
        <v>13</v>
      </c>
      <c r="N627" s="3" t="s">
        <v>12</v>
      </c>
      <c r="O627" s="4">
        <v>40620.0</v>
      </c>
      <c r="P627" s="4">
        <v>40589.0</v>
      </c>
      <c r="Q627" s="5">
        <v>5270.0</v>
      </c>
      <c r="R627" s="5">
        <v>5290.0</v>
      </c>
      <c r="S627" s="5">
        <v>5369.0</v>
      </c>
      <c r="T627" s="5">
        <v>5076.0</v>
      </c>
      <c r="U627" s="5">
        <v>5224.0</v>
      </c>
      <c r="V627" s="5">
        <v>10300.0</v>
      </c>
      <c r="W627" s="5">
        <v>15850.0</v>
      </c>
      <c r="X627" s="5">
        <v>5359.9</v>
      </c>
      <c r="Y627" s="6" t="s">
        <v>13</v>
      </c>
    </row>
    <row r="628" ht="14.25" customHeight="1">
      <c r="A628" s="3" t="s">
        <v>12</v>
      </c>
      <c r="B628" s="4">
        <v>40592.0</v>
      </c>
      <c r="C628" s="4">
        <v>40588.0</v>
      </c>
      <c r="D628" s="5">
        <v>5322.0</v>
      </c>
      <c r="E628" s="5">
        <v>5359.0</v>
      </c>
      <c r="F628" s="5">
        <v>5359.0</v>
      </c>
      <c r="G628" s="5">
        <v>5110.0</v>
      </c>
      <c r="H628" s="5">
        <v>5110.0</v>
      </c>
      <c r="I628" s="5">
        <v>2380.0</v>
      </c>
      <c r="J628" s="5">
        <v>2450.0</v>
      </c>
      <c r="K628" s="5">
        <v>1244.31</v>
      </c>
      <c r="L628" s="6" t="s">
        <v>13</v>
      </c>
      <c r="N628" s="3" t="s">
        <v>12</v>
      </c>
      <c r="O628" s="4">
        <v>40620.0</v>
      </c>
      <c r="P628" s="4">
        <v>40588.0</v>
      </c>
      <c r="Q628" s="5">
        <v>5489.0</v>
      </c>
      <c r="R628" s="5">
        <v>5530.0</v>
      </c>
      <c r="S628" s="5">
        <v>5567.0</v>
      </c>
      <c r="T628" s="5">
        <v>5270.0</v>
      </c>
      <c r="U628" s="5">
        <v>5270.0</v>
      </c>
      <c r="V628" s="5">
        <v>9770.0</v>
      </c>
      <c r="W628" s="5">
        <v>16330.0</v>
      </c>
      <c r="X628" s="5">
        <v>5274.91</v>
      </c>
      <c r="Y628" s="6" t="s">
        <v>13</v>
      </c>
    </row>
    <row r="629" ht="14.25" customHeight="1">
      <c r="A629" s="3" t="s">
        <v>12</v>
      </c>
      <c r="B629" s="4">
        <v>40592.0</v>
      </c>
      <c r="C629" s="4">
        <v>40586.0</v>
      </c>
      <c r="D629" s="5">
        <v>5175.0</v>
      </c>
      <c r="E629" s="5">
        <v>5136.0</v>
      </c>
      <c r="F629" s="5">
        <v>5382.0</v>
      </c>
      <c r="G629" s="5">
        <v>5068.0</v>
      </c>
      <c r="H629" s="5">
        <v>5322.0</v>
      </c>
      <c r="I629" s="5">
        <v>2120.0</v>
      </c>
      <c r="J629" s="5">
        <v>3400.0</v>
      </c>
      <c r="K629" s="5">
        <v>1124.45</v>
      </c>
      <c r="L629" s="6" t="s">
        <v>13</v>
      </c>
      <c r="N629" s="3" t="s">
        <v>12</v>
      </c>
      <c r="O629" s="4">
        <v>40620.0</v>
      </c>
      <c r="P629" s="4">
        <v>40586.0</v>
      </c>
      <c r="Q629" s="5">
        <v>5352.0</v>
      </c>
      <c r="R629" s="5">
        <v>5350.0</v>
      </c>
      <c r="S629" s="5">
        <v>5567.0</v>
      </c>
      <c r="T629" s="5">
        <v>5326.0</v>
      </c>
      <c r="U629" s="5">
        <v>5489.0</v>
      </c>
      <c r="V629" s="5">
        <v>13160.0</v>
      </c>
      <c r="W629" s="5">
        <v>16740.0</v>
      </c>
      <c r="X629" s="5">
        <v>7226.76</v>
      </c>
      <c r="Y629" s="6" t="s">
        <v>13</v>
      </c>
    </row>
    <row r="630" ht="14.25" customHeight="1">
      <c r="A630" s="3" t="s">
        <v>12</v>
      </c>
      <c r="B630" s="4">
        <v>40592.0</v>
      </c>
      <c r="C630" s="4">
        <v>40585.0</v>
      </c>
      <c r="D630" s="5">
        <v>5068.0</v>
      </c>
      <c r="E630" s="5">
        <v>5050.0</v>
      </c>
      <c r="F630" s="5">
        <v>5200.0</v>
      </c>
      <c r="G630" s="5">
        <v>5010.0</v>
      </c>
      <c r="H630" s="5">
        <v>5175.0</v>
      </c>
      <c r="I630" s="5">
        <v>2050.0</v>
      </c>
      <c r="J630" s="5">
        <v>3830.0</v>
      </c>
      <c r="K630" s="5">
        <v>1052.22</v>
      </c>
      <c r="L630" s="6" t="s">
        <v>13</v>
      </c>
      <c r="N630" s="3" t="s">
        <v>12</v>
      </c>
      <c r="O630" s="4">
        <v>40620.0</v>
      </c>
      <c r="P630" s="4">
        <v>40585.0</v>
      </c>
      <c r="Q630" s="5">
        <v>5243.0</v>
      </c>
      <c r="R630" s="5">
        <v>5230.0</v>
      </c>
      <c r="S630" s="5">
        <v>5389.0</v>
      </c>
      <c r="T630" s="5">
        <v>5185.0</v>
      </c>
      <c r="U630" s="5">
        <v>5352.0</v>
      </c>
      <c r="V630" s="5">
        <v>10380.0</v>
      </c>
      <c r="W630" s="5">
        <v>15870.0</v>
      </c>
      <c r="X630" s="5">
        <v>5514.92</v>
      </c>
      <c r="Y630" s="6" t="s">
        <v>13</v>
      </c>
    </row>
    <row r="631" ht="14.25" customHeight="1">
      <c r="A631" s="3" t="s">
        <v>12</v>
      </c>
      <c r="B631" s="4">
        <v>40592.0</v>
      </c>
      <c r="C631" s="4">
        <v>40584.0</v>
      </c>
      <c r="D631" s="5">
        <v>5096.0</v>
      </c>
      <c r="E631" s="5">
        <v>5040.0</v>
      </c>
      <c r="F631" s="5">
        <v>5110.0</v>
      </c>
      <c r="G631" s="5">
        <v>4975.0</v>
      </c>
      <c r="H631" s="5">
        <v>5068.0</v>
      </c>
      <c r="I631" s="5">
        <v>2590.0</v>
      </c>
      <c r="J631" s="5">
        <v>4000.0</v>
      </c>
      <c r="K631" s="5">
        <v>1307.82</v>
      </c>
      <c r="L631" s="6" t="s">
        <v>13</v>
      </c>
      <c r="N631" s="3" t="s">
        <v>12</v>
      </c>
      <c r="O631" s="4">
        <v>40620.0</v>
      </c>
      <c r="P631" s="4">
        <v>40584.0</v>
      </c>
      <c r="Q631" s="5">
        <v>5294.0</v>
      </c>
      <c r="R631" s="5">
        <v>5314.0</v>
      </c>
      <c r="S631" s="5">
        <v>5319.0</v>
      </c>
      <c r="T631" s="5">
        <v>5145.0</v>
      </c>
      <c r="U631" s="5">
        <v>5243.0</v>
      </c>
      <c r="V631" s="5">
        <v>10160.0</v>
      </c>
      <c r="W631" s="5">
        <v>15190.0</v>
      </c>
      <c r="X631" s="5">
        <v>5318.27</v>
      </c>
      <c r="Y631" s="6" t="s">
        <v>13</v>
      </c>
    </row>
    <row r="632" ht="14.25" customHeight="1">
      <c r="A632" s="3" t="s">
        <v>12</v>
      </c>
      <c r="B632" s="4">
        <v>40592.0</v>
      </c>
      <c r="C632" s="4">
        <v>40583.0</v>
      </c>
      <c r="D632" s="5">
        <v>4938.0</v>
      </c>
      <c r="E632" s="5">
        <v>4971.0</v>
      </c>
      <c r="F632" s="5">
        <v>5124.0</v>
      </c>
      <c r="G632" s="5">
        <v>4954.0</v>
      </c>
      <c r="H632" s="5">
        <v>5096.0</v>
      </c>
      <c r="I632" s="5">
        <v>4150.0</v>
      </c>
      <c r="J632" s="5">
        <v>4550.0</v>
      </c>
      <c r="K632" s="5">
        <v>2091.78</v>
      </c>
      <c r="L632" s="6" t="s">
        <v>13</v>
      </c>
      <c r="N632" s="3" t="s">
        <v>12</v>
      </c>
      <c r="O632" s="4">
        <v>40620.0</v>
      </c>
      <c r="P632" s="4">
        <v>40583.0</v>
      </c>
      <c r="Q632" s="5">
        <v>5131.0</v>
      </c>
      <c r="R632" s="5">
        <v>5195.0</v>
      </c>
      <c r="S632" s="5">
        <v>5320.0</v>
      </c>
      <c r="T632" s="5">
        <v>5140.0</v>
      </c>
      <c r="U632" s="5">
        <v>5294.0</v>
      </c>
      <c r="V632" s="5">
        <v>8900.0</v>
      </c>
      <c r="W632" s="5">
        <v>14570.0</v>
      </c>
      <c r="X632" s="5">
        <v>4665.37</v>
      </c>
      <c r="Y632" s="6" t="s">
        <v>13</v>
      </c>
    </row>
    <row r="633" ht="14.25" customHeight="1">
      <c r="A633" s="3" t="s">
        <v>12</v>
      </c>
      <c r="B633" s="4">
        <v>40592.0</v>
      </c>
      <c r="C633" s="4">
        <v>40582.0</v>
      </c>
      <c r="D633" s="5">
        <v>4951.0</v>
      </c>
      <c r="E633" s="5">
        <v>4998.0</v>
      </c>
      <c r="F633" s="5">
        <v>5045.0</v>
      </c>
      <c r="G633" s="5">
        <v>4844.0</v>
      </c>
      <c r="H633" s="5">
        <v>4938.0</v>
      </c>
      <c r="I633" s="5">
        <v>3560.0</v>
      </c>
      <c r="J633" s="5">
        <v>5100.0</v>
      </c>
      <c r="K633" s="5">
        <v>1769.98</v>
      </c>
      <c r="L633" s="6" t="s">
        <v>13</v>
      </c>
      <c r="N633" s="3" t="s">
        <v>12</v>
      </c>
      <c r="O633" s="4">
        <v>40620.0</v>
      </c>
      <c r="P633" s="4">
        <v>40582.0</v>
      </c>
      <c r="Q633" s="5">
        <v>5159.0</v>
      </c>
      <c r="R633" s="5">
        <v>5205.0</v>
      </c>
      <c r="S633" s="5">
        <v>5250.0</v>
      </c>
      <c r="T633" s="5">
        <v>5032.0</v>
      </c>
      <c r="U633" s="5">
        <v>5131.0</v>
      </c>
      <c r="V633" s="5">
        <v>7630.0</v>
      </c>
      <c r="W633" s="5">
        <v>14330.0</v>
      </c>
      <c r="X633" s="5">
        <v>3944.48</v>
      </c>
      <c r="Y633" s="6" t="s">
        <v>13</v>
      </c>
    </row>
    <row r="634" ht="14.25" customHeight="1">
      <c r="A634" s="3" t="s">
        <v>12</v>
      </c>
      <c r="B634" s="4">
        <v>40592.0</v>
      </c>
      <c r="C634" s="4">
        <v>40581.0</v>
      </c>
      <c r="D634" s="5">
        <v>4862.0</v>
      </c>
      <c r="E634" s="5">
        <v>4921.0</v>
      </c>
      <c r="F634" s="5">
        <v>5008.0</v>
      </c>
      <c r="G634" s="5">
        <v>4855.0</v>
      </c>
      <c r="H634" s="5">
        <v>4951.0</v>
      </c>
      <c r="I634" s="5">
        <v>5030.0</v>
      </c>
      <c r="J634" s="5">
        <v>5700.0</v>
      </c>
      <c r="K634" s="5">
        <v>2494.67</v>
      </c>
      <c r="L634" s="6" t="s">
        <v>13</v>
      </c>
      <c r="N634" s="3" t="s">
        <v>12</v>
      </c>
      <c r="O634" s="4">
        <v>40620.0</v>
      </c>
      <c r="P634" s="4">
        <v>40581.0</v>
      </c>
      <c r="Q634" s="5">
        <v>5059.0</v>
      </c>
      <c r="R634" s="5">
        <v>5080.0</v>
      </c>
      <c r="S634" s="5">
        <v>5257.0</v>
      </c>
      <c r="T634" s="5">
        <v>5061.0</v>
      </c>
      <c r="U634" s="5">
        <v>5159.0</v>
      </c>
      <c r="V634" s="5">
        <v>10670.0</v>
      </c>
      <c r="W634" s="5">
        <v>14000.0</v>
      </c>
      <c r="X634" s="5">
        <v>5505.18</v>
      </c>
      <c r="Y634" s="6" t="s">
        <v>13</v>
      </c>
    </row>
    <row r="635" ht="14.25" customHeight="1">
      <c r="A635" s="3" t="s">
        <v>12</v>
      </c>
      <c r="B635" s="4">
        <v>40592.0</v>
      </c>
      <c r="C635" s="4">
        <v>40579.0</v>
      </c>
      <c r="D635" s="5">
        <v>4766.0</v>
      </c>
      <c r="E635" s="5">
        <v>4787.0</v>
      </c>
      <c r="F635" s="5">
        <v>4896.0</v>
      </c>
      <c r="G635" s="5">
        <v>4780.0</v>
      </c>
      <c r="H635" s="5">
        <v>4862.0</v>
      </c>
      <c r="I635" s="5">
        <v>1990.0</v>
      </c>
      <c r="J635" s="5">
        <v>5900.0</v>
      </c>
      <c r="K635" s="6">
        <v>962.66</v>
      </c>
      <c r="L635" s="6" t="s">
        <v>13</v>
      </c>
      <c r="N635" s="3" t="s">
        <v>12</v>
      </c>
      <c r="O635" s="4">
        <v>40620.0</v>
      </c>
      <c r="P635" s="4">
        <v>40579.0</v>
      </c>
      <c r="Q635" s="5">
        <v>4949.0</v>
      </c>
      <c r="R635" s="5">
        <v>5007.0</v>
      </c>
      <c r="S635" s="5">
        <v>5081.0</v>
      </c>
      <c r="T635" s="5">
        <v>4966.0</v>
      </c>
      <c r="U635" s="5">
        <v>5059.0</v>
      </c>
      <c r="V635" s="5">
        <v>3870.0</v>
      </c>
      <c r="W635" s="5">
        <v>13100.0</v>
      </c>
      <c r="X635" s="5">
        <v>1946.88</v>
      </c>
      <c r="Y635" s="6" t="s">
        <v>13</v>
      </c>
    </row>
    <row r="636" ht="14.25" customHeight="1">
      <c r="A636" s="3" t="s">
        <v>12</v>
      </c>
      <c r="B636" s="4">
        <v>40592.0</v>
      </c>
      <c r="C636" s="4">
        <v>40578.0</v>
      </c>
      <c r="D636" s="5">
        <v>4801.0</v>
      </c>
      <c r="E636" s="5">
        <v>4737.0</v>
      </c>
      <c r="F636" s="5">
        <v>4946.0</v>
      </c>
      <c r="G636" s="5">
        <v>4662.0</v>
      </c>
      <c r="H636" s="5">
        <v>4766.0</v>
      </c>
      <c r="I636" s="5">
        <v>7870.0</v>
      </c>
      <c r="J636" s="5">
        <v>5890.0</v>
      </c>
      <c r="K636" s="5">
        <v>3823.92</v>
      </c>
      <c r="L636" s="6" t="s">
        <v>13</v>
      </c>
      <c r="N636" s="3" t="s">
        <v>12</v>
      </c>
      <c r="O636" s="4">
        <v>40620.0</v>
      </c>
      <c r="P636" s="4">
        <v>40578.0</v>
      </c>
      <c r="Q636" s="5">
        <v>4990.0</v>
      </c>
      <c r="R636" s="5">
        <v>4945.0</v>
      </c>
      <c r="S636" s="5">
        <v>5162.0</v>
      </c>
      <c r="T636" s="5">
        <v>4855.0</v>
      </c>
      <c r="U636" s="5">
        <v>4949.0</v>
      </c>
      <c r="V636" s="5">
        <v>14780.0</v>
      </c>
      <c r="W636" s="5">
        <v>12920.0</v>
      </c>
      <c r="X636" s="5">
        <v>7473.85</v>
      </c>
      <c r="Y636" s="6" t="s">
        <v>13</v>
      </c>
    </row>
    <row r="637" ht="14.25" customHeight="1">
      <c r="A637" s="3" t="s">
        <v>12</v>
      </c>
      <c r="B637" s="4">
        <v>40592.0</v>
      </c>
      <c r="C637" s="4">
        <v>40577.0</v>
      </c>
      <c r="D637" s="5">
        <v>4751.0</v>
      </c>
      <c r="E637" s="5">
        <v>4790.0</v>
      </c>
      <c r="F637" s="5">
        <v>4840.0</v>
      </c>
      <c r="G637" s="5">
        <v>4685.0</v>
      </c>
      <c r="H637" s="5">
        <v>4801.0</v>
      </c>
      <c r="I637" s="5">
        <v>5700.0</v>
      </c>
      <c r="J637" s="5">
        <v>6530.0</v>
      </c>
      <c r="K637" s="5">
        <v>2720.9</v>
      </c>
      <c r="L637" s="6" t="s">
        <v>13</v>
      </c>
      <c r="N637" s="3" t="s">
        <v>12</v>
      </c>
      <c r="O637" s="4">
        <v>40620.0</v>
      </c>
      <c r="P637" s="4">
        <v>40577.0</v>
      </c>
      <c r="Q637" s="5">
        <v>4907.0</v>
      </c>
      <c r="R637" s="5">
        <v>4893.0</v>
      </c>
      <c r="S637" s="5">
        <v>5028.0</v>
      </c>
      <c r="T637" s="5">
        <v>4856.0</v>
      </c>
      <c r="U637" s="5">
        <v>4990.0</v>
      </c>
      <c r="V637" s="5">
        <v>9430.0</v>
      </c>
      <c r="W637" s="5">
        <v>12780.0</v>
      </c>
      <c r="X637" s="5">
        <v>4667.41</v>
      </c>
      <c r="Y637" s="6" t="s">
        <v>13</v>
      </c>
    </row>
    <row r="638" ht="14.25" customHeight="1">
      <c r="A638" s="3" t="s">
        <v>12</v>
      </c>
      <c r="B638" s="4">
        <v>40592.0</v>
      </c>
      <c r="C638" s="4">
        <v>40576.0</v>
      </c>
      <c r="D638" s="5">
        <v>4568.0</v>
      </c>
      <c r="E638" s="5">
        <v>4624.0</v>
      </c>
      <c r="F638" s="5">
        <v>4751.0</v>
      </c>
      <c r="G638" s="5">
        <v>4544.0</v>
      </c>
      <c r="H638" s="5">
        <v>4751.0</v>
      </c>
      <c r="I638" s="5">
        <v>4010.0</v>
      </c>
      <c r="J638" s="5">
        <v>7090.0</v>
      </c>
      <c r="K638" s="5">
        <v>1863.4</v>
      </c>
      <c r="L638" s="6" t="s">
        <v>13</v>
      </c>
      <c r="N638" s="3" t="s">
        <v>12</v>
      </c>
      <c r="O638" s="4">
        <v>40620.0</v>
      </c>
      <c r="P638" s="4">
        <v>40576.0</v>
      </c>
      <c r="Q638" s="5">
        <v>4718.0</v>
      </c>
      <c r="R638" s="5">
        <v>4740.0</v>
      </c>
      <c r="S638" s="5">
        <v>4907.0</v>
      </c>
      <c r="T638" s="5">
        <v>4683.0</v>
      </c>
      <c r="U638" s="5">
        <v>4907.0</v>
      </c>
      <c r="V638" s="5">
        <v>7940.0</v>
      </c>
      <c r="W638" s="5">
        <v>12820.0</v>
      </c>
      <c r="X638" s="5">
        <v>3834.16</v>
      </c>
      <c r="Y638" s="6" t="s">
        <v>13</v>
      </c>
    </row>
    <row r="639" ht="14.25" customHeight="1">
      <c r="A639" s="3" t="s">
        <v>12</v>
      </c>
      <c r="B639" s="4">
        <v>40592.0</v>
      </c>
      <c r="C639" s="4">
        <v>40575.0</v>
      </c>
      <c r="D639" s="5">
        <v>4586.0</v>
      </c>
      <c r="E639" s="5">
        <v>4598.0</v>
      </c>
      <c r="F639" s="5">
        <v>4690.0</v>
      </c>
      <c r="G639" s="5">
        <v>4525.0</v>
      </c>
      <c r="H639" s="5">
        <v>4568.0</v>
      </c>
      <c r="I639" s="5">
        <v>3580.0</v>
      </c>
      <c r="J639" s="5">
        <v>7270.0</v>
      </c>
      <c r="K639" s="5">
        <v>1652.91</v>
      </c>
      <c r="L639" s="6" t="s">
        <v>13</v>
      </c>
      <c r="N639" s="3" t="s">
        <v>12</v>
      </c>
      <c r="O639" s="4">
        <v>40620.0</v>
      </c>
      <c r="P639" s="4">
        <v>40575.0</v>
      </c>
      <c r="Q639" s="5">
        <v>4719.0</v>
      </c>
      <c r="R639" s="5">
        <v>4725.0</v>
      </c>
      <c r="S639" s="5">
        <v>4827.0</v>
      </c>
      <c r="T639" s="5">
        <v>4686.0</v>
      </c>
      <c r="U639" s="5">
        <v>4718.0</v>
      </c>
      <c r="V639" s="5">
        <v>4660.0</v>
      </c>
      <c r="W639" s="5">
        <v>11870.0</v>
      </c>
      <c r="X639" s="5">
        <v>2217.09</v>
      </c>
      <c r="Y639" s="6" t="s">
        <v>13</v>
      </c>
    </row>
    <row r="640" ht="14.25" customHeight="1">
      <c r="A640" s="3" t="s">
        <v>12</v>
      </c>
      <c r="B640" s="4">
        <v>40592.0</v>
      </c>
      <c r="C640" s="4">
        <v>40574.0</v>
      </c>
      <c r="D640" s="5">
        <v>4638.0</v>
      </c>
      <c r="E640" s="5">
        <v>4660.0</v>
      </c>
      <c r="F640" s="5">
        <v>4740.0</v>
      </c>
      <c r="G640" s="5">
        <v>4520.0</v>
      </c>
      <c r="H640" s="5">
        <v>4586.0</v>
      </c>
      <c r="I640" s="5">
        <v>6640.0</v>
      </c>
      <c r="J640" s="5">
        <v>7380.0</v>
      </c>
      <c r="K640" s="5">
        <v>3064.96</v>
      </c>
      <c r="L640" s="6" t="s">
        <v>13</v>
      </c>
      <c r="N640" s="3" t="s">
        <v>12</v>
      </c>
      <c r="O640" s="4">
        <v>40620.0</v>
      </c>
      <c r="P640" s="4">
        <v>40574.0</v>
      </c>
      <c r="Q640" s="5">
        <v>4765.0</v>
      </c>
      <c r="R640" s="5">
        <v>4790.0</v>
      </c>
      <c r="S640" s="5">
        <v>4870.0</v>
      </c>
      <c r="T640" s="5">
        <v>4641.0</v>
      </c>
      <c r="U640" s="5">
        <v>4719.0</v>
      </c>
      <c r="V640" s="5">
        <v>6070.0</v>
      </c>
      <c r="W640" s="5">
        <v>11010.0</v>
      </c>
      <c r="X640" s="5">
        <v>2886.67</v>
      </c>
      <c r="Y640" s="6" t="s">
        <v>13</v>
      </c>
    </row>
    <row r="641" ht="14.25" customHeight="1">
      <c r="A641" s="3" t="s">
        <v>12</v>
      </c>
      <c r="B641" s="4">
        <v>40592.0</v>
      </c>
      <c r="C641" s="4">
        <v>40572.0</v>
      </c>
      <c r="D641" s="5">
        <v>4800.0</v>
      </c>
      <c r="E641" s="5">
        <v>4938.0</v>
      </c>
      <c r="F641" s="5">
        <v>4944.0</v>
      </c>
      <c r="G641" s="5">
        <v>4608.0</v>
      </c>
      <c r="H641" s="5">
        <v>4638.0</v>
      </c>
      <c r="I641" s="5">
        <v>7400.0</v>
      </c>
      <c r="J641" s="5">
        <v>7570.0</v>
      </c>
      <c r="K641" s="5">
        <v>3556.11</v>
      </c>
      <c r="L641" s="6" t="s">
        <v>13</v>
      </c>
      <c r="N641" s="3" t="s">
        <v>12</v>
      </c>
      <c r="O641" s="4">
        <v>40620.0</v>
      </c>
      <c r="P641" s="4">
        <v>40572.0</v>
      </c>
      <c r="Q641" s="5">
        <v>4902.0</v>
      </c>
      <c r="R641" s="5">
        <v>5026.0</v>
      </c>
      <c r="S641" s="5">
        <v>5085.0</v>
      </c>
      <c r="T641" s="5">
        <v>4715.0</v>
      </c>
      <c r="U641" s="5">
        <v>4765.0</v>
      </c>
      <c r="V641" s="5">
        <v>8840.0</v>
      </c>
      <c r="W641" s="5">
        <v>10650.0</v>
      </c>
      <c r="X641" s="5">
        <v>4357.99</v>
      </c>
      <c r="Y641" s="6" t="s">
        <v>13</v>
      </c>
    </row>
    <row r="642" ht="14.25" customHeight="1">
      <c r="A642" s="3" t="s">
        <v>12</v>
      </c>
      <c r="B642" s="4">
        <v>40592.0</v>
      </c>
      <c r="C642" s="4">
        <v>40571.0</v>
      </c>
      <c r="D642" s="5">
        <v>4615.0</v>
      </c>
      <c r="E642" s="5">
        <v>4560.0</v>
      </c>
      <c r="F642" s="5">
        <v>4800.0</v>
      </c>
      <c r="G642" s="5">
        <v>4560.0</v>
      </c>
      <c r="H642" s="5">
        <v>4800.0</v>
      </c>
      <c r="I642" s="5">
        <v>9630.0</v>
      </c>
      <c r="J642" s="5">
        <v>7860.0</v>
      </c>
      <c r="K642" s="5">
        <v>4526.2</v>
      </c>
      <c r="L642" s="6" t="s">
        <v>13</v>
      </c>
      <c r="N642" s="3" t="s">
        <v>12</v>
      </c>
      <c r="O642" s="4">
        <v>40620.0</v>
      </c>
      <c r="P642" s="4">
        <v>40571.0</v>
      </c>
      <c r="Q642" s="5">
        <v>4713.0</v>
      </c>
      <c r="R642" s="5">
        <v>4700.0</v>
      </c>
      <c r="S642" s="5">
        <v>4902.0</v>
      </c>
      <c r="T642" s="5">
        <v>4700.0</v>
      </c>
      <c r="U642" s="5">
        <v>4902.0</v>
      </c>
      <c r="V642" s="5">
        <v>7980.0</v>
      </c>
      <c r="W642" s="5">
        <v>10790.0</v>
      </c>
      <c r="X642" s="5">
        <v>3842.2</v>
      </c>
      <c r="Y642" s="6" t="s">
        <v>13</v>
      </c>
    </row>
    <row r="643" ht="14.25" customHeight="1">
      <c r="A643" s="3" t="s">
        <v>12</v>
      </c>
      <c r="B643" s="4">
        <v>40592.0</v>
      </c>
      <c r="C643" s="4">
        <v>40570.0</v>
      </c>
      <c r="D643" s="5">
        <v>4807.0</v>
      </c>
      <c r="E643" s="5">
        <v>4710.0</v>
      </c>
      <c r="F643" s="5">
        <v>4768.0</v>
      </c>
      <c r="G643" s="5">
        <v>4615.0</v>
      </c>
      <c r="H643" s="5">
        <v>4615.0</v>
      </c>
      <c r="I643" s="5">
        <v>10070.0</v>
      </c>
      <c r="J643" s="5">
        <v>8360.0</v>
      </c>
      <c r="K643" s="5">
        <v>4709.02</v>
      </c>
      <c r="L643" s="6" t="s">
        <v>13</v>
      </c>
      <c r="N643" s="3" t="s">
        <v>12</v>
      </c>
      <c r="O643" s="4">
        <v>40620.0</v>
      </c>
      <c r="P643" s="4">
        <v>40570.0</v>
      </c>
      <c r="Q643" s="5">
        <v>4909.0</v>
      </c>
      <c r="R643" s="5">
        <v>4832.0</v>
      </c>
      <c r="S643" s="5">
        <v>4898.0</v>
      </c>
      <c r="T643" s="5">
        <v>4713.0</v>
      </c>
      <c r="U643" s="5">
        <v>4713.0</v>
      </c>
      <c r="V643" s="5">
        <v>12470.0</v>
      </c>
      <c r="W643" s="5">
        <v>10060.0</v>
      </c>
      <c r="X643" s="5">
        <v>5970.15</v>
      </c>
      <c r="Y643" s="6" t="s">
        <v>13</v>
      </c>
    </row>
    <row r="644" ht="14.25" customHeight="1">
      <c r="A644" s="3" t="s">
        <v>12</v>
      </c>
      <c r="B644" s="4">
        <v>40592.0</v>
      </c>
      <c r="C644" s="4">
        <v>40568.0</v>
      </c>
      <c r="D644" s="5">
        <v>5007.0</v>
      </c>
      <c r="E644" s="5">
        <v>4998.0</v>
      </c>
      <c r="F644" s="5">
        <v>5003.0</v>
      </c>
      <c r="G644" s="5">
        <v>4807.0</v>
      </c>
      <c r="H644" s="5">
        <v>4807.0</v>
      </c>
      <c r="I644" s="5">
        <v>8230.0</v>
      </c>
      <c r="J644" s="5">
        <v>8050.0</v>
      </c>
      <c r="K644" s="5">
        <v>4013.48</v>
      </c>
      <c r="L644" s="6" t="s">
        <v>13</v>
      </c>
      <c r="N644" s="3" t="s">
        <v>12</v>
      </c>
      <c r="O644" s="4">
        <v>40620.0</v>
      </c>
      <c r="P644" s="4">
        <v>40568.0</v>
      </c>
      <c r="Q644" s="5">
        <v>5113.0</v>
      </c>
      <c r="R644" s="5">
        <v>5113.0</v>
      </c>
      <c r="S644" s="5">
        <v>5169.0</v>
      </c>
      <c r="T644" s="5">
        <v>4909.0</v>
      </c>
      <c r="U644" s="5">
        <v>4909.0</v>
      </c>
      <c r="V644" s="5">
        <v>6240.0</v>
      </c>
      <c r="W644" s="5">
        <v>9570.0</v>
      </c>
      <c r="X644" s="5">
        <v>3107.99</v>
      </c>
      <c r="Y644" s="6" t="s">
        <v>13</v>
      </c>
    </row>
    <row r="645" ht="14.25" customHeight="1">
      <c r="A645" s="3" t="s">
        <v>12</v>
      </c>
      <c r="B645" s="4">
        <v>40592.0</v>
      </c>
      <c r="C645" s="4">
        <v>40567.0</v>
      </c>
      <c r="D645" s="5">
        <v>5215.0</v>
      </c>
      <c r="E645" s="5">
        <v>5201.0</v>
      </c>
      <c r="F645" s="5">
        <v>5202.0</v>
      </c>
      <c r="G645" s="5">
        <v>5007.0</v>
      </c>
      <c r="H645" s="5">
        <v>5007.0</v>
      </c>
      <c r="I645" s="5">
        <v>8110.0</v>
      </c>
      <c r="J645" s="5">
        <v>8670.0</v>
      </c>
      <c r="K645" s="5">
        <v>4112.87</v>
      </c>
      <c r="L645" s="6" t="s">
        <v>13</v>
      </c>
      <c r="N645" s="3" t="s">
        <v>12</v>
      </c>
      <c r="O645" s="4">
        <v>40620.0</v>
      </c>
      <c r="P645" s="4">
        <v>40567.0</v>
      </c>
      <c r="Q645" s="5">
        <v>5326.0</v>
      </c>
      <c r="R645" s="5">
        <v>5338.0</v>
      </c>
      <c r="S645" s="5">
        <v>5338.0</v>
      </c>
      <c r="T645" s="5">
        <v>5113.0</v>
      </c>
      <c r="U645" s="5">
        <v>5113.0</v>
      </c>
      <c r="V645" s="5">
        <v>5760.0</v>
      </c>
      <c r="W645" s="5">
        <v>10080.0</v>
      </c>
      <c r="X645" s="5">
        <v>2979.75</v>
      </c>
      <c r="Y645" s="6" t="s">
        <v>13</v>
      </c>
    </row>
    <row r="646" ht="14.25" customHeight="1">
      <c r="A646" s="3" t="s">
        <v>12</v>
      </c>
      <c r="B646" s="4">
        <v>40592.0</v>
      </c>
      <c r="C646" s="4">
        <v>40565.0</v>
      </c>
      <c r="D646" s="5">
        <v>5253.0</v>
      </c>
      <c r="E646" s="5">
        <v>5232.0</v>
      </c>
      <c r="F646" s="5">
        <v>5377.0</v>
      </c>
      <c r="G646" s="5">
        <v>5180.0</v>
      </c>
      <c r="H646" s="5">
        <v>5215.0</v>
      </c>
      <c r="I646" s="5">
        <v>5190.0</v>
      </c>
      <c r="J646" s="5">
        <v>8250.0</v>
      </c>
      <c r="K646" s="5">
        <v>2729.53</v>
      </c>
      <c r="L646" s="6" t="s">
        <v>13</v>
      </c>
      <c r="N646" s="3" t="s">
        <v>12</v>
      </c>
      <c r="O646" s="4">
        <v>40620.0</v>
      </c>
      <c r="P646" s="4">
        <v>40565.0</v>
      </c>
      <c r="Q646" s="5">
        <v>5425.0</v>
      </c>
      <c r="R646" s="5">
        <v>5410.0</v>
      </c>
      <c r="S646" s="5">
        <v>5503.0</v>
      </c>
      <c r="T646" s="5">
        <v>5292.0</v>
      </c>
      <c r="U646" s="5">
        <v>5326.0</v>
      </c>
      <c r="V646" s="5">
        <v>3670.0</v>
      </c>
      <c r="W646" s="5">
        <v>9400.0</v>
      </c>
      <c r="X646" s="5">
        <v>1978.65</v>
      </c>
      <c r="Y646" s="6" t="s">
        <v>13</v>
      </c>
    </row>
    <row r="647" ht="14.25" customHeight="1">
      <c r="A647" s="3" t="s">
        <v>12</v>
      </c>
      <c r="B647" s="4">
        <v>40592.0</v>
      </c>
      <c r="C647" s="4">
        <v>40564.0</v>
      </c>
      <c r="D647" s="5">
        <v>5383.0</v>
      </c>
      <c r="E647" s="5">
        <v>5371.0</v>
      </c>
      <c r="F647" s="5">
        <v>5426.0</v>
      </c>
      <c r="G647" s="5">
        <v>5230.0</v>
      </c>
      <c r="H647" s="5">
        <v>5253.0</v>
      </c>
      <c r="I647" s="5">
        <v>5530.0</v>
      </c>
      <c r="J647" s="5">
        <v>7830.0</v>
      </c>
      <c r="K647" s="5">
        <v>2935.65</v>
      </c>
      <c r="L647" s="6" t="s">
        <v>13</v>
      </c>
      <c r="N647" s="3" t="s">
        <v>12</v>
      </c>
      <c r="O647" s="4">
        <v>40620.0</v>
      </c>
      <c r="P647" s="4">
        <v>40564.0</v>
      </c>
      <c r="Q647" s="5">
        <v>5554.0</v>
      </c>
      <c r="R647" s="5">
        <v>5560.0</v>
      </c>
      <c r="S647" s="5">
        <v>5600.0</v>
      </c>
      <c r="T647" s="5">
        <v>5400.0</v>
      </c>
      <c r="U647" s="5">
        <v>5425.0</v>
      </c>
      <c r="V647" s="5">
        <v>3040.0</v>
      </c>
      <c r="W647" s="5">
        <v>9600.0</v>
      </c>
      <c r="X647" s="5">
        <v>1665.31</v>
      </c>
      <c r="Y647" s="6" t="s">
        <v>13</v>
      </c>
    </row>
    <row r="648" ht="14.25" customHeight="1">
      <c r="A648" s="3" t="s">
        <v>12</v>
      </c>
      <c r="B648" s="4">
        <v>40592.0</v>
      </c>
      <c r="C648" s="4">
        <v>40563.0</v>
      </c>
      <c r="D648" s="5">
        <v>5345.0</v>
      </c>
      <c r="E648" s="5">
        <v>5361.0</v>
      </c>
      <c r="F648" s="5">
        <v>5450.0</v>
      </c>
      <c r="G648" s="5">
        <v>5331.0</v>
      </c>
      <c r="H648" s="5">
        <v>5383.0</v>
      </c>
      <c r="I648" s="5">
        <v>5470.0</v>
      </c>
      <c r="J648" s="5">
        <v>8100.0</v>
      </c>
      <c r="K648" s="5">
        <v>2949.87</v>
      </c>
      <c r="L648" s="6" t="s">
        <v>13</v>
      </c>
      <c r="N648" s="3" t="s">
        <v>12</v>
      </c>
      <c r="O648" s="4">
        <v>40620.0</v>
      </c>
      <c r="P648" s="4">
        <v>40563.0</v>
      </c>
      <c r="Q648" s="5">
        <v>5511.0</v>
      </c>
      <c r="R648" s="5">
        <v>5550.0</v>
      </c>
      <c r="S648" s="5">
        <v>5617.0</v>
      </c>
      <c r="T648" s="5">
        <v>5494.0</v>
      </c>
      <c r="U648" s="5">
        <v>5554.0</v>
      </c>
      <c r="V648" s="5">
        <v>3190.0</v>
      </c>
      <c r="W648" s="5">
        <v>9060.0</v>
      </c>
      <c r="X648" s="5">
        <v>1774.89</v>
      </c>
      <c r="Y648" s="6" t="s">
        <v>13</v>
      </c>
    </row>
    <row r="649" ht="14.25" customHeight="1">
      <c r="A649" s="3" t="s">
        <v>12</v>
      </c>
      <c r="B649" s="4">
        <v>40592.0</v>
      </c>
      <c r="C649" s="4">
        <v>40562.0</v>
      </c>
      <c r="D649" s="5">
        <v>5430.0</v>
      </c>
      <c r="E649" s="5">
        <v>5440.0</v>
      </c>
      <c r="F649" s="5">
        <v>5520.0</v>
      </c>
      <c r="G649" s="5">
        <v>5306.0</v>
      </c>
      <c r="H649" s="5">
        <v>5345.0</v>
      </c>
      <c r="I649" s="5">
        <v>8800.0</v>
      </c>
      <c r="J649" s="5">
        <v>8020.0</v>
      </c>
      <c r="K649" s="5">
        <v>4762.66</v>
      </c>
      <c r="L649" s="6" t="s">
        <v>13</v>
      </c>
      <c r="N649" s="3" t="s">
        <v>12</v>
      </c>
      <c r="O649" s="4">
        <v>40620.0</v>
      </c>
      <c r="P649" s="4">
        <v>40562.0</v>
      </c>
      <c r="Q649" s="5">
        <v>5622.0</v>
      </c>
      <c r="R649" s="5">
        <v>5648.0</v>
      </c>
      <c r="S649" s="5">
        <v>5695.0</v>
      </c>
      <c r="T649" s="5">
        <v>5466.0</v>
      </c>
      <c r="U649" s="5">
        <v>5511.0</v>
      </c>
      <c r="V649" s="5">
        <v>4550.0</v>
      </c>
      <c r="W649" s="5">
        <v>8090.0</v>
      </c>
      <c r="X649" s="5">
        <v>2541.85</v>
      </c>
      <c r="Y649" s="6" t="s">
        <v>13</v>
      </c>
    </row>
    <row r="650" ht="14.25" customHeight="1">
      <c r="A650" s="3" t="s">
        <v>12</v>
      </c>
      <c r="B650" s="4">
        <v>40592.0</v>
      </c>
      <c r="C650" s="4">
        <v>40561.0</v>
      </c>
      <c r="D650" s="5">
        <v>5427.0</v>
      </c>
      <c r="E650" s="5">
        <v>5411.0</v>
      </c>
      <c r="F650" s="5">
        <v>5551.0</v>
      </c>
      <c r="G650" s="5">
        <v>5334.0</v>
      </c>
      <c r="H650" s="5">
        <v>5430.0</v>
      </c>
      <c r="I650" s="5">
        <v>13990.0</v>
      </c>
      <c r="J650" s="5">
        <v>8350.0</v>
      </c>
      <c r="K650" s="5">
        <v>7642.94</v>
      </c>
      <c r="L650" s="6" t="s">
        <v>13</v>
      </c>
      <c r="N650" s="3" t="s">
        <v>12</v>
      </c>
      <c r="O650" s="4">
        <v>40620.0</v>
      </c>
      <c r="P650" s="4">
        <v>40561.0</v>
      </c>
      <c r="Q650" s="5">
        <v>5587.0</v>
      </c>
      <c r="R650" s="5">
        <v>5572.0</v>
      </c>
      <c r="S650" s="5">
        <v>5751.0</v>
      </c>
      <c r="T650" s="5">
        <v>5502.0</v>
      </c>
      <c r="U650" s="5">
        <v>5622.0</v>
      </c>
      <c r="V650" s="5">
        <v>6850.0</v>
      </c>
      <c r="W650" s="5">
        <v>7680.0</v>
      </c>
      <c r="X650" s="5">
        <v>3864.7</v>
      </c>
      <c r="Y650" s="6" t="s">
        <v>13</v>
      </c>
    </row>
    <row r="651" ht="14.25" customHeight="1"/>
    <row r="652" ht="14.25" customHeight="1"/>
    <row r="653" ht="14.25" customHeight="1"/>
    <row r="654" ht="14.25" customHeight="1">
      <c r="A654" s="3" t="s">
        <v>12</v>
      </c>
      <c r="B654" s="4">
        <v>40620.0</v>
      </c>
      <c r="C654" s="4">
        <v>40619.0</v>
      </c>
      <c r="D654" s="5">
        <v>4613.0</v>
      </c>
      <c r="E654" s="5">
        <v>4690.0</v>
      </c>
      <c r="F654" s="5">
        <v>4728.0</v>
      </c>
      <c r="G654" s="5">
        <v>4651.0</v>
      </c>
      <c r="H654" s="5">
        <v>4674.0</v>
      </c>
      <c r="I654" s="5">
        <v>1720.0</v>
      </c>
      <c r="J654" s="5">
        <v>2220.0</v>
      </c>
      <c r="K654" s="6">
        <v>806.83</v>
      </c>
      <c r="L654" s="6" t="s">
        <v>13</v>
      </c>
      <c r="M654" s="2">
        <f>H654/H677</f>
        <v>0.9068684517</v>
      </c>
      <c r="N654" s="3" t="s">
        <v>12</v>
      </c>
      <c r="O654" s="4">
        <v>40653.0</v>
      </c>
      <c r="P654" s="4">
        <v>40619.0</v>
      </c>
      <c r="Q654" s="5">
        <v>4741.0</v>
      </c>
      <c r="R654" s="5">
        <v>4770.0</v>
      </c>
      <c r="S654" s="5">
        <v>4827.0</v>
      </c>
      <c r="T654" s="5">
        <v>4755.0</v>
      </c>
      <c r="U654" s="5">
        <v>4775.0</v>
      </c>
      <c r="V654" s="5">
        <v>7040.0</v>
      </c>
      <c r="W654" s="5">
        <v>18960.0</v>
      </c>
      <c r="X654" s="5">
        <v>3380.6</v>
      </c>
      <c r="Y654" s="6" t="s">
        <v>13</v>
      </c>
      <c r="Z654" s="2">
        <f>U654/U677</f>
        <v>0.9024759025</v>
      </c>
    </row>
    <row r="655" ht="14.25" customHeight="1">
      <c r="A655" s="3" t="s">
        <v>12</v>
      </c>
      <c r="B655" s="4">
        <v>40620.0</v>
      </c>
      <c r="C655" s="4">
        <v>40618.0</v>
      </c>
      <c r="D655" s="5">
        <v>4595.0</v>
      </c>
      <c r="E655" s="5">
        <v>4522.0</v>
      </c>
      <c r="F655" s="5">
        <v>4625.0</v>
      </c>
      <c r="G655" s="5">
        <v>4522.0</v>
      </c>
      <c r="H655" s="5">
        <v>4613.0</v>
      </c>
      <c r="I655" s="5">
        <v>1560.0</v>
      </c>
      <c r="J655" s="5">
        <v>3110.0</v>
      </c>
      <c r="K655" s="6">
        <v>717.09</v>
      </c>
      <c r="L655" s="6" t="s">
        <v>13</v>
      </c>
      <c r="N655" s="3" t="s">
        <v>12</v>
      </c>
      <c r="O655" s="4">
        <v>40653.0</v>
      </c>
      <c r="P655" s="4">
        <v>40618.0</v>
      </c>
      <c r="Q655" s="5">
        <v>4733.0</v>
      </c>
      <c r="R655" s="5">
        <v>4721.0</v>
      </c>
      <c r="S655" s="5">
        <v>4766.0</v>
      </c>
      <c r="T655" s="5">
        <v>4639.0</v>
      </c>
      <c r="U655" s="5">
        <v>4741.0</v>
      </c>
      <c r="V655" s="5">
        <v>6890.0</v>
      </c>
      <c r="W655" s="5">
        <v>18520.0</v>
      </c>
      <c r="X655" s="5">
        <v>3251.91</v>
      </c>
      <c r="Y655" s="6" t="s">
        <v>13</v>
      </c>
    </row>
    <row r="656" ht="14.25" customHeight="1">
      <c r="A656" s="3" t="s">
        <v>12</v>
      </c>
      <c r="B656" s="4">
        <v>40620.0</v>
      </c>
      <c r="C656" s="4">
        <v>40617.0</v>
      </c>
      <c r="D656" s="5">
        <v>4759.0</v>
      </c>
      <c r="E656" s="5">
        <v>4676.0</v>
      </c>
      <c r="F656" s="5">
        <v>4704.0</v>
      </c>
      <c r="G656" s="5">
        <v>4582.0</v>
      </c>
      <c r="H656" s="5">
        <v>4595.0</v>
      </c>
      <c r="I656" s="5">
        <v>3910.0</v>
      </c>
      <c r="J656" s="5">
        <v>3760.0</v>
      </c>
      <c r="K656" s="5">
        <v>1820.79</v>
      </c>
      <c r="L656" s="6" t="s">
        <v>13</v>
      </c>
      <c r="N656" s="3" t="s">
        <v>12</v>
      </c>
      <c r="O656" s="4">
        <v>40653.0</v>
      </c>
      <c r="P656" s="4">
        <v>40617.0</v>
      </c>
      <c r="Q656" s="5">
        <v>4907.0</v>
      </c>
      <c r="R656" s="5">
        <v>4850.0</v>
      </c>
      <c r="S656" s="5">
        <v>4850.0</v>
      </c>
      <c r="T656" s="5">
        <v>4721.0</v>
      </c>
      <c r="U656" s="5">
        <v>4733.0</v>
      </c>
      <c r="V656" s="5">
        <v>9170.0</v>
      </c>
      <c r="W656" s="5">
        <v>18430.0</v>
      </c>
      <c r="X656" s="5">
        <v>4388.24</v>
      </c>
      <c r="Y656" s="6" t="s">
        <v>13</v>
      </c>
    </row>
    <row r="657" ht="14.25" customHeight="1">
      <c r="A657" s="3" t="s">
        <v>12</v>
      </c>
      <c r="B657" s="4">
        <v>40620.0</v>
      </c>
      <c r="C657" s="4">
        <v>40616.0</v>
      </c>
      <c r="D657" s="5">
        <v>4697.0</v>
      </c>
      <c r="E657" s="5">
        <v>4690.0</v>
      </c>
      <c r="F657" s="5">
        <v>4795.0</v>
      </c>
      <c r="G657" s="5">
        <v>4670.0</v>
      </c>
      <c r="H657" s="5">
        <v>4759.0</v>
      </c>
      <c r="I657" s="5">
        <v>3470.0</v>
      </c>
      <c r="J657" s="5">
        <v>5690.0</v>
      </c>
      <c r="K657" s="5">
        <v>1649.23</v>
      </c>
      <c r="L657" s="6" t="s">
        <v>13</v>
      </c>
      <c r="N657" s="3" t="s">
        <v>12</v>
      </c>
      <c r="O657" s="4">
        <v>40653.0</v>
      </c>
      <c r="P657" s="4">
        <v>40616.0</v>
      </c>
      <c r="Q657" s="5">
        <v>4831.0</v>
      </c>
      <c r="R657" s="5">
        <v>4830.0</v>
      </c>
      <c r="S657" s="5">
        <v>4937.0</v>
      </c>
      <c r="T657" s="5">
        <v>4810.0</v>
      </c>
      <c r="U657" s="5">
        <v>4907.0</v>
      </c>
      <c r="V657" s="5">
        <v>6170.0</v>
      </c>
      <c r="W657" s="5">
        <v>17590.0</v>
      </c>
      <c r="X657" s="5">
        <v>3017.45</v>
      </c>
      <c r="Y657" s="6" t="s">
        <v>13</v>
      </c>
    </row>
    <row r="658" ht="14.25" customHeight="1">
      <c r="A658" s="3" t="s">
        <v>12</v>
      </c>
      <c r="B658" s="4">
        <v>40620.0</v>
      </c>
      <c r="C658" s="4">
        <v>40614.0</v>
      </c>
      <c r="D658" s="5">
        <v>4772.0</v>
      </c>
      <c r="E658" s="5">
        <v>4722.0</v>
      </c>
      <c r="F658" s="5">
        <v>4750.0</v>
      </c>
      <c r="G658" s="5">
        <v>4662.0</v>
      </c>
      <c r="H658" s="5">
        <v>4697.0</v>
      </c>
      <c r="I658" s="5">
        <v>2830.0</v>
      </c>
      <c r="J658" s="5">
        <v>6840.0</v>
      </c>
      <c r="K658" s="5">
        <v>1331.31</v>
      </c>
      <c r="L658" s="6" t="s">
        <v>13</v>
      </c>
      <c r="N658" s="3" t="s">
        <v>12</v>
      </c>
      <c r="O658" s="4">
        <v>40653.0</v>
      </c>
      <c r="P658" s="4">
        <v>40614.0</v>
      </c>
      <c r="Q658" s="5">
        <v>4900.0</v>
      </c>
      <c r="R658" s="5">
        <v>4875.0</v>
      </c>
      <c r="S658" s="5">
        <v>4875.0</v>
      </c>
      <c r="T658" s="5">
        <v>4795.0</v>
      </c>
      <c r="U658" s="5">
        <v>4831.0</v>
      </c>
      <c r="V658" s="5">
        <v>4690.0</v>
      </c>
      <c r="W658" s="5">
        <v>16500.0</v>
      </c>
      <c r="X658" s="5">
        <v>2267.32</v>
      </c>
      <c r="Y658" s="6" t="s">
        <v>13</v>
      </c>
    </row>
    <row r="659" ht="14.25" customHeight="1">
      <c r="A659" s="3" t="s">
        <v>12</v>
      </c>
      <c r="B659" s="4">
        <v>40620.0</v>
      </c>
      <c r="C659" s="4">
        <v>40613.0</v>
      </c>
      <c r="D659" s="5">
        <v>4952.0</v>
      </c>
      <c r="E659" s="5">
        <v>4940.0</v>
      </c>
      <c r="F659" s="5">
        <v>4940.0</v>
      </c>
      <c r="G659" s="5">
        <v>4760.0</v>
      </c>
      <c r="H659" s="5">
        <v>4772.0</v>
      </c>
      <c r="I659" s="5">
        <v>2200.0</v>
      </c>
      <c r="J659" s="5">
        <v>7230.0</v>
      </c>
      <c r="K659" s="5">
        <v>1065.09</v>
      </c>
      <c r="L659" s="6" t="s">
        <v>13</v>
      </c>
      <c r="N659" s="3" t="s">
        <v>12</v>
      </c>
      <c r="O659" s="4">
        <v>40653.0</v>
      </c>
      <c r="P659" s="4">
        <v>40613.0</v>
      </c>
      <c r="Q659" s="5">
        <v>5089.0</v>
      </c>
      <c r="R659" s="5">
        <v>5080.0</v>
      </c>
      <c r="S659" s="5">
        <v>5085.0</v>
      </c>
      <c r="T659" s="5">
        <v>4887.0</v>
      </c>
      <c r="U659" s="5">
        <v>4900.0</v>
      </c>
      <c r="V659" s="5">
        <v>5980.0</v>
      </c>
      <c r="W659" s="5">
        <v>15840.0</v>
      </c>
      <c r="X659" s="5">
        <v>2972.32</v>
      </c>
      <c r="Y659" s="6" t="s">
        <v>13</v>
      </c>
    </row>
    <row r="660" ht="14.25" customHeight="1">
      <c r="A660" s="3" t="s">
        <v>12</v>
      </c>
      <c r="B660" s="4">
        <v>40620.0</v>
      </c>
      <c r="C660" s="4">
        <v>40612.0</v>
      </c>
      <c r="D660" s="5">
        <v>4840.0</v>
      </c>
      <c r="E660" s="5">
        <v>4860.0</v>
      </c>
      <c r="F660" s="5">
        <v>4986.0</v>
      </c>
      <c r="G660" s="5">
        <v>4860.0</v>
      </c>
      <c r="H660" s="5">
        <v>4952.0</v>
      </c>
      <c r="I660" s="5">
        <v>4280.0</v>
      </c>
      <c r="J660" s="5">
        <v>7350.0</v>
      </c>
      <c r="K660" s="5">
        <v>2118.46</v>
      </c>
      <c r="L660" s="6" t="s">
        <v>13</v>
      </c>
      <c r="N660" s="3" t="s">
        <v>12</v>
      </c>
      <c r="O660" s="4">
        <v>40653.0</v>
      </c>
      <c r="P660" s="4">
        <v>40612.0</v>
      </c>
      <c r="Q660" s="5">
        <v>4966.0</v>
      </c>
      <c r="R660" s="5">
        <v>5040.0</v>
      </c>
      <c r="S660" s="5">
        <v>5148.0</v>
      </c>
      <c r="T660" s="5">
        <v>5040.0</v>
      </c>
      <c r="U660" s="5">
        <v>5089.0</v>
      </c>
      <c r="V660" s="5">
        <v>7180.0</v>
      </c>
      <c r="W660" s="5">
        <v>16290.0</v>
      </c>
      <c r="X660" s="5">
        <v>3653.53</v>
      </c>
      <c r="Y660" s="6" t="s">
        <v>13</v>
      </c>
    </row>
    <row r="661" ht="14.25" customHeight="1">
      <c r="A661" s="3" t="s">
        <v>12</v>
      </c>
      <c r="B661" s="4">
        <v>40620.0</v>
      </c>
      <c r="C661" s="4">
        <v>40611.0</v>
      </c>
      <c r="D661" s="5">
        <v>4808.0</v>
      </c>
      <c r="E661" s="5">
        <v>4769.0</v>
      </c>
      <c r="F661" s="5">
        <v>4900.0</v>
      </c>
      <c r="G661" s="5">
        <v>4769.0</v>
      </c>
      <c r="H661" s="5">
        <v>4840.0</v>
      </c>
      <c r="I661" s="5">
        <v>2670.0</v>
      </c>
      <c r="J661" s="5">
        <v>8230.0</v>
      </c>
      <c r="K661" s="5">
        <v>1297.46</v>
      </c>
      <c r="L661" s="6" t="s">
        <v>13</v>
      </c>
      <c r="N661" s="3" t="s">
        <v>12</v>
      </c>
      <c r="O661" s="4">
        <v>40653.0</v>
      </c>
      <c r="P661" s="4">
        <v>40611.0</v>
      </c>
      <c r="Q661" s="5">
        <v>4947.0</v>
      </c>
      <c r="R661" s="5">
        <v>4945.0</v>
      </c>
      <c r="S661" s="5">
        <v>5040.0</v>
      </c>
      <c r="T661" s="5">
        <v>4925.0</v>
      </c>
      <c r="U661" s="5">
        <v>4966.0</v>
      </c>
      <c r="V661" s="5">
        <v>6550.0</v>
      </c>
      <c r="W661" s="5">
        <v>15820.0</v>
      </c>
      <c r="X661" s="5">
        <v>3269.85</v>
      </c>
      <c r="Y661" s="6" t="s">
        <v>13</v>
      </c>
    </row>
    <row r="662" ht="14.25" customHeight="1">
      <c r="A662" s="3" t="s">
        <v>12</v>
      </c>
      <c r="B662" s="4">
        <v>40620.0</v>
      </c>
      <c r="C662" s="4">
        <v>40610.0</v>
      </c>
      <c r="D662" s="5">
        <v>4639.0</v>
      </c>
      <c r="E662" s="5">
        <v>4670.0</v>
      </c>
      <c r="F662" s="5">
        <v>4819.0</v>
      </c>
      <c r="G662" s="5">
        <v>4670.0</v>
      </c>
      <c r="H662" s="5">
        <v>4808.0</v>
      </c>
      <c r="I662" s="5">
        <v>3820.0</v>
      </c>
      <c r="J662" s="5">
        <v>8590.0</v>
      </c>
      <c r="K662" s="5">
        <v>1816.64</v>
      </c>
      <c r="L662" s="6" t="s">
        <v>13</v>
      </c>
      <c r="N662" s="3" t="s">
        <v>12</v>
      </c>
      <c r="O662" s="4">
        <v>40653.0</v>
      </c>
      <c r="P662" s="4">
        <v>40610.0</v>
      </c>
      <c r="Q662" s="5">
        <v>4768.0</v>
      </c>
      <c r="R662" s="5">
        <v>4794.0</v>
      </c>
      <c r="S662" s="5">
        <v>4956.0</v>
      </c>
      <c r="T662" s="5">
        <v>4794.0</v>
      </c>
      <c r="U662" s="5">
        <v>4947.0</v>
      </c>
      <c r="V662" s="5">
        <v>5770.0</v>
      </c>
      <c r="W662" s="5">
        <v>15240.0</v>
      </c>
      <c r="X662" s="5">
        <v>2822.84</v>
      </c>
      <c r="Y662" s="6" t="s">
        <v>13</v>
      </c>
    </row>
    <row r="663" ht="14.25" customHeight="1">
      <c r="A663" s="3" t="s">
        <v>12</v>
      </c>
      <c r="B663" s="4">
        <v>40620.0</v>
      </c>
      <c r="C663" s="4">
        <v>40609.0</v>
      </c>
      <c r="D663" s="5">
        <v>4813.0</v>
      </c>
      <c r="E663" s="5">
        <v>4850.0</v>
      </c>
      <c r="F663" s="5">
        <v>4855.0</v>
      </c>
      <c r="G663" s="5">
        <v>4630.0</v>
      </c>
      <c r="H663" s="5">
        <v>4639.0</v>
      </c>
      <c r="I663" s="5">
        <v>4430.0</v>
      </c>
      <c r="J663" s="5">
        <v>8990.0</v>
      </c>
      <c r="K663" s="5">
        <v>2096.82</v>
      </c>
      <c r="L663" s="6" t="s">
        <v>13</v>
      </c>
      <c r="N663" s="3" t="s">
        <v>12</v>
      </c>
      <c r="O663" s="4">
        <v>40653.0</v>
      </c>
      <c r="P663" s="4">
        <v>40609.0</v>
      </c>
      <c r="Q663" s="5">
        <v>4952.0</v>
      </c>
      <c r="R663" s="5">
        <v>4950.0</v>
      </c>
      <c r="S663" s="5">
        <v>4989.0</v>
      </c>
      <c r="T663" s="5">
        <v>4760.0</v>
      </c>
      <c r="U663" s="5">
        <v>4768.0</v>
      </c>
      <c r="V663" s="5">
        <v>7420.0</v>
      </c>
      <c r="W663" s="5">
        <v>14320.0</v>
      </c>
      <c r="X663" s="5">
        <v>3607.71</v>
      </c>
      <c r="Y663" s="6" t="s">
        <v>13</v>
      </c>
    </row>
    <row r="664" ht="14.25" customHeight="1">
      <c r="A664" s="3" t="s">
        <v>12</v>
      </c>
      <c r="B664" s="4">
        <v>40620.0</v>
      </c>
      <c r="C664" s="4">
        <v>40607.0</v>
      </c>
      <c r="D664" s="5">
        <v>4917.0</v>
      </c>
      <c r="E664" s="5">
        <v>4912.0</v>
      </c>
      <c r="F664" s="5">
        <v>4912.0</v>
      </c>
      <c r="G664" s="5">
        <v>4790.0</v>
      </c>
      <c r="H664" s="5">
        <v>4813.0</v>
      </c>
      <c r="I664" s="5">
        <v>2330.0</v>
      </c>
      <c r="J664" s="5">
        <v>9330.0</v>
      </c>
      <c r="K664" s="5">
        <v>1126.77</v>
      </c>
      <c r="L664" s="6" t="s">
        <v>13</v>
      </c>
      <c r="N664" s="3" t="s">
        <v>12</v>
      </c>
      <c r="O664" s="4">
        <v>40653.0</v>
      </c>
      <c r="P664" s="4">
        <v>40607.0</v>
      </c>
      <c r="Q664" s="5">
        <v>5060.0</v>
      </c>
      <c r="R664" s="5">
        <v>5041.0</v>
      </c>
      <c r="S664" s="5">
        <v>5041.0</v>
      </c>
      <c r="T664" s="5">
        <v>4928.0</v>
      </c>
      <c r="U664" s="5">
        <v>4952.0</v>
      </c>
      <c r="V664" s="5">
        <v>2930.0</v>
      </c>
      <c r="W664" s="5">
        <v>14670.0</v>
      </c>
      <c r="X664" s="5">
        <v>1459.23</v>
      </c>
      <c r="Y664" s="6" t="s">
        <v>13</v>
      </c>
    </row>
    <row r="665" ht="14.25" customHeight="1">
      <c r="A665" s="3" t="s">
        <v>12</v>
      </c>
      <c r="B665" s="4">
        <v>40620.0</v>
      </c>
      <c r="C665" s="4">
        <v>40606.0</v>
      </c>
      <c r="D665" s="5">
        <v>4891.0</v>
      </c>
      <c r="E665" s="5">
        <v>4861.0</v>
      </c>
      <c r="F665" s="5">
        <v>4987.0</v>
      </c>
      <c r="G665" s="5">
        <v>4805.0</v>
      </c>
      <c r="H665" s="5">
        <v>4917.0</v>
      </c>
      <c r="I665" s="5">
        <v>5540.0</v>
      </c>
      <c r="J665" s="5">
        <v>9580.0</v>
      </c>
      <c r="K665" s="5">
        <v>2720.46</v>
      </c>
      <c r="L665" s="6" t="s">
        <v>13</v>
      </c>
      <c r="N665" s="3" t="s">
        <v>12</v>
      </c>
      <c r="O665" s="4">
        <v>40653.0</v>
      </c>
      <c r="P665" s="4">
        <v>40606.0</v>
      </c>
      <c r="Q665" s="5">
        <v>5028.0</v>
      </c>
      <c r="R665" s="5">
        <v>5014.0</v>
      </c>
      <c r="S665" s="5">
        <v>5121.0</v>
      </c>
      <c r="T665" s="5">
        <v>4939.0</v>
      </c>
      <c r="U665" s="5">
        <v>5060.0</v>
      </c>
      <c r="V665" s="5">
        <v>6450.0</v>
      </c>
      <c r="W665" s="5">
        <v>14820.0</v>
      </c>
      <c r="X665" s="5">
        <v>3254.28</v>
      </c>
      <c r="Y665" s="6" t="s">
        <v>13</v>
      </c>
    </row>
    <row r="666" ht="14.25" customHeight="1">
      <c r="A666" s="3" t="s">
        <v>12</v>
      </c>
      <c r="B666" s="4">
        <v>40620.0</v>
      </c>
      <c r="C666" s="4">
        <v>40605.0</v>
      </c>
      <c r="D666" s="5">
        <v>5046.0</v>
      </c>
      <c r="E666" s="5">
        <v>5130.0</v>
      </c>
      <c r="F666" s="5">
        <v>5130.0</v>
      </c>
      <c r="G666" s="5">
        <v>4852.0</v>
      </c>
      <c r="H666" s="5">
        <v>4891.0</v>
      </c>
      <c r="I666" s="5">
        <v>6440.0</v>
      </c>
      <c r="J666" s="5">
        <v>10230.0</v>
      </c>
      <c r="K666" s="5">
        <v>3186.56</v>
      </c>
      <c r="L666" s="6" t="s">
        <v>13</v>
      </c>
      <c r="N666" s="3" t="s">
        <v>12</v>
      </c>
      <c r="O666" s="4">
        <v>40653.0</v>
      </c>
      <c r="P666" s="4">
        <v>40605.0</v>
      </c>
      <c r="Q666" s="5">
        <v>5201.0</v>
      </c>
      <c r="R666" s="5">
        <v>5241.0</v>
      </c>
      <c r="S666" s="5">
        <v>5241.0</v>
      </c>
      <c r="T666" s="5">
        <v>5000.0</v>
      </c>
      <c r="U666" s="5">
        <v>5028.0</v>
      </c>
      <c r="V666" s="5">
        <v>6770.0</v>
      </c>
      <c r="W666" s="5">
        <v>15000.0</v>
      </c>
      <c r="X666" s="5">
        <v>3452.19</v>
      </c>
      <c r="Y666" s="6" t="s">
        <v>13</v>
      </c>
    </row>
    <row r="667" ht="14.25" customHeight="1">
      <c r="A667" s="3" t="s">
        <v>12</v>
      </c>
      <c r="B667" s="4">
        <v>40620.0</v>
      </c>
      <c r="C667" s="4">
        <v>40604.0</v>
      </c>
      <c r="D667" s="5">
        <v>5046.0</v>
      </c>
      <c r="E667" s="6">
        <v>0.0</v>
      </c>
      <c r="F667" s="6">
        <v>0.0</v>
      </c>
      <c r="G667" s="6">
        <v>0.0</v>
      </c>
      <c r="H667" s="5">
        <v>5046.0</v>
      </c>
      <c r="I667" s="6">
        <v>0.0</v>
      </c>
      <c r="J667" s="5">
        <v>10520.0</v>
      </c>
      <c r="K667" s="6">
        <v>0.0</v>
      </c>
      <c r="L667" s="6" t="s">
        <v>13</v>
      </c>
      <c r="N667" s="3" t="s">
        <v>12</v>
      </c>
      <c r="O667" s="4">
        <v>40653.0</v>
      </c>
      <c r="P667" s="4">
        <v>40604.0</v>
      </c>
      <c r="Q667" s="5">
        <v>5201.0</v>
      </c>
      <c r="R667" s="6">
        <v>0.0</v>
      </c>
      <c r="S667" s="6">
        <v>0.0</v>
      </c>
      <c r="T667" s="6">
        <v>0.0</v>
      </c>
      <c r="U667" s="5">
        <v>5201.0</v>
      </c>
      <c r="V667" s="6">
        <v>0.0</v>
      </c>
      <c r="W667" s="5">
        <v>14430.0</v>
      </c>
      <c r="X667" s="6">
        <v>0.0</v>
      </c>
      <c r="Y667" s="6" t="s">
        <v>13</v>
      </c>
    </row>
    <row r="668" ht="14.25" customHeight="1">
      <c r="A668" s="3" t="s">
        <v>12</v>
      </c>
      <c r="B668" s="4">
        <v>40620.0</v>
      </c>
      <c r="C668" s="4">
        <v>40603.0</v>
      </c>
      <c r="D668" s="5">
        <v>5122.0</v>
      </c>
      <c r="E668" s="5">
        <v>5149.0</v>
      </c>
      <c r="F668" s="5">
        <v>5190.0</v>
      </c>
      <c r="G668" s="5">
        <v>5014.0</v>
      </c>
      <c r="H668" s="5">
        <v>5046.0</v>
      </c>
      <c r="I668" s="5">
        <v>4770.0</v>
      </c>
      <c r="J668" s="5">
        <v>10520.0</v>
      </c>
      <c r="K668" s="5">
        <v>2429.26</v>
      </c>
      <c r="L668" s="6" t="s">
        <v>13</v>
      </c>
      <c r="N668" s="3" t="s">
        <v>12</v>
      </c>
      <c r="O668" s="4">
        <v>40653.0</v>
      </c>
      <c r="P668" s="4">
        <v>40603.0</v>
      </c>
      <c r="Q668" s="5">
        <v>5278.0</v>
      </c>
      <c r="R668" s="5">
        <v>5248.0</v>
      </c>
      <c r="S668" s="5">
        <v>5349.0</v>
      </c>
      <c r="T668" s="5">
        <v>5172.0</v>
      </c>
      <c r="U668" s="5">
        <v>5201.0</v>
      </c>
      <c r="V668" s="5">
        <v>5710.0</v>
      </c>
      <c r="W668" s="5">
        <v>14430.0</v>
      </c>
      <c r="X668" s="5">
        <v>2998.84</v>
      </c>
      <c r="Y668" s="6" t="s">
        <v>13</v>
      </c>
    </row>
    <row r="669" ht="14.25" customHeight="1">
      <c r="A669" s="3" t="s">
        <v>12</v>
      </c>
      <c r="B669" s="4">
        <v>40620.0</v>
      </c>
      <c r="C669" s="4">
        <v>40602.0</v>
      </c>
      <c r="D669" s="5">
        <v>5083.0</v>
      </c>
      <c r="E669" s="5">
        <v>5050.0</v>
      </c>
      <c r="F669" s="5">
        <v>5185.0</v>
      </c>
      <c r="G669" s="5">
        <v>4965.0</v>
      </c>
      <c r="H669" s="5">
        <v>5122.0</v>
      </c>
      <c r="I669" s="5">
        <v>7950.0</v>
      </c>
      <c r="J669" s="5">
        <v>10560.0</v>
      </c>
      <c r="K669" s="5">
        <v>4065.83</v>
      </c>
      <c r="L669" s="6" t="s">
        <v>13</v>
      </c>
      <c r="N669" s="3" t="s">
        <v>12</v>
      </c>
      <c r="O669" s="4">
        <v>40653.0</v>
      </c>
      <c r="P669" s="4">
        <v>40602.0</v>
      </c>
      <c r="Q669" s="5">
        <v>5240.0</v>
      </c>
      <c r="R669" s="5">
        <v>5209.0</v>
      </c>
      <c r="S669" s="5">
        <v>5346.0</v>
      </c>
      <c r="T669" s="5">
        <v>5120.0</v>
      </c>
      <c r="U669" s="5">
        <v>5278.0</v>
      </c>
      <c r="V669" s="5">
        <v>8900.0</v>
      </c>
      <c r="W669" s="5">
        <v>14410.0</v>
      </c>
      <c r="X669" s="5">
        <v>4684.89</v>
      </c>
      <c r="Y669" s="6" t="s">
        <v>13</v>
      </c>
    </row>
    <row r="670" ht="14.25" customHeight="1">
      <c r="A670" s="3" t="s">
        <v>12</v>
      </c>
      <c r="B670" s="4">
        <v>40620.0</v>
      </c>
      <c r="C670" s="4">
        <v>40600.0</v>
      </c>
      <c r="D670" s="5">
        <v>4925.0</v>
      </c>
      <c r="E670" s="5">
        <v>4945.0</v>
      </c>
      <c r="F670" s="5">
        <v>5105.0</v>
      </c>
      <c r="G670" s="5">
        <v>4945.0</v>
      </c>
      <c r="H670" s="5">
        <v>5083.0</v>
      </c>
      <c r="I670" s="5">
        <v>6990.0</v>
      </c>
      <c r="J670" s="5">
        <v>11210.0</v>
      </c>
      <c r="K670" s="5">
        <v>3529.5</v>
      </c>
      <c r="L670" s="6" t="s">
        <v>13</v>
      </c>
      <c r="N670" s="3" t="s">
        <v>12</v>
      </c>
      <c r="O670" s="4">
        <v>40653.0</v>
      </c>
      <c r="P670" s="4">
        <v>40600.0</v>
      </c>
      <c r="Q670" s="5">
        <v>5060.0</v>
      </c>
      <c r="R670" s="5">
        <v>5075.0</v>
      </c>
      <c r="S670" s="5">
        <v>5258.0</v>
      </c>
      <c r="T670" s="5">
        <v>5075.0</v>
      </c>
      <c r="U670" s="5">
        <v>5240.0</v>
      </c>
      <c r="V670" s="5">
        <v>8570.0</v>
      </c>
      <c r="W670" s="5">
        <v>13500.0</v>
      </c>
      <c r="X670" s="5">
        <v>4457.42</v>
      </c>
      <c r="Y670" s="6" t="s">
        <v>13</v>
      </c>
    </row>
    <row r="671" ht="14.25" customHeight="1">
      <c r="A671" s="3" t="s">
        <v>12</v>
      </c>
      <c r="B671" s="4">
        <v>40620.0</v>
      </c>
      <c r="C671" s="4">
        <v>40599.0</v>
      </c>
      <c r="D671" s="5">
        <v>4735.0</v>
      </c>
      <c r="E671" s="5">
        <v>4721.0</v>
      </c>
      <c r="F671" s="5">
        <v>4925.0</v>
      </c>
      <c r="G671" s="5">
        <v>4660.0</v>
      </c>
      <c r="H671" s="5">
        <v>4925.0</v>
      </c>
      <c r="I671" s="5">
        <v>6130.0</v>
      </c>
      <c r="J671" s="5">
        <v>11850.0</v>
      </c>
      <c r="K671" s="5">
        <v>2948.99</v>
      </c>
      <c r="L671" s="6" t="s">
        <v>13</v>
      </c>
      <c r="N671" s="3" t="s">
        <v>12</v>
      </c>
      <c r="O671" s="4">
        <v>40653.0</v>
      </c>
      <c r="P671" s="4">
        <v>40599.0</v>
      </c>
      <c r="Q671" s="5">
        <v>4865.0</v>
      </c>
      <c r="R671" s="5">
        <v>4830.0</v>
      </c>
      <c r="S671" s="5">
        <v>5060.0</v>
      </c>
      <c r="T671" s="5">
        <v>4793.0</v>
      </c>
      <c r="U671" s="5">
        <v>5060.0</v>
      </c>
      <c r="V671" s="5">
        <v>8560.0</v>
      </c>
      <c r="W671" s="5">
        <v>12710.0</v>
      </c>
      <c r="X671" s="5">
        <v>4233.35</v>
      </c>
      <c r="Y671" s="6" t="s">
        <v>13</v>
      </c>
    </row>
    <row r="672" ht="14.25" customHeight="1">
      <c r="A672" s="3" t="s">
        <v>12</v>
      </c>
      <c r="B672" s="4">
        <v>40620.0</v>
      </c>
      <c r="C672" s="4">
        <v>40598.0</v>
      </c>
      <c r="D672" s="5">
        <v>4897.0</v>
      </c>
      <c r="E672" s="5">
        <v>4917.0</v>
      </c>
      <c r="F672" s="5">
        <v>4948.0</v>
      </c>
      <c r="G672" s="5">
        <v>4702.0</v>
      </c>
      <c r="H672" s="5">
        <v>4735.0</v>
      </c>
      <c r="I672" s="5">
        <v>7570.0</v>
      </c>
      <c r="J672" s="5">
        <v>12200.0</v>
      </c>
      <c r="K672" s="5">
        <v>3599.59</v>
      </c>
      <c r="L672" s="6" t="s">
        <v>13</v>
      </c>
      <c r="N672" s="3" t="s">
        <v>12</v>
      </c>
      <c r="O672" s="4">
        <v>40653.0</v>
      </c>
      <c r="P672" s="4">
        <v>40598.0</v>
      </c>
      <c r="Q672" s="5">
        <v>5044.0</v>
      </c>
      <c r="R672" s="5">
        <v>5070.0</v>
      </c>
      <c r="S672" s="5">
        <v>5090.0</v>
      </c>
      <c r="T672" s="5">
        <v>4843.0</v>
      </c>
      <c r="U672" s="5">
        <v>4865.0</v>
      </c>
      <c r="V672" s="5">
        <v>7060.0</v>
      </c>
      <c r="W672" s="5">
        <v>11850.0</v>
      </c>
      <c r="X672" s="5">
        <v>3451.54</v>
      </c>
      <c r="Y672" s="6" t="s">
        <v>13</v>
      </c>
    </row>
    <row r="673" ht="14.25" customHeight="1">
      <c r="A673" s="3" t="s">
        <v>12</v>
      </c>
      <c r="B673" s="4">
        <v>40620.0</v>
      </c>
      <c r="C673" s="4">
        <v>40597.0</v>
      </c>
      <c r="D673" s="5">
        <v>5046.0</v>
      </c>
      <c r="E673" s="5">
        <v>5012.0</v>
      </c>
      <c r="F673" s="5">
        <v>5087.0</v>
      </c>
      <c r="G673" s="5">
        <v>4845.0</v>
      </c>
      <c r="H673" s="5">
        <v>4897.0</v>
      </c>
      <c r="I673" s="5">
        <v>8030.0</v>
      </c>
      <c r="J673" s="5">
        <v>12650.0</v>
      </c>
      <c r="K673" s="5">
        <v>3967.73</v>
      </c>
      <c r="L673" s="6" t="s">
        <v>13</v>
      </c>
      <c r="N673" s="3" t="s">
        <v>12</v>
      </c>
      <c r="O673" s="4">
        <v>40653.0</v>
      </c>
      <c r="P673" s="4">
        <v>40597.0</v>
      </c>
      <c r="Q673" s="5">
        <v>5195.0</v>
      </c>
      <c r="R673" s="5">
        <v>5160.0</v>
      </c>
      <c r="S673" s="5">
        <v>5225.0</v>
      </c>
      <c r="T673" s="5">
        <v>4988.0</v>
      </c>
      <c r="U673" s="5">
        <v>5044.0</v>
      </c>
      <c r="V673" s="5">
        <v>6270.0</v>
      </c>
      <c r="W673" s="5">
        <v>11530.0</v>
      </c>
      <c r="X673" s="5">
        <v>3197.93</v>
      </c>
      <c r="Y673" s="6" t="s">
        <v>13</v>
      </c>
    </row>
    <row r="674" ht="14.25" customHeight="1">
      <c r="A674" s="3" t="s">
        <v>12</v>
      </c>
      <c r="B674" s="4">
        <v>40620.0</v>
      </c>
      <c r="C674" s="4">
        <v>40596.0</v>
      </c>
      <c r="D674" s="5">
        <v>5029.0</v>
      </c>
      <c r="E674" s="5">
        <v>5065.0</v>
      </c>
      <c r="F674" s="5">
        <v>5095.0</v>
      </c>
      <c r="G674" s="5">
        <v>4981.0</v>
      </c>
      <c r="H674" s="5">
        <v>5046.0</v>
      </c>
      <c r="I674" s="5">
        <v>3690.0</v>
      </c>
      <c r="J674" s="5">
        <v>14110.0</v>
      </c>
      <c r="K674" s="5">
        <v>1862.61</v>
      </c>
      <c r="L674" s="6" t="s">
        <v>13</v>
      </c>
      <c r="N674" s="3" t="s">
        <v>12</v>
      </c>
      <c r="O674" s="4">
        <v>40653.0</v>
      </c>
      <c r="P674" s="4">
        <v>40596.0</v>
      </c>
      <c r="Q674" s="5">
        <v>5166.0</v>
      </c>
      <c r="R674" s="5">
        <v>5189.0</v>
      </c>
      <c r="S674" s="5">
        <v>5230.0</v>
      </c>
      <c r="T674" s="5">
        <v>5125.0</v>
      </c>
      <c r="U674" s="5">
        <v>5195.0</v>
      </c>
      <c r="V674" s="5">
        <v>2900.0</v>
      </c>
      <c r="W674" s="5">
        <v>10490.0</v>
      </c>
      <c r="X674" s="5">
        <v>1504.08</v>
      </c>
      <c r="Y674" s="6" t="s">
        <v>13</v>
      </c>
    </row>
    <row r="675" ht="14.25" customHeight="1">
      <c r="A675" s="3" t="s">
        <v>12</v>
      </c>
      <c r="B675" s="4">
        <v>40620.0</v>
      </c>
      <c r="C675" s="4">
        <v>40595.0</v>
      </c>
      <c r="D675" s="5">
        <v>5005.0</v>
      </c>
      <c r="E675" s="5">
        <v>5065.0</v>
      </c>
      <c r="F675" s="5">
        <v>5125.0</v>
      </c>
      <c r="G675" s="5">
        <v>4971.0</v>
      </c>
      <c r="H675" s="5">
        <v>5029.0</v>
      </c>
      <c r="I675" s="5">
        <v>5810.0</v>
      </c>
      <c r="J675" s="5">
        <v>14620.0</v>
      </c>
      <c r="K675" s="5">
        <v>2937.03</v>
      </c>
      <c r="L675" s="6" t="s">
        <v>13</v>
      </c>
      <c r="N675" s="3" t="s">
        <v>12</v>
      </c>
      <c r="O675" s="4">
        <v>40653.0</v>
      </c>
      <c r="P675" s="4">
        <v>40595.0</v>
      </c>
      <c r="Q675" s="5">
        <v>5149.0</v>
      </c>
      <c r="R675" s="5">
        <v>5215.0</v>
      </c>
      <c r="S675" s="5">
        <v>5254.0</v>
      </c>
      <c r="T675" s="5">
        <v>5125.0</v>
      </c>
      <c r="U675" s="5">
        <v>5166.0</v>
      </c>
      <c r="V675" s="5">
        <v>3680.0</v>
      </c>
      <c r="W675" s="5">
        <v>9940.0</v>
      </c>
      <c r="X675" s="5">
        <v>1909.53</v>
      </c>
      <c r="Y675" s="6" t="s">
        <v>13</v>
      </c>
    </row>
    <row r="676" ht="14.25" customHeight="1">
      <c r="A676" s="3" t="s">
        <v>12</v>
      </c>
      <c r="B676" s="4">
        <v>40620.0</v>
      </c>
      <c r="C676" s="4">
        <v>40593.0</v>
      </c>
      <c r="D676" s="5">
        <v>5154.0</v>
      </c>
      <c r="E676" s="5">
        <v>5190.0</v>
      </c>
      <c r="F676" s="5">
        <v>5218.0</v>
      </c>
      <c r="G676" s="5">
        <v>4970.0</v>
      </c>
      <c r="H676" s="5">
        <v>5005.0</v>
      </c>
      <c r="I676" s="5">
        <v>6110.0</v>
      </c>
      <c r="J676" s="5">
        <v>14380.0</v>
      </c>
      <c r="K676" s="5">
        <v>3089.84</v>
      </c>
      <c r="L676" s="6" t="s">
        <v>13</v>
      </c>
      <c r="N676" s="3" t="s">
        <v>12</v>
      </c>
      <c r="O676" s="4">
        <v>40653.0</v>
      </c>
      <c r="P676" s="4">
        <v>40593.0</v>
      </c>
      <c r="Q676" s="5">
        <v>5291.0</v>
      </c>
      <c r="R676" s="5">
        <v>5368.0</v>
      </c>
      <c r="S676" s="5">
        <v>5368.0</v>
      </c>
      <c r="T676" s="5">
        <v>5133.0</v>
      </c>
      <c r="U676" s="5">
        <v>5149.0</v>
      </c>
      <c r="V676" s="5">
        <v>1910.0</v>
      </c>
      <c r="W676" s="5">
        <v>9640.0</v>
      </c>
      <c r="X676" s="6">
        <v>993.58</v>
      </c>
      <c r="Y676" s="6" t="s">
        <v>13</v>
      </c>
    </row>
    <row r="677" ht="14.25" customHeight="1">
      <c r="A677" s="3" t="s">
        <v>12</v>
      </c>
      <c r="B677" s="4">
        <v>40620.0</v>
      </c>
      <c r="C677" s="4">
        <v>40592.0</v>
      </c>
      <c r="D677" s="5">
        <v>5229.0</v>
      </c>
      <c r="E677" s="5">
        <v>5230.0</v>
      </c>
      <c r="F677" s="5">
        <v>5278.0</v>
      </c>
      <c r="G677" s="5">
        <v>5123.0</v>
      </c>
      <c r="H677" s="5">
        <v>5154.0</v>
      </c>
      <c r="I677" s="5">
        <v>11010.0</v>
      </c>
      <c r="J677" s="5">
        <v>14400.0</v>
      </c>
      <c r="K677" s="5">
        <v>5732.3</v>
      </c>
      <c r="L677" s="6" t="s">
        <v>13</v>
      </c>
      <c r="N677" s="3" t="s">
        <v>12</v>
      </c>
      <c r="O677" s="4">
        <v>40653.0</v>
      </c>
      <c r="P677" s="4">
        <v>40592.0</v>
      </c>
      <c r="Q677" s="5">
        <v>5369.0</v>
      </c>
      <c r="R677" s="5">
        <v>5372.0</v>
      </c>
      <c r="S677" s="5">
        <v>5433.0</v>
      </c>
      <c r="T677" s="5">
        <v>5265.0</v>
      </c>
      <c r="U677" s="5">
        <v>5291.0</v>
      </c>
      <c r="V677" s="5">
        <v>4530.0</v>
      </c>
      <c r="W677" s="5">
        <v>9520.0</v>
      </c>
      <c r="X677" s="5">
        <v>2425.75</v>
      </c>
      <c r="Y677" s="6" t="s">
        <v>13</v>
      </c>
    </row>
    <row r="678" ht="14.25" customHeight="1"/>
    <row r="679" ht="14.25" customHeight="1"/>
    <row r="680" ht="14.25" customHeight="1"/>
    <row r="681" ht="14.25" customHeight="1">
      <c r="A681" s="3" t="s">
        <v>12</v>
      </c>
      <c r="B681" s="4">
        <v>40653.0</v>
      </c>
      <c r="C681" s="4">
        <v>40652.0</v>
      </c>
      <c r="D681" s="5">
        <v>5050.0</v>
      </c>
      <c r="E681" s="5">
        <v>5021.0</v>
      </c>
      <c r="F681" s="5">
        <v>5135.0</v>
      </c>
      <c r="G681" s="5">
        <v>5021.0</v>
      </c>
      <c r="H681" s="5">
        <v>5114.0</v>
      </c>
      <c r="I681" s="5">
        <v>2270.0</v>
      </c>
      <c r="J681" s="5">
        <v>2510.0</v>
      </c>
      <c r="K681" s="5">
        <v>1150.85</v>
      </c>
      <c r="L681" s="6" t="s">
        <v>13</v>
      </c>
      <c r="M681" s="2">
        <f>H681/H706</f>
        <v>1.073693051</v>
      </c>
      <c r="N681" s="3" t="s">
        <v>12</v>
      </c>
      <c r="O681" s="4">
        <v>40683.0</v>
      </c>
      <c r="P681" s="4">
        <v>40652.0</v>
      </c>
      <c r="Q681" s="5">
        <v>5348.0</v>
      </c>
      <c r="R681" s="5">
        <v>5355.0</v>
      </c>
      <c r="S681" s="5">
        <v>5375.0</v>
      </c>
      <c r="T681" s="5">
        <v>5250.0</v>
      </c>
      <c r="U681" s="5">
        <v>5336.0</v>
      </c>
      <c r="V681" s="5">
        <v>8430.0</v>
      </c>
      <c r="W681" s="5">
        <v>19150.0</v>
      </c>
      <c r="X681" s="5">
        <v>4476.71</v>
      </c>
      <c r="Y681" s="6" t="s">
        <v>13</v>
      </c>
      <c r="Z681" s="2">
        <f>U681/U706</f>
        <v>1.093218603</v>
      </c>
    </row>
    <row r="682" ht="14.25" customHeight="1">
      <c r="A682" s="3" t="s">
        <v>12</v>
      </c>
      <c r="B682" s="4">
        <v>40653.0</v>
      </c>
      <c r="C682" s="4">
        <v>40651.0</v>
      </c>
      <c r="D682" s="5">
        <v>5143.0</v>
      </c>
      <c r="E682" s="5">
        <v>5130.0</v>
      </c>
      <c r="F682" s="5">
        <v>5150.0</v>
      </c>
      <c r="G682" s="5">
        <v>5025.0</v>
      </c>
      <c r="H682" s="5">
        <v>5050.0</v>
      </c>
      <c r="I682" s="5">
        <v>2880.0</v>
      </c>
      <c r="J682" s="5">
        <v>3800.0</v>
      </c>
      <c r="K682" s="5">
        <v>1464.58</v>
      </c>
      <c r="L682" s="6" t="s">
        <v>13</v>
      </c>
      <c r="N682" s="3" t="s">
        <v>12</v>
      </c>
      <c r="O682" s="4">
        <v>40683.0</v>
      </c>
      <c r="P682" s="4">
        <v>40651.0</v>
      </c>
      <c r="Q682" s="5">
        <v>5412.0</v>
      </c>
      <c r="R682" s="5">
        <v>5420.0</v>
      </c>
      <c r="S682" s="5">
        <v>5455.0</v>
      </c>
      <c r="T682" s="5">
        <v>5321.0</v>
      </c>
      <c r="U682" s="5">
        <v>5348.0</v>
      </c>
      <c r="V682" s="5">
        <v>8010.0</v>
      </c>
      <c r="W682" s="5">
        <v>19460.0</v>
      </c>
      <c r="X682" s="5">
        <v>4297.86</v>
      </c>
      <c r="Y682" s="6" t="s">
        <v>13</v>
      </c>
    </row>
    <row r="683" ht="14.25" customHeight="1">
      <c r="A683" s="3" t="s">
        <v>12</v>
      </c>
      <c r="B683" s="4">
        <v>40653.0</v>
      </c>
      <c r="C683" s="4">
        <v>40648.0</v>
      </c>
      <c r="D683" s="5">
        <v>5021.0</v>
      </c>
      <c r="E683" s="5">
        <v>5158.0</v>
      </c>
      <c r="F683" s="5">
        <v>5198.0</v>
      </c>
      <c r="G683" s="5">
        <v>5080.0</v>
      </c>
      <c r="H683" s="5">
        <v>5143.0</v>
      </c>
      <c r="I683" s="5">
        <v>6230.0</v>
      </c>
      <c r="J683" s="5">
        <v>5210.0</v>
      </c>
      <c r="K683" s="5">
        <v>3206.58</v>
      </c>
      <c r="L683" s="6" t="s">
        <v>13</v>
      </c>
      <c r="N683" s="3" t="s">
        <v>12</v>
      </c>
      <c r="O683" s="4">
        <v>40683.0</v>
      </c>
      <c r="P683" s="4">
        <v>40648.0</v>
      </c>
      <c r="Q683" s="5">
        <v>5287.0</v>
      </c>
      <c r="R683" s="5">
        <v>5340.0</v>
      </c>
      <c r="S683" s="5">
        <v>5456.0</v>
      </c>
      <c r="T683" s="5">
        <v>5340.0</v>
      </c>
      <c r="U683" s="5">
        <v>5412.0</v>
      </c>
      <c r="V683" s="5">
        <v>15620.0</v>
      </c>
      <c r="W683" s="5">
        <v>18670.0</v>
      </c>
      <c r="X683" s="5">
        <v>8468.4</v>
      </c>
      <c r="Y683" s="6" t="s">
        <v>13</v>
      </c>
    </row>
    <row r="684" ht="14.25" customHeight="1">
      <c r="A684" s="3" t="s">
        <v>12</v>
      </c>
      <c r="B684" s="4">
        <v>40653.0</v>
      </c>
      <c r="C684" s="4">
        <v>40647.0</v>
      </c>
      <c r="D684" s="5">
        <v>5021.0</v>
      </c>
      <c r="E684" s="6">
        <v>0.0</v>
      </c>
      <c r="F684" s="6">
        <v>0.0</v>
      </c>
      <c r="G684" s="6">
        <v>0.0</v>
      </c>
      <c r="H684" s="5">
        <v>5021.0</v>
      </c>
      <c r="I684" s="6">
        <v>0.0</v>
      </c>
      <c r="J684" s="5">
        <v>8090.0</v>
      </c>
      <c r="K684" s="6">
        <v>0.0</v>
      </c>
      <c r="L684" s="6" t="s">
        <v>13</v>
      </c>
      <c r="N684" s="3" t="s">
        <v>12</v>
      </c>
      <c r="O684" s="4">
        <v>40683.0</v>
      </c>
      <c r="P684" s="4">
        <v>40647.0</v>
      </c>
      <c r="Q684" s="5">
        <v>5287.0</v>
      </c>
      <c r="R684" s="6">
        <v>0.0</v>
      </c>
      <c r="S684" s="6">
        <v>0.0</v>
      </c>
      <c r="T684" s="6">
        <v>0.0</v>
      </c>
      <c r="U684" s="5">
        <v>5287.0</v>
      </c>
      <c r="V684" s="6">
        <v>0.0</v>
      </c>
      <c r="W684" s="5">
        <v>17300.0</v>
      </c>
      <c r="X684" s="6">
        <v>0.0</v>
      </c>
      <c r="Y684" s="6" t="s">
        <v>13</v>
      </c>
    </row>
    <row r="685" ht="14.25" customHeight="1">
      <c r="A685" s="3" t="s">
        <v>12</v>
      </c>
      <c r="B685" s="4">
        <v>40653.0</v>
      </c>
      <c r="C685" s="4">
        <v>40646.0</v>
      </c>
      <c r="D685" s="5">
        <v>4980.0</v>
      </c>
      <c r="E685" s="5">
        <v>4999.0</v>
      </c>
      <c r="F685" s="5">
        <v>5100.0</v>
      </c>
      <c r="G685" s="5">
        <v>4987.0</v>
      </c>
      <c r="H685" s="5">
        <v>5021.0</v>
      </c>
      <c r="I685" s="5">
        <v>4820.0</v>
      </c>
      <c r="J685" s="5">
        <v>8090.0</v>
      </c>
      <c r="K685" s="5">
        <v>2430.37</v>
      </c>
      <c r="L685" s="6" t="s">
        <v>13</v>
      </c>
      <c r="N685" s="3" t="s">
        <v>12</v>
      </c>
      <c r="O685" s="4">
        <v>40683.0</v>
      </c>
      <c r="P685" s="4">
        <v>40646.0</v>
      </c>
      <c r="Q685" s="5">
        <v>5229.0</v>
      </c>
      <c r="R685" s="5">
        <v>5232.0</v>
      </c>
      <c r="S685" s="5">
        <v>5357.0</v>
      </c>
      <c r="T685" s="5">
        <v>5200.0</v>
      </c>
      <c r="U685" s="5">
        <v>5287.0</v>
      </c>
      <c r="V685" s="5">
        <v>10360.0</v>
      </c>
      <c r="W685" s="5">
        <v>17300.0</v>
      </c>
      <c r="X685" s="5">
        <v>5499.22</v>
      </c>
      <c r="Y685" s="6" t="s">
        <v>13</v>
      </c>
    </row>
    <row r="686" ht="14.25" customHeight="1">
      <c r="A686" s="3" t="s">
        <v>12</v>
      </c>
      <c r="B686" s="4">
        <v>40653.0</v>
      </c>
      <c r="C686" s="4">
        <v>40645.0</v>
      </c>
      <c r="D686" s="5">
        <v>5095.0</v>
      </c>
      <c r="E686" s="5">
        <v>5092.0</v>
      </c>
      <c r="F686" s="5">
        <v>5118.0</v>
      </c>
      <c r="G686" s="5">
        <v>4943.0</v>
      </c>
      <c r="H686" s="5">
        <v>4980.0</v>
      </c>
      <c r="I686" s="5">
        <v>4310.0</v>
      </c>
      <c r="J686" s="5">
        <v>9680.0</v>
      </c>
      <c r="K686" s="5">
        <v>2157.82</v>
      </c>
      <c r="L686" s="6" t="s">
        <v>13</v>
      </c>
      <c r="N686" s="3" t="s">
        <v>12</v>
      </c>
      <c r="O686" s="4">
        <v>40683.0</v>
      </c>
      <c r="P686" s="4">
        <v>40645.0</v>
      </c>
      <c r="Q686" s="5">
        <v>5304.0</v>
      </c>
      <c r="R686" s="5">
        <v>5295.0</v>
      </c>
      <c r="S686" s="5">
        <v>5317.0</v>
      </c>
      <c r="T686" s="5">
        <v>5145.0</v>
      </c>
      <c r="U686" s="5">
        <v>5229.0</v>
      </c>
      <c r="V686" s="5">
        <v>6830.0</v>
      </c>
      <c r="W686" s="5">
        <v>17210.0</v>
      </c>
      <c r="X686" s="5">
        <v>3569.36</v>
      </c>
      <c r="Y686" s="6" t="s">
        <v>13</v>
      </c>
    </row>
    <row r="687" ht="14.25" customHeight="1">
      <c r="A687" s="3" t="s">
        <v>12</v>
      </c>
      <c r="B687" s="4">
        <v>40653.0</v>
      </c>
      <c r="C687" s="4">
        <v>40644.0</v>
      </c>
      <c r="D687" s="5">
        <v>5086.0</v>
      </c>
      <c r="E687" s="5">
        <v>5120.0</v>
      </c>
      <c r="F687" s="5">
        <v>5153.0</v>
      </c>
      <c r="G687" s="5">
        <v>5050.0</v>
      </c>
      <c r="H687" s="5">
        <v>5095.0</v>
      </c>
      <c r="I687" s="5">
        <v>2860.0</v>
      </c>
      <c r="J687" s="5">
        <v>10510.0</v>
      </c>
      <c r="K687" s="5">
        <v>1461.41</v>
      </c>
      <c r="L687" s="6" t="s">
        <v>13</v>
      </c>
      <c r="N687" s="3" t="s">
        <v>12</v>
      </c>
      <c r="O687" s="4">
        <v>40683.0</v>
      </c>
      <c r="P687" s="4">
        <v>40644.0</v>
      </c>
      <c r="Q687" s="5">
        <v>5281.0</v>
      </c>
      <c r="R687" s="5">
        <v>5300.0</v>
      </c>
      <c r="S687" s="5">
        <v>5350.0</v>
      </c>
      <c r="T687" s="5">
        <v>5276.0</v>
      </c>
      <c r="U687" s="5">
        <v>5304.0</v>
      </c>
      <c r="V687" s="5">
        <v>5460.0</v>
      </c>
      <c r="W687" s="5">
        <v>16920.0</v>
      </c>
      <c r="X687" s="5">
        <v>2900.76</v>
      </c>
      <c r="Y687" s="6" t="s">
        <v>13</v>
      </c>
    </row>
    <row r="688" ht="14.25" customHeight="1">
      <c r="A688" s="3" t="s">
        <v>12</v>
      </c>
      <c r="B688" s="4">
        <v>40653.0</v>
      </c>
      <c r="C688" s="4">
        <v>40642.0</v>
      </c>
      <c r="D688" s="5">
        <v>5037.0</v>
      </c>
      <c r="E688" s="5">
        <v>5030.0</v>
      </c>
      <c r="F688" s="5">
        <v>5114.0</v>
      </c>
      <c r="G688" s="5">
        <v>5030.0</v>
      </c>
      <c r="H688" s="5">
        <v>5086.0</v>
      </c>
      <c r="I688" s="5">
        <v>3010.0</v>
      </c>
      <c r="J688" s="5">
        <v>10850.0</v>
      </c>
      <c r="K688" s="5">
        <v>1528.16</v>
      </c>
      <c r="L688" s="6" t="s">
        <v>13</v>
      </c>
      <c r="N688" s="3" t="s">
        <v>12</v>
      </c>
      <c r="O688" s="4">
        <v>40683.0</v>
      </c>
      <c r="P688" s="4">
        <v>40642.0</v>
      </c>
      <c r="Q688" s="5">
        <v>5229.0</v>
      </c>
      <c r="R688" s="5">
        <v>5200.0</v>
      </c>
      <c r="S688" s="5">
        <v>5300.0</v>
      </c>
      <c r="T688" s="5">
        <v>5180.0</v>
      </c>
      <c r="U688" s="5">
        <v>5281.0</v>
      </c>
      <c r="V688" s="5">
        <v>4380.0</v>
      </c>
      <c r="W688" s="5">
        <v>16280.0</v>
      </c>
      <c r="X688" s="5">
        <v>2307.61</v>
      </c>
      <c r="Y688" s="6" t="s">
        <v>13</v>
      </c>
    </row>
    <row r="689" ht="14.25" customHeight="1">
      <c r="A689" s="3" t="s">
        <v>12</v>
      </c>
      <c r="B689" s="4">
        <v>40653.0</v>
      </c>
      <c r="C689" s="4">
        <v>40641.0</v>
      </c>
      <c r="D689" s="5">
        <v>5099.0</v>
      </c>
      <c r="E689" s="5">
        <v>5059.0</v>
      </c>
      <c r="F689" s="5">
        <v>5080.0</v>
      </c>
      <c r="G689" s="5">
        <v>4980.0</v>
      </c>
      <c r="H689" s="5">
        <v>5037.0</v>
      </c>
      <c r="I689" s="5">
        <v>5680.0</v>
      </c>
      <c r="J689" s="5">
        <v>11540.0</v>
      </c>
      <c r="K689" s="5">
        <v>2859.27</v>
      </c>
      <c r="L689" s="6" t="s">
        <v>13</v>
      </c>
      <c r="N689" s="3" t="s">
        <v>12</v>
      </c>
      <c r="O689" s="4">
        <v>40683.0</v>
      </c>
      <c r="P689" s="4">
        <v>40641.0</v>
      </c>
      <c r="Q689" s="5">
        <v>5294.0</v>
      </c>
      <c r="R689" s="5">
        <v>5215.0</v>
      </c>
      <c r="S689" s="5">
        <v>5269.0</v>
      </c>
      <c r="T689" s="5">
        <v>5150.0</v>
      </c>
      <c r="U689" s="5">
        <v>5229.0</v>
      </c>
      <c r="V689" s="5">
        <v>6610.0</v>
      </c>
      <c r="W689" s="5">
        <v>15240.0</v>
      </c>
      <c r="X689" s="5">
        <v>3450.07</v>
      </c>
      <c r="Y689" s="6" t="s">
        <v>13</v>
      </c>
    </row>
    <row r="690" ht="14.25" customHeight="1">
      <c r="A690" s="3" t="s">
        <v>12</v>
      </c>
      <c r="B690" s="4">
        <v>40653.0</v>
      </c>
      <c r="C690" s="4">
        <v>40640.0</v>
      </c>
      <c r="D690" s="5">
        <v>5018.0</v>
      </c>
      <c r="E690" s="5">
        <v>5025.0</v>
      </c>
      <c r="F690" s="5">
        <v>5156.0</v>
      </c>
      <c r="G690" s="5">
        <v>4983.0</v>
      </c>
      <c r="H690" s="5">
        <v>5099.0</v>
      </c>
      <c r="I690" s="5">
        <v>8590.0</v>
      </c>
      <c r="J690" s="5">
        <v>11860.0</v>
      </c>
      <c r="K690" s="5">
        <v>4358.75</v>
      </c>
      <c r="L690" s="6" t="s">
        <v>13</v>
      </c>
      <c r="N690" s="3" t="s">
        <v>12</v>
      </c>
      <c r="O690" s="4">
        <v>40683.0</v>
      </c>
      <c r="P690" s="4">
        <v>40640.0</v>
      </c>
      <c r="Q690" s="5">
        <v>5215.0</v>
      </c>
      <c r="R690" s="5">
        <v>5208.0</v>
      </c>
      <c r="S690" s="5">
        <v>5352.0</v>
      </c>
      <c r="T690" s="5">
        <v>5180.0</v>
      </c>
      <c r="U690" s="5">
        <v>5294.0</v>
      </c>
      <c r="V690" s="5">
        <v>9290.0</v>
      </c>
      <c r="W690" s="5">
        <v>14770.0</v>
      </c>
      <c r="X690" s="5">
        <v>4895.69</v>
      </c>
      <c r="Y690" s="6" t="s">
        <v>13</v>
      </c>
    </row>
    <row r="691" ht="14.25" customHeight="1">
      <c r="A691" s="3" t="s">
        <v>12</v>
      </c>
      <c r="B691" s="4">
        <v>40653.0</v>
      </c>
      <c r="C691" s="4">
        <v>40639.0</v>
      </c>
      <c r="D691" s="5">
        <v>5190.0</v>
      </c>
      <c r="E691" s="5">
        <v>5150.0</v>
      </c>
      <c r="F691" s="5">
        <v>5220.0</v>
      </c>
      <c r="G691" s="5">
        <v>4998.0</v>
      </c>
      <c r="H691" s="5">
        <v>5018.0</v>
      </c>
      <c r="I691" s="5">
        <v>10180.0</v>
      </c>
      <c r="J691" s="5">
        <v>12190.0</v>
      </c>
      <c r="K691" s="5">
        <v>5201.66</v>
      </c>
      <c r="L691" s="6" t="s">
        <v>13</v>
      </c>
      <c r="N691" s="3" t="s">
        <v>12</v>
      </c>
      <c r="O691" s="4">
        <v>40683.0</v>
      </c>
      <c r="P691" s="4">
        <v>40639.0</v>
      </c>
      <c r="Q691" s="5">
        <v>5380.0</v>
      </c>
      <c r="R691" s="5">
        <v>5311.0</v>
      </c>
      <c r="S691" s="5">
        <v>5410.0</v>
      </c>
      <c r="T691" s="5">
        <v>5196.0</v>
      </c>
      <c r="U691" s="5">
        <v>5215.0</v>
      </c>
      <c r="V691" s="5">
        <v>8570.0</v>
      </c>
      <c r="W691" s="5">
        <v>13590.0</v>
      </c>
      <c r="X691" s="5">
        <v>4538.95</v>
      </c>
      <c r="Y691" s="6" t="s">
        <v>13</v>
      </c>
    </row>
    <row r="692" ht="14.25" customHeight="1">
      <c r="A692" s="3" t="s">
        <v>12</v>
      </c>
      <c r="B692" s="4">
        <v>40653.0</v>
      </c>
      <c r="C692" s="4">
        <v>40638.0</v>
      </c>
      <c r="D692" s="5">
        <v>5057.0</v>
      </c>
      <c r="E692" s="5">
        <v>5068.0</v>
      </c>
      <c r="F692" s="5">
        <v>5217.0</v>
      </c>
      <c r="G692" s="5">
        <v>5068.0</v>
      </c>
      <c r="H692" s="5">
        <v>5190.0</v>
      </c>
      <c r="I692" s="5">
        <v>8650.0</v>
      </c>
      <c r="J692" s="5">
        <v>12680.0</v>
      </c>
      <c r="K692" s="5">
        <v>4472.0</v>
      </c>
      <c r="L692" s="6" t="s">
        <v>13</v>
      </c>
      <c r="N692" s="3" t="s">
        <v>12</v>
      </c>
      <c r="O692" s="4">
        <v>40683.0</v>
      </c>
      <c r="P692" s="4">
        <v>40638.0</v>
      </c>
      <c r="Q692" s="5">
        <v>5240.0</v>
      </c>
      <c r="R692" s="5">
        <v>5254.0</v>
      </c>
      <c r="S692" s="5">
        <v>5398.0</v>
      </c>
      <c r="T692" s="5">
        <v>5254.0</v>
      </c>
      <c r="U692" s="5">
        <v>5380.0</v>
      </c>
      <c r="V692" s="5">
        <v>6570.0</v>
      </c>
      <c r="W692" s="5">
        <v>13610.0</v>
      </c>
      <c r="X692" s="5">
        <v>3516.79</v>
      </c>
      <c r="Y692" s="6" t="s">
        <v>13</v>
      </c>
    </row>
    <row r="693" ht="14.25" customHeight="1">
      <c r="A693" s="3" t="s">
        <v>12</v>
      </c>
      <c r="B693" s="4">
        <v>40653.0</v>
      </c>
      <c r="C693" s="4">
        <v>40637.0</v>
      </c>
      <c r="D693" s="5">
        <v>5105.0</v>
      </c>
      <c r="E693" s="5">
        <v>5100.0</v>
      </c>
      <c r="F693" s="5">
        <v>5138.0</v>
      </c>
      <c r="G693" s="5">
        <v>4980.0</v>
      </c>
      <c r="H693" s="5">
        <v>5057.0</v>
      </c>
      <c r="I693" s="5">
        <v>5540.0</v>
      </c>
      <c r="J693" s="5">
        <v>13450.0</v>
      </c>
      <c r="K693" s="5">
        <v>2805.33</v>
      </c>
      <c r="L693" s="6" t="s">
        <v>13</v>
      </c>
      <c r="N693" s="3" t="s">
        <v>12</v>
      </c>
      <c r="O693" s="4">
        <v>40683.0</v>
      </c>
      <c r="P693" s="4">
        <v>40637.0</v>
      </c>
      <c r="Q693" s="5">
        <v>5286.0</v>
      </c>
      <c r="R693" s="5">
        <v>5242.0</v>
      </c>
      <c r="S693" s="5">
        <v>5310.0</v>
      </c>
      <c r="T693" s="5">
        <v>5151.0</v>
      </c>
      <c r="U693" s="5">
        <v>5240.0</v>
      </c>
      <c r="V693" s="5">
        <v>4960.0</v>
      </c>
      <c r="W693" s="5">
        <v>12720.0</v>
      </c>
      <c r="X693" s="5">
        <v>2600.38</v>
      </c>
      <c r="Y693" s="6" t="s">
        <v>13</v>
      </c>
    </row>
    <row r="694" ht="14.25" customHeight="1">
      <c r="A694" s="3" t="s">
        <v>12</v>
      </c>
      <c r="B694" s="4">
        <v>40653.0</v>
      </c>
      <c r="C694" s="4">
        <v>40635.0</v>
      </c>
      <c r="D694" s="5">
        <v>5018.0</v>
      </c>
      <c r="E694" s="5">
        <v>5060.0</v>
      </c>
      <c r="F694" s="5">
        <v>5158.0</v>
      </c>
      <c r="G694" s="5">
        <v>4970.0</v>
      </c>
      <c r="H694" s="5">
        <v>5105.0</v>
      </c>
      <c r="I694" s="5">
        <v>5730.0</v>
      </c>
      <c r="J694" s="5">
        <v>13520.0</v>
      </c>
      <c r="K694" s="5">
        <v>2915.74</v>
      </c>
      <c r="L694" s="6" t="s">
        <v>13</v>
      </c>
      <c r="N694" s="3" t="s">
        <v>12</v>
      </c>
      <c r="O694" s="4">
        <v>40683.0</v>
      </c>
      <c r="P694" s="4">
        <v>40635.0</v>
      </c>
      <c r="Q694" s="5">
        <v>5198.0</v>
      </c>
      <c r="R694" s="5">
        <v>5199.0</v>
      </c>
      <c r="S694" s="5">
        <v>5334.0</v>
      </c>
      <c r="T694" s="5">
        <v>5170.0</v>
      </c>
      <c r="U694" s="5">
        <v>5286.0</v>
      </c>
      <c r="V694" s="5">
        <v>4810.0</v>
      </c>
      <c r="W694" s="5">
        <v>12500.0</v>
      </c>
      <c r="X694" s="5">
        <v>2533.8</v>
      </c>
      <c r="Y694" s="6" t="s">
        <v>13</v>
      </c>
    </row>
    <row r="695" ht="14.25" customHeight="1">
      <c r="A695" s="3" t="s">
        <v>12</v>
      </c>
      <c r="B695" s="4">
        <v>40653.0</v>
      </c>
      <c r="C695" s="4">
        <v>40634.0</v>
      </c>
      <c r="D695" s="5">
        <v>4825.0</v>
      </c>
      <c r="E695" s="5">
        <v>4831.0</v>
      </c>
      <c r="F695" s="5">
        <v>5018.0</v>
      </c>
      <c r="G695" s="5">
        <v>4831.0</v>
      </c>
      <c r="H695" s="5">
        <v>5018.0</v>
      </c>
      <c r="I695" s="5">
        <v>7680.0</v>
      </c>
      <c r="J695" s="5">
        <v>13360.0</v>
      </c>
      <c r="K695" s="5">
        <v>3811.61</v>
      </c>
      <c r="L695" s="6" t="s">
        <v>13</v>
      </c>
      <c r="N695" s="3" t="s">
        <v>12</v>
      </c>
      <c r="O695" s="4">
        <v>40683.0</v>
      </c>
      <c r="P695" s="4">
        <v>40634.0</v>
      </c>
      <c r="Q695" s="5">
        <v>4998.0</v>
      </c>
      <c r="R695" s="5">
        <v>4999.0</v>
      </c>
      <c r="S695" s="5">
        <v>5198.0</v>
      </c>
      <c r="T695" s="5">
        <v>4990.0</v>
      </c>
      <c r="U695" s="5">
        <v>5198.0</v>
      </c>
      <c r="V695" s="5">
        <v>7190.0</v>
      </c>
      <c r="W695" s="5">
        <v>12030.0</v>
      </c>
      <c r="X695" s="5">
        <v>3697.49</v>
      </c>
      <c r="Y695" s="6" t="s">
        <v>13</v>
      </c>
    </row>
    <row r="696" ht="14.25" customHeight="1">
      <c r="A696" s="3" t="s">
        <v>12</v>
      </c>
      <c r="B696" s="4">
        <v>40653.0</v>
      </c>
      <c r="C696" s="4">
        <v>40633.0</v>
      </c>
      <c r="D696" s="5">
        <v>4842.0</v>
      </c>
      <c r="E696" s="5">
        <v>4844.0</v>
      </c>
      <c r="F696" s="5">
        <v>4900.0</v>
      </c>
      <c r="G696" s="5">
        <v>4760.0</v>
      </c>
      <c r="H696" s="5">
        <v>4825.0</v>
      </c>
      <c r="I696" s="5">
        <v>9190.0</v>
      </c>
      <c r="J696" s="5">
        <v>13630.0</v>
      </c>
      <c r="K696" s="5">
        <v>4443.46</v>
      </c>
      <c r="L696" s="6" t="s">
        <v>13</v>
      </c>
      <c r="N696" s="3" t="s">
        <v>12</v>
      </c>
      <c r="O696" s="4">
        <v>40683.0</v>
      </c>
      <c r="P696" s="4">
        <v>40633.0</v>
      </c>
      <c r="Q696" s="5">
        <v>5038.0</v>
      </c>
      <c r="R696" s="5">
        <v>5030.0</v>
      </c>
      <c r="S696" s="5">
        <v>5096.0</v>
      </c>
      <c r="T696" s="5">
        <v>4951.0</v>
      </c>
      <c r="U696" s="5">
        <v>4998.0</v>
      </c>
      <c r="V696" s="5">
        <v>6260.0</v>
      </c>
      <c r="W696" s="5">
        <v>10800.0</v>
      </c>
      <c r="X696" s="5">
        <v>3144.55</v>
      </c>
      <c r="Y696" s="6" t="s">
        <v>13</v>
      </c>
    </row>
    <row r="697" ht="14.25" customHeight="1">
      <c r="A697" s="3" t="s">
        <v>12</v>
      </c>
      <c r="B697" s="4">
        <v>40653.0</v>
      </c>
      <c r="C697" s="4">
        <v>40632.0</v>
      </c>
      <c r="D697" s="5">
        <v>4695.0</v>
      </c>
      <c r="E697" s="5">
        <v>4730.0</v>
      </c>
      <c r="F697" s="5">
        <v>4865.0</v>
      </c>
      <c r="G697" s="5">
        <v>4710.0</v>
      </c>
      <c r="H697" s="5">
        <v>4842.0</v>
      </c>
      <c r="I697" s="5">
        <v>7640.0</v>
      </c>
      <c r="J697" s="5">
        <v>14330.0</v>
      </c>
      <c r="K697" s="5">
        <v>3659.96</v>
      </c>
      <c r="L697" s="6" t="s">
        <v>13</v>
      </c>
      <c r="N697" s="3" t="s">
        <v>12</v>
      </c>
      <c r="O697" s="4">
        <v>40683.0</v>
      </c>
      <c r="P697" s="4">
        <v>40632.0</v>
      </c>
      <c r="Q697" s="5">
        <v>4880.0</v>
      </c>
      <c r="R697" s="5">
        <v>4924.0</v>
      </c>
      <c r="S697" s="5">
        <v>5059.0</v>
      </c>
      <c r="T697" s="5">
        <v>4910.0</v>
      </c>
      <c r="U697" s="5">
        <v>5038.0</v>
      </c>
      <c r="V697" s="5">
        <v>7410.0</v>
      </c>
      <c r="W697" s="5">
        <v>10910.0</v>
      </c>
      <c r="X697" s="5">
        <v>3690.78</v>
      </c>
      <c r="Y697" s="6" t="s">
        <v>13</v>
      </c>
    </row>
    <row r="698" ht="14.25" customHeight="1">
      <c r="A698" s="3" t="s">
        <v>12</v>
      </c>
      <c r="B698" s="4">
        <v>40653.0</v>
      </c>
      <c r="C698" s="4">
        <v>40631.0</v>
      </c>
      <c r="D698" s="5">
        <v>4514.0</v>
      </c>
      <c r="E698" s="5">
        <v>4528.0</v>
      </c>
      <c r="F698" s="5">
        <v>4695.0</v>
      </c>
      <c r="G698" s="5">
        <v>4528.0</v>
      </c>
      <c r="H698" s="5">
        <v>4695.0</v>
      </c>
      <c r="I698" s="5">
        <v>8070.0</v>
      </c>
      <c r="J698" s="5">
        <v>15200.0</v>
      </c>
      <c r="K698" s="5">
        <v>3735.16</v>
      </c>
      <c r="L698" s="6" t="s">
        <v>13</v>
      </c>
      <c r="N698" s="3" t="s">
        <v>12</v>
      </c>
      <c r="O698" s="4">
        <v>40683.0</v>
      </c>
      <c r="P698" s="4">
        <v>40631.0</v>
      </c>
      <c r="Q698" s="5">
        <v>4692.0</v>
      </c>
      <c r="R698" s="5">
        <v>4747.0</v>
      </c>
      <c r="S698" s="5">
        <v>4880.0</v>
      </c>
      <c r="T698" s="5">
        <v>4715.0</v>
      </c>
      <c r="U698" s="5">
        <v>4880.0</v>
      </c>
      <c r="V698" s="5">
        <v>5700.0</v>
      </c>
      <c r="W698" s="5">
        <v>10980.0</v>
      </c>
      <c r="X698" s="5">
        <v>2741.62</v>
      </c>
      <c r="Y698" s="6" t="s">
        <v>13</v>
      </c>
    </row>
    <row r="699" ht="14.25" customHeight="1">
      <c r="A699" s="3" t="s">
        <v>12</v>
      </c>
      <c r="B699" s="4">
        <v>40653.0</v>
      </c>
      <c r="C699" s="4">
        <v>40630.0</v>
      </c>
      <c r="D699" s="5">
        <v>4548.0</v>
      </c>
      <c r="E699" s="5">
        <v>4589.0</v>
      </c>
      <c r="F699" s="5">
        <v>4599.0</v>
      </c>
      <c r="G699" s="5">
        <v>4480.0</v>
      </c>
      <c r="H699" s="5">
        <v>4514.0</v>
      </c>
      <c r="I699" s="5">
        <v>5300.0</v>
      </c>
      <c r="J699" s="5">
        <v>15930.0</v>
      </c>
      <c r="K699" s="5">
        <v>2403.81</v>
      </c>
      <c r="L699" s="6" t="s">
        <v>13</v>
      </c>
      <c r="N699" s="3" t="s">
        <v>12</v>
      </c>
      <c r="O699" s="4">
        <v>40683.0</v>
      </c>
      <c r="P699" s="4">
        <v>40630.0</v>
      </c>
      <c r="Q699" s="5">
        <v>4728.0</v>
      </c>
      <c r="R699" s="5">
        <v>4750.0</v>
      </c>
      <c r="S699" s="5">
        <v>4775.0</v>
      </c>
      <c r="T699" s="5">
        <v>4669.0</v>
      </c>
      <c r="U699" s="5">
        <v>4692.0</v>
      </c>
      <c r="V699" s="5">
        <v>4430.0</v>
      </c>
      <c r="W699" s="5">
        <v>10370.0</v>
      </c>
      <c r="X699" s="5">
        <v>2091.43</v>
      </c>
      <c r="Y699" s="6" t="s">
        <v>13</v>
      </c>
    </row>
    <row r="700" ht="14.25" customHeight="1">
      <c r="A700" s="3" t="s">
        <v>12</v>
      </c>
      <c r="B700" s="4">
        <v>40653.0</v>
      </c>
      <c r="C700" s="4">
        <v>40628.0</v>
      </c>
      <c r="D700" s="5">
        <v>4519.0</v>
      </c>
      <c r="E700" s="5">
        <v>4527.0</v>
      </c>
      <c r="F700" s="5">
        <v>4614.0</v>
      </c>
      <c r="G700" s="5">
        <v>4492.0</v>
      </c>
      <c r="H700" s="5">
        <v>4548.0</v>
      </c>
      <c r="I700" s="5">
        <v>4130.0</v>
      </c>
      <c r="J700" s="5">
        <v>16530.0</v>
      </c>
      <c r="K700" s="5">
        <v>1885.45</v>
      </c>
      <c r="L700" s="6" t="s">
        <v>13</v>
      </c>
      <c r="N700" s="3" t="s">
        <v>12</v>
      </c>
      <c r="O700" s="4">
        <v>40683.0</v>
      </c>
      <c r="P700" s="4">
        <v>40628.0</v>
      </c>
      <c r="Q700" s="5">
        <v>4686.0</v>
      </c>
      <c r="R700" s="5">
        <v>4685.0</v>
      </c>
      <c r="S700" s="5">
        <v>4787.0</v>
      </c>
      <c r="T700" s="5">
        <v>4670.0</v>
      </c>
      <c r="U700" s="5">
        <v>4728.0</v>
      </c>
      <c r="V700" s="5">
        <v>2430.0</v>
      </c>
      <c r="W700" s="5">
        <v>10380.0</v>
      </c>
      <c r="X700" s="5">
        <v>1151.84</v>
      </c>
      <c r="Y700" s="6" t="s">
        <v>13</v>
      </c>
    </row>
    <row r="701" ht="14.25" customHeight="1">
      <c r="A701" s="3" t="s">
        <v>12</v>
      </c>
      <c r="B701" s="4">
        <v>40653.0</v>
      </c>
      <c r="C701" s="4">
        <v>40627.0</v>
      </c>
      <c r="D701" s="5">
        <v>4405.0</v>
      </c>
      <c r="E701" s="5">
        <v>4363.0</v>
      </c>
      <c r="F701" s="5">
        <v>4538.0</v>
      </c>
      <c r="G701" s="5">
        <v>4311.0</v>
      </c>
      <c r="H701" s="5">
        <v>4519.0</v>
      </c>
      <c r="I701" s="5">
        <v>8260.0</v>
      </c>
      <c r="J701" s="5">
        <v>16680.0</v>
      </c>
      <c r="K701" s="5">
        <v>3667.92</v>
      </c>
      <c r="L701" s="6" t="s">
        <v>13</v>
      </c>
      <c r="N701" s="3" t="s">
        <v>12</v>
      </c>
      <c r="O701" s="4">
        <v>40683.0</v>
      </c>
      <c r="P701" s="4">
        <v>40627.0</v>
      </c>
      <c r="Q701" s="5">
        <v>4561.0</v>
      </c>
      <c r="R701" s="5">
        <v>4517.0</v>
      </c>
      <c r="S701" s="5">
        <v>4704.0</v>
      </c>
      <c r="T701" s="5">
        <v>4475.0</v>
      </c>
      <c r="U701" s="5">
        <v>4686.0</v>
      </c>
      <c r="V701" s="5">
        <v>6960.0</v>
      </c>
      <c r="W701" s="5">
        <v>10080.0</v>
      </c>
      <c r="X701" s="5">
        <v>3206.15</v>
      </c>
      <c r="Y701" s="6" t="s">
        <v>13</v>
      </c>
    </row>
    <row r="702" ht="14.25" customHeight="1">
      <c r="A702" s="3" t="s">
        <v>12</v>
      </c>
      <c r="B702" s="4">
        <v>40653.0</v>
      </c>
      <c r="C702" s="4">
        <v>40626.0</v>
      </c>
      <c r="D702" s="5">
        <v>4496.0</v>
      </c>
      <c r="E702" s="5">
        <v>4510.0</v>
      </c>
      <c r="F702" s="5">
        <v>4516.0</v>
      </c>
      <c r="G702" s="5">
        <v>4370.0</v>
      </c>
      <c r="H702" s="5">
        <v>4405.0</v>
      </c>
      <c r="I702" s="5">
        <v>4250.0</v>
      </c>
      <c r="J702" s="5">
        <v>17290.0</v>
      </c>
      <c r="K702" s="5">
        <v>1879.49</v>
      </c>
      <c r="L702" s="6" t="s">
        <v>13</v>
      </c>
      <c r="N702" s="3" t="s">
        <v>12</v>
      </c>
      <c r="O702" s="4">
        <v>40683.0</v>
      </c>
      <c r="P702" s="4">
        <v>40626.0</v>
      </c>
      <c r="Q702" s="5">
        <v>4629.0</v>
      </c>
      <c r="R702" s="5">
        <v>4648.0</v>
      </c>
      <c r="S702" s="5">
        <v>4650.0</v>
      </c>
      <c r="T702" s="5">
        <v>4511.0</v>
      </c>
      <c r="U702" s="5">
        <v>4561.0</v>
      </c>
      <c r="V702" s="5">
        <v>3220.0</v>
      </c>
      <c r="W702" s="5">
        <v>9330.0</v>
      </c>
      <c r="X702" s="5">
        <v>1472.61</v>
      </c>
      <c r="Y702" s="6" t="s">
        <v>13</v>
      </c>
    </row>
    <row r="703" ht="14.25" customHeight="1">
      <c r="A703" s="3" t="s">
        <v>12</v>
      </c>
      <c r="B703" s="4">
        <v>40653.0</v>
      </c>
      <c r="C703" s="4">
        <v>40625.0</v>
      </c>
      <c r="D703" s="5">
        <v>4557.0</v>
      </c>
      <c r="E703" s="5">
        <v>4500.0</v>
      </c>
      <c r="F703" s="5">
        <v>4575.0</v>
      </c>
      <c r="G703" s="5">
        <v>4383.0</v>
      </c>
      <c r="H703" s="5">
        <v>4496.0</v>
      </c>
      <c r="I703" s="5">
        <v>10680.0</v>
      </c>
      <c r="J703" s="5">
        <v>17870.0</v>
      </c>
      <c r="K703" s="5">
        <v>4755.75</v>
      </c>
      <c r="L703" s="6" t="s">
        <v>13</v>
      </c>
      <c r="N703" s="3" t="s">
        <v>12</v>
      </c>
      <c r="O703" s="4">
        <v>40683.0</v>
      </c>
      <c r="P703" s="4">
        <v>40625.0</v>
      </c>
      <c r="Q703" s="5">
        <v>4677.0</v>
      </c>
      <c r="R703" s="5">
        <v>4650.0</v>
      </c>
      <c r="S703" s="5">
        <v>4749.0</v>
      </c>
      <c r="T703" s="5">
        <v>4511.0</v>
      </c>
      <c r="U703" s="5">
        <v>4629.0</v>
      </c>
      <c r="V703" s="5">
        <v>6410.0</v>
      </c>
      <c r="W703" s="5">
        <v>8770.0</v>
      </c>
      <c r="X703" s="5">
        <v>2934.82</v>
      </c>
      <c r="Y703" s="6" t="s">
        <v>13</v>
      </c>
    </row>
    <row r="704" ht="14.25" customHeight="1">
      <c r="A704" s="3" t="s">
        <v>12</v>
      </c>
      <c r="B704" s="4">
        <v>40653.0</v>
      </c>
      <c r="C704" s="4">
        <v>40624.0</v>
      </c>
      <c r="D704" s="5">
        <v>4746.0</v>
      </c>
      <c r="E704" s="5">
        <v>4725.0</v>
      </c>
      <c r="F704" s="5">
        <v>4749.0</v>
      </c>
      <c r="G704" s="5">
        <v>4557.0</v>
      </c>
      <c r="H704" s="5">
        <v>4557.0</v>
      </c>
      <c r="I704" s="5">
        <v>6940.0</v>
      </c>
      <c r="J704" s="5">
        <v>17650.0</v>
      </c>
      <c r="K704" s="5">
        <v>3231.24</v>
      </c>
      <c r="L704" s="6" t="s">
        <v>13</v>
      </c>
      <c r="N704" s="3" t="s">
        <v>12</v>
      </c>
      <c r="O704" s="4">
        <v>40683.0</v>
      </c>
      <c r="P704" s="4">
        <v>40624.0</v>
      </c>
      <c r="Q704" s="5">
        <v>4871.0</v>
      </c>
      <c r="R704" s="5">
        <v>4860.0</v>
      </c>
      <c r="S704" s="5">
        <v>4868.0</v>
      </c>
      <c r="T704" s="5">
        <v>4677.0</v>
      </c>
      <c r="U704" s="5">
        <v>4677.0</v>
      </c>
      <c r="V704" s="5">
        <v>3110.0</v>
      </c>
      <c r="W704" s="5">
        <v>7800.0</v>
      </c>
      <c r="X704" s="5">
        <v>1482.65</v>
      </c>
      <c r="Y704" s="6" t="s">
        <v>13</v>
      </c>
    </row>
    <row r="705" ht="14.25" customHeight="1">
      <c r="A705" s="3" t="s">
        <v>12</v>
      </c>
      <c r="B705" s="4">
        <v>40653.0</v>
      </c>
      <c r="C705" s="4">
        <v>40623.0</v>
      </c>
      <c r="D705" s="5">
        <v>4763.0</v>
      </c>
      <c r="E705" s="5">
        <v>4762.0</v>
      </c>
      <c r="F705" s="5">
        <v>4795.0</v>
      </c>
      <c r="G705" s="5">
        <v>4735.0</v>
      </c>
      <c r="H705" s="5">
        <v>4746.0</v>
      </c>
      <c r="I705" s="5">
        <v>3980.0</v>
      </c>
      <c r="J705" s="5">
        <v>17630.0</v>
      </c>
      <c r="K705" s="5">
        <v>1891.67</v>
      </c>
      <c r="L705" s="6" t="s">
        <v>13</v>
      </c>
      <c r="N705" s="3" t="s">
        <v>12</v>
      </c>
      <c r="O705" s="4">
        <v>40683.0</v>
      </c>
      <c r="P705" s="4">
        <v>40623.0</v>
      </c>
      <c r="Q705" s="5">
        <v>4881.0</v>
      </c>
      <c r="R705" s="5">
        <v>4880.0</v>
      </c>
      <c r="S705" s="5">
        <v>4910.0</v>
      </c>
      <c r="T705" s="5">
        <v>4853.0</v>
      </c>
      <c r="U705" s="5">
        <v>4871.0</v>
      </c>
      <c r="V705" s="5">
        <v>2410.0</v>
      </c>
      <c r="W705" s="5">
        <v>7270.0</v>
      </c>
      <c r="X705" s="5">
        <v>1174.52</v>
      </c>
      <c r="Y705" s="6" t="s">
        <v>13</v>
      </c>
    </row>
    <row r="706" ht="14.25" customHeight="1">
      <c r="A706" s="3" t="s">
        <v>12</v>
      </c>
      <c r="B706" s="4">
        <v>40653.0</v>
      </c>
      <c r="C706" s="4">
        <v>40621.0</v>
      </c>
      <c r="D706" s="5">
        <v>4741.0</v>
      </c>
      <c r="E706" s="5">
        <v>4720.0</v>
      </c>
      <c r="F706" s="5">
        <v>4809.0</v>
      </c>
      <c r="G706" s="5">
        <v>4720.0</v>
      </c>
      <c r="H706" s="5">
        <v>4763.0</v>
      </c>
      <c r="I706" s="5">
        <v>2250.0</v>
      </c>
      <c r="J706" s="5">
        <v>18760.0</v>
      </c>
      <c r="K706" s="5">
        <v>1073.57</v>
      </c>
      <c r="L706" s="6" t="s">
        <v>13</v>
      </c>
      <c r="N706" s="3" t="s">
        <v>12</v>
      </c>
      <c r="O706" s="4">
        <v>40683.0</v>
      </c>
      <c r="P706" s="4">
        <v>40621.0</v>
      </c>
      <c r="Q706" s="5">
        <v>4878.0</v>
      </c>
      <c r="R706" s="5">
        <v>4885.0</v>
      </c>
      <c r="S706" s="5">
        <v>4930.0</v>
      </c>
      <c r="T706" s="5">
        <v>4847.0</v>
      </c>
      <c r="U706" s="5">
        <v>4881.0</v>
      </c>
      <c r="V706" s="6">
        <v>750.0</v>
      </c>
      <c r="W706" s="5">
        <v>6440.0</v>
      </c>
      <c r="X706" s="6">
        <v>367.21</v>
      </c>
      <c r="Y706" s="6" t="s">
        <v>13</v>
      </c>
    </row>
    <row r="707" ht="14.25" customHeight="1"/>
    <row r="708" ht="14.25" customHeight="1"/>
    <row r="709" ht="14.25" customHeight="1"/>
    <row r="710" ht="14.25" customHeight="1">
      <c r="A710" s="3" t="s">
        <v>12</v>
      </c>
      <c r="B710" s="4">
        <v>40683.0</v>
      </c>
      <c r="C710" s="4">
        <v>40682.0</v>
      </c>
      <c r="D710" s="5">
        <v>4491.0</v>
      </c>
      <c r="E710" s="5">
        <v>4437.0</v>
      </c>
      <c r="F710" s="5">
        <v>4671.0</v>
      </c>
      <c r="G710" s="5">
        <v>4437.0</v>
      </c>
      <c r="H710" s="5">
        <v>4646.0</v>
      </c>
      <c r="I710" s="5">
        <v>2900.0</v>
      </c>
      <c r="J710" s="5">
        <v>2300.0</v>
      </c>
      <c r="K710" s="5">
        <v>1325.91</v>
      </c>
      <c r="L710" s="6" t="s">
        <v>13</v>
      </c>
      <c r="M710" s="2">
        <f>H710/H734</f>
        <v>0.8726521412</v>
      </c>
      <c r="N710" s="3" t="s">
        <v>12</v>
      </c>
      <c r="O710" s="4">
        <v>40714.0</v>
      </c>
      <c r="P710" s="4">
        <v>40682.0</v>
      </c>
      <c r="Q710" s="5">
        <v>4664.0</v>
      </c>
      <c r="R710" s="5">
        <v>4670.0</v>
      </c>
      <c r="S710" s="5">
        <v>4783.0</v>
      </c>
      <c r="T710" s="5">
        <v>4665.0</v>
      </c>
      <c r="U710" s="5">
        <v>4756.0</v>
      </c>
      <c r="V710" s="5">
        <v>7660.0</v>
      </c>
      <c r="W710" s="5">
        <v>21670.0</v>
      </c>
      <c r="X710" s="5">
        <v>3619.41</v>
      </c>
      <c r="Y710" s="6" t="s">
        <v>13</v>
      </c>
      <c r="Z710" s="2">
        <f>U710/U734</f>
        <v>0.8591040462</v>
      </c>
    </row>
    <row r="711" ht="14.25" customHeight="1">
      <c r="A711" s="3" t="s">
        <v>12</v>
      </c>
      <c r="B711" s="4">
        <v>40683.0</v>
      </c>
      <c r="C711" s="4">
        <v>40681.0</v>
      </c>
      <c r="D711" s="5">
        <v>4462.0</v>
      </c>
      <c r="E711" s="5">
        <v>4440.0</v>
      </c>
      <c r="F711" s="5">
        <v>4548.0</v>
      </c>
      <c r="G711" s="5">
        <v>4352.0</v>
      </c>
      <c r="H711" s="5">
        <v>4491.0</v>
      </c>
      <c r="I711" s="5">
        <v>3910.0</v>
      </c>
      <c r="J711" s="5">
        <v>3230.0</v>
      </c>
      <c r="K711" s="5">
        <v>1758.3</v>
      </c>
      <c r="L711" s="6" t="s">
        <v>13</v>
      </c>
      <c r="N711" s="3" t="s">
        <v>12</v>
      </c>
      <c r="O711" s="4">
        <v>40714.0</v>
      </c>
      <c r="P711" s="4">
        <v>40681.0</v>
      </c>
      <c r="Q711" s="5">
        <v>4690.0</v>
      </c>
      <c r="R711" s="5">
        <v>4671.0</v>
      </c>
      <c r="S711" s="5">
        <v>4767.0</v>
      </c>
      <c r="T711" s="5">
        <v>4626.0</v>
      </c>
      <c r="U711" s="5">
        <v>4664.0</v>
      </c>
      <c r="V711" s="5">
        <v>8590.0</v>
      </c>
      <c r="W711" s="5">
        <v>21100.0</v>
      </c>
      <c r="X711" s="5">
        <v>4045.84</v>
      </c>
      <c r="Y711" s="6" t="s">
        <v>13</v>
      </c>
    </row>
    <row r="712" ht="14.25" customHeight="1">
      <c r="A712" s="3" t="s">
        <v>12</v>
      </c>
      <c r="B712" s="4">
        <v>40683.0</v>
      </c>
      <c r="C712" s="4">
        <v>40680.0</v>
      </c>
      <c r="D712" s="5">
        <v>4462.0</v>
      </c>
      <c r="E712" s="6">
        <v>0.0</v>
      </c>
      <c r="F712" s="6">
        <v>0.0</v>
      </c>
      <c r="G712" s="6">
        <v>0.0</v>
      </c>
      <c r="H712" s="5">
        <v>4462.0</v>
      </c>
      <c r="I712" s="6">
        <v>0.0</v>
      </c>
      <c r="J712" s="5">
        <v>4630.0</v>
      </c>
      <c r="K712" s="6">
        <v>0.0</v>
      </c>
      <c r="L712" s="6" t="s">
        <v>13</v>
      </c>
      <c r="N712" s="3" t="s">
        <v>12</v>
      </c>
      <c r="O712" s="4">
        <v>40714.0</v>
      </c>
      <c r="P712" s="4">
        <v>40680.0</v>
      </c>
      <c r="Q712" s="5">
        <v>4690.0</v>
      </c>
      <c r="R712" s="6">
        <v>0.0</v>
      </c>
      <c r="S712" s="6">
        <v>0.0</v>
      </c>
      <c r="T712" s="6">
        <v>0.0</v>
      </c>
      <c r="U712" s="5">
        <v>4690.0</v>
      </c>
      <c r="V712" s="6">
        <v>0.0</v>
      </c>
      <c r="W712" s="5">
        <v>20170.0</v>
      </c>
      <c r="X712" s="6">
        <v>0.0</v>
      </c>
      <c r="Y712" s="6" t="s">
        <v>13</v>
      </c>
    </row>
    <row r="713" ht="14.25" customHeight="1">
      <c r="A713" s="3" t="s">
        <v>12</v>
      </c>
      <c r="B713" s="4">
        <v>40683.0</v>
      </c>
      <c r="C713" s="4">
        <v>40679.0</v>
      </c>
      <c r="D713" s="5">
        <v>4583.0</v>
      </c>
      <c r="E713" s="5">
        <v>4554.0</v>
      </c>
      <c r="F713" s="5">
        <v>4554.0</v>
      </c>
      <c r="G713" s="5">
        <v>4447.0</v>
      </c>
      <c r="H713" s="5">
        <v>4462.0</v>
      </c>
      <c r="I713" s="5">
        <v>4950.0</v>
      </c>
      <c r="J713" s="5">
        <v>4630.0</v>
      </c>
      <c r="K713" s="5">
        <v>2222.38</v>
      </c>
      <c r="L713" s="6" t="s">
        <v>13</v>
      </c>
      <c r="N713" s="3" t="s">
        <v>12</v>
      </c>
      <c r="O713" s="4">
        <v>40714.0</v>
      </c>
      <c r="P713" s="4">
        <v>40679.0</v>
      </c>
      <c r="Q713" s="5">
        <v>4813.0</v>
      </c>
      <c r="R713" s="5">
        <v>4792.0</v>
      </c>
      <c r="S713" s="5">
        <v>4800.0</v>
      </c>
      <c r="T713" s="5">
        <v>4676.0</v>
      </c>
      <c r="U713" s="5">
        <v>4690.0</v>
      </c>
      <c r="V713" s="5">
        <v>7510.0</v>
      </c>
      <c r="W713" s="5">
        <v>20170.0</v>
      </c>
      <c r="X713" s="5">
        <v>3541.75</v>
      </c>
      <c r="Y713" s="6" t="s">
        <v>13</v>
      </c>
    </row>
    <row r="714" ht="14.25" customHeight="1">
      <c r="A714" s="3" t="s">
        <v>12</v>
      </c>
      <c r="B714" s="4">
        <v>40683.0</v>
      </c>
      <c r="C714" s="4">
        <v>40677.0</v>
      </c>
      <c r="D714" s="5">
        <v>4663.0</v>
      </c>
      <c r="E714" s="5">
        <v>4635.0</v>
      </c>
      <c r="F714" s="5">
        <v>4665.0</v>
      </c>
      <c r="G714" s="5">
        <v>4558.0</v>
      </c>
      <c r="H714" s="5">
        <v>4583.0</v>
      </c>
      <c r="I714" s="5">
        <v>2830.0</v>
      </c>
      <c r="J714" s="5">
        <v>7650.0</v>
      </c>
      <c r="K714" s="5">
        <v>1302.54</v>
      </c>
      <c r="L714" s="6" t="s">
        <v>13</v>
      </c>
      <c r="N714" s="3" t="s">
        <v>12</v>
      </c>
      <c r="O714" s="4">
        <v>40714.0</v>
      </c>
      <c r="P714" s="4">
        <v>40677.0</v>
      </c>
      <c r="Q714" s="5">
        <v>4887.0</v>
      </c>
      <c r="R714" s="5">
        <v>4851.0</v>
      </c>
      <c r="S714" s="5">
        <v>4900.0</v>
      </c>
      <c r="T714" s="5">
        <v>4785.0</v>
      </c>
      <c r="U714" s="5">
        <v>4813.0</v>
      </c>
      <c r="V714" s="5">
        <v>3770.0</v>
      </c>
      <c r="W714" s="5">
        <v>18800.0</v>
      </c>
      <c r="X714" s="5">
        <v>1822.23</v>
      </c>
      <c r="Y714" s="6" t="s">
        <v>13</v>
      </c>
    </row>
    <row r="715" ht="14.25" customHeight="1">
      <c r="A715" s="3" t="s">
        <v>12</v>
      </c>
      <c r="B715" s="4">
        <v>40683.0</v>
      </c>
      <c r="C715" s="4">
        <v>40676.0</v>
      </c>
      <c r="D715" s="5">
        <v>4600.0</v>
      </c>
      <c r="E715" s="5">
        <v>4625.0</v>
      </c>
      <c r="F715" s="5">
        <v>4690.0</v>
      </c>
      <c r="G715" s="5">
        <v>4549.0</v>
      </c>
      <c r="H715" s="5">
        <v>4663.0</v>
      </c>
      <c r="I715" s="5">
        <v>4840.0</v>
      </c>
      <c r="J715" s="5">
        <v>9300.0</v>
      </c>
      <c r="K715" s="5">
        <v>2234.35</v>
      </c>
      <c r="L715" s="6" t="s">
        <v>13</v>
      </c>
      <c r="N715" s="3" t="s">
        <v>12</v>
      </c>
      <c r="O715" s="4">
        <v>40714.0</v>
      </c>
      <c r="P715" s="4">
        <v>40676.0</v>
      </c>
      <c r="Q715" s="5">
        <v>4793.0</v>
      </c>
      <c r="R715" s="5">
        <v>4793.0</v>
      </c>
      <c r="S715" s="5">
        <v>4912.0</v>
      </c>
      <c r="T715" s="5">
        <v>4750.0</v>
      </c>
      <c r="U715" s="5">
        <v>4887.0</v>
      </c>
      <c r="V715" s="5">
        <v>7040.0</v>
      </c>
      <c r="W715" s="5">
        <v>17680.0</v>
      </c>
      <c r="X715" s="5">
        <v>3398.95</v>
      </c>
      <c r="Y715" s="6" t="s">
        <v>13</v>
      </c>
    </row>
    <row r="716" ht="14.25" customHeight="1">
      <c r="A716" s="3" t="s">
        <v>12</v>
      </c>
      <c r="B716" s="4">
        <v>40683.0</v>
      </c>
      <c r="C716" s="4">
        <v>40675.0</v>
      </c>
      <c r="D716" s="5">
        <v>4736.0</v>
      </c>
      <c r="E716" s="5">
        <v>4711.0</v>
      </c>
      <c r="F716" s="5">
        <v>4780.0</v>
      </c>
      <c r="G716" s="5">
        <v>4594.0</v>
      </c>
      <c r="H716" s="5">
        <v>4600.0</v>
      </c>
      <c r="I716" s="5">
        <v>2370.0</v>
      </c>
      <c r="J716" s="5">
        <v>11710.0</v>
      </c>
      <c r="K716" s="5">
        <v>1100.0</v>
      </c>
      <c r="L716" s="6" t="s">
        <v>13</v>
      </c>
      <c r="N716" s="3" t="s">
        <v>12</v>
      </c>
      <c r="O716" s="4">
        <v>40714.0</v>
      </c>
      <c r="P716" s="4">
        <v>40675.0</v>
      </c>
      <c r="Q716" s="5">
        <v>4925.0</v>
      </c>
      <c r="R716" s="5">
        <v>4955.0</v>
      </c>
      <c r="S716" s="5">
        <v>4955.0</v>
      </c>
      <c r="T716" s="5">
        <v>4780.0</v>
      </c>
      <c r="U716" s="5">
        <v>4793.0</v>
      </c>
      <c r="V716" s="5">
        <v>3780.0</v>
      </c>
      <c r="W716" s="5">
        <v>15960.0</v>
      </c>
      <c r="X716" s="5">
        <v>1828.52</v>
      </c>
      <c r="Y716" s="6" t="s">
        <v>13</v>
      </c>
    </row>
    <row r="717" ht="14.25" customHeight="1">
      <c r="A717" s="3" t="s">
        <v>12</v>
      </c>
      <c r="B717" s="4">
        <v>40683.0</v>
      </c>
      <c r="C717" s="4">
        <v>40674.0</v>
      </c>
      <c r="D717" s="5">
        <v>4730.0</v>
      </c>
      <c r="E717" s="5">
        <v>4742.0</v>
      </c>
      <c r="F717" s="5">
        <v>4788.0</v>
      </c>
      <c r="G717" s="5">
        <v>4626.0</v>
      </c>
      <c r="H717" s="5">
        <v>4736.0</v>
      </c>
      <c r="I717" s="5">
        <v>4150.0</v>
      </c>
      <c r="J717" s="5">
        <v>12530.0</v>
      </c>
      <c r="K717" s="5">
        <v>1958.9</v>
      </c>
      <c r="L717" s="6" t="s">
        <v>13</v>
      </c>
      <c r="N717" s="3" t="s">
        <v>12</v>
      </c>
      <c r="O717" s="4">
        <v>40714.0</v>
      </c>
      <c r="P717" s="4">
        <v>40674.0</v>
      </c>
      <c r="Q717" s="5">
        <v>4921.0</v>
      </c>
      <c r="R717" s="5">
        <v>4930.0</v>
      </c>
      <c r="S717" s="5">
        <v>4990.0</v>
      </c>
      <c r="T717" s="5">
        <v>4850.0</v>
      </c>
      <c r="U717" s="5">
        <v>4925.0</v>
      </c>
      <c r="V717" s="5">
        <v>5330.0</v>
      </c>
      <c r="W717" s="5">
        <v>15370.0</v>
      </c>
      <c r="X717" s="5">
        <v>2625.36</v>
      </c>
      <c r="Y717" s="6" t="s">
        <v>13</v>
      </c>
    </row>
    <row r="718" ht="14.25" customHeight="1">
      <c r="A718" s="3" t="s">
        <v>12</v>
      </c>
      <c r="B718" s="4">
        <v>40683.0</v>
      </c>
      <c r="C718" s="4">
        <v>40673.0</v>
      </c>
      <c r="D718" s="5">
        <v>4768.0</v>
      </c>
      <c r="E718" s="5">
        <v>4810.0</v>
      </c>
      <c r="F718" s="5">
        <v>4840.0</v>
      </c>
      <c r="G718" s="5">
        <v>4686.0</v>
      </c>
      <c r="H718" s="5">
        <v>4730.0</v>
      </c>
      <c r="I718" s="5">
        <v>1850.0</v>
      </c>
      <c r="J718" s="5">
        <v>13400.0</v>
      </c>
      <c r="K718" s="6">
        <v>881.79</v>
      </c>
      <c r="L718" s="6" t="s">
        <v>13</v>
      </c>
      <c r="N718" s="3" t="s">
        <v>12</v>
      </c>
      <c r="O718" s="4">
        <v>40714.0</v>
      </c>
      <c r="P718" s="4">
        <v>40673.0</v>
      </c>
      <c r="Q718" s="5">
        <v>4953.0</v>
      </c>
      <c r="R718" s="5">
        <v>4999.0</v>
      </c>
      <c r="S718" s="5">
        <v>5030.0</v>
      </c>
      <c r="T718" s="5">
        <v>4880.0</v>
      </c>
      <c r="U718" s="5">
        <v>4921.0</v>
      </c>
      <c r="V718" s="5">
        <v>3310.0</v>
      </c>
      <c r="W718" s="5">
        <v>14740.0</v>
      </c>
      <c r="X718" s="5">
        <v>1642.9</v>
      </c>
      <c r="Y718" s="6" t="s">
        <v>13</v>
      </c>
    </row>
    <row r="719" ht="14.25" customHeight="1">
      <c r="A719" s="3" t="s">
        <v>12</v>
      </c>
      <c r="B719" s="4">
        <v>40683.0</v>
      </c>
      <c r="C719" s="4">
        <v>40672.0</v>
      </c>
      <c r="D719" s="5">
        <v>4825.0</v>
      </c>
      <c r="E719" s="5">
        <v>4818.0</v>
      </c>
      <c r="F719" s="5">
        <v>4910.0</v>
      </c>
      <c r="G719" s="5">
        <v>4747.0</v>
      </c>
      <c r="H719" s="5">
        <v>4768.0</v>
      </c>
      <c r="I719" s="5">
        <v>2840.0</v>
      </c>
      <c r="J719" s="5">
        <v>13790.0</v>
      </c>
      <c r="K719" s="5">
        <v>1366.67</v>
      </c>
      <c r="L719" s="6" t="s">
        <v>13</v>
      </c>
      <c r="N719" s="3" t="s">
        <v>12</v>
      </c>
      <c r="O719" s="4">
        <v>40714.0</v>
      </c>
      <c r="P719" s="4">
        <v>40672.0</v>
      </c>
      <c r="Q719" s="5">
        <v>5014.0</v>
      </c>
      <c r="R719" s="5">
        <v>5005.0</v>
      </c>
      <c r="S719" s="5">
        <v>5107.0</v>
      </c>
      <c r="T719" s="5">
        <v>4935.0</v>
      </c>
      <c r="U719" s="5">
        <v>4953.0</v>
      </c>
      <c r="V719" s="5">
        <v>4330.0</v>
      </c>
      <c r="W719" s="5">
        <v>14290.0</v>
      </c>
      <c r="X719" s="5">
        <v>2162.88</v>
      </c>
      <c r="Y719" s="6" t="s">
        <v>13</v>
      </c>
    </row>
    <row r="720" ht="14.25" customHeight="1">
      <c r="A720" s="3" t="s">
        <v>12</v>
      </c>
      <c r="B720" s="4">
        <v>40683.0</v>
      </c>
      <c r="C720" s="4">
        <v>40670.0</v>
      </c>
      <c r="D720" s="5">
        <v>4788.0</v>
      </c>
      <c r="E720" s="5">
        <v>4780.0</v>
      </c>
      <c r="F720" s="5">
        <v>4856.0</v>
      </c>
      <c r="G720" s="5">
        <v>4686.0</v>
      </c>
      <c r="H720" s="5">
        <v>4825.0</v>
      </c>
      <c r="I720" s="5">
        <v>2220.0</v>
      </c>
      <c r="J720" s="5">
        <v>13910.0</v>
      </c>
      <c r="K720" s="5">
        <v>1061.39</v>
      </c>
      <c r="L720" s="6" t="s">
        <v>13</v>
      </c>
      <c r="N720" s="3" t="s">
        <v>12</v>
      </c>
      <c r="O720" s="4">
        <v>40714.0</v>
      </c>
      <c r="P720" s="4">
        <v>40670.0</v>
      </c>
      <c r="Q720" s="5">
        <v>4994.0</v>
      </c>
      <c r="R720" s="5">
        <v>4999.0</v>
      </c>
      <c r="S720" s="5">
        <v>5040.0</v>
      </c>
      <c r="T720" s="5">
        <v>4885.0</v>
      </c>
      <c r="U720" s="5">
        <v>5014.0</v>
      </c>
      <c r="V720" s="5">
        <v>2740.0</v>
      </c>
      <c r="W720" s="5">
        <v>13600.0</v>
      </c>
      <c r="X720" s="5">
        <v>1362.67</v>
      </c>
      <c r="Y720" s="6" t="s">
        <v>13</v>
      </c>
    </row>
    <row r="721" ht="14.25" customHeight="1">
      <c r="A721" s="3" t="s">
        <v>12</v>
      </c>
      <c r="B721" s="4">
        <v>40683.0</v>
      </c>
      <c r="C721" s="4">
        <v>40669.0</v>
      </c>
      <c r="D721" s="5">
        <v>4943.0</v>
      </c>
      <c r="E721" s="5">
        <v>4820.0</v>
      </c>
      <c r="F721" s="5">
        <v>4901.0</v>
      </c>
      <c r="G721" s="5">
        <v>4751.0</v>
      </c>
      <c r="H721" s="5">
        <v>4788.0</v>
      </c>
      <c r="I721" s="5">
        <v>2620.0</v>
      </c>
      <c r="J721" s="5">
        <v>14270.0</v>
      </c>
      <c r="K721" s="5">
        <v>1264.22</v>
      </c>
      <c r="L721" s="6" t="s">
        <v>13</v>
      </c>
      <c r="N721" s="3" t="s">
        <v>12</v>
      </c>
      <c r="O721" s="4">
        <v>40714.0</v>
      </c>
      <c r="P721" s="4">
        <v>40669.0</v>
      </c>
      <c r="Q721" s="5">
        <v>5133.0</v>
      </c>
      <c r="R721" s="5">
        <v>5085.0</v>
      </c>
      <c r="S721" s="5">
        <v>5098.0</v>
      </c>
      <c r="T721" s="5">
        <v>4940.0</v>
      </c>
      <c r="U721" s="5">
        <v>4994.0</v>
      </c>
      <c r="V721" s="5">
        <v>3560.0</v>
      </c>
      <c r="W721" s="5">
        <v>13170.0</v>
      </c>
      <c r="X721" s="5">
        <v>1787.01</v>
      </c>
      <c r="Y721" s="6" t="s">
        <v>13</v>
      </c>
    </row>
    <row r="722" ht="14.25" customHeight="1">
      <c r="A722" s="3" t="s">
        <v>12</v>
      </c>
      <c r="B722" s="4">
        <v>40683.0</v>
      </c>
      <c r="C722" s="4">
        <v>40668.0</v>
      </c>
      <c r="D722" s="5">
        <v>5070.0</v>
      </c>
      <c r="E722" s="5">
        <v>5095.0</v>
      </c>
      <c r="F722" s="5">
        <v>5096.0</v>
      </c>
      <c r="G722" s="5">
        <v>4925.0</v>
      </c>
      <c r="H722" s="5">
        <v>4943.0</v>
      </c>
      <c r="I722" s="5">
        <v>4410.0</v>
      </c>
      <c r="J722" s="5">
        <v>14700.0</v>
      </c>
      <c r="K722" s="5">
        <v>2213.29</v>
      </c>
      <c r="L722" s="6" t="s">
        <v>13</v>
      </c>
      <c r="N722" s="3" t="s">
        <v>12</v>
      </c>
      <c r="O722" s="4">
        <v>40714.0</v>
      </c>
      <c r="P722" s="4">
        <v>40668.0</v>
      </c>
      <c r="Q722" s="5">
        <v>5295.0</v>
      </c>
      <c r="R722" s="5">
        <v>5285.0</v>
      </c>
      <c r="S722" s="5">
        <v>5309.0</v>
      </c>
      <c r="T722" s="5">
        <v>5102.0</v>
      </c>
      <c r="U722" s="5">
        <v>5133.0</v>
      </c>
      <c r="V722" s="5">
        <v>5550.0</v>
      </c>
      <c r="W722" s="5">
        <v>13470.0</v>
      </c>
      <c r="X722" s="5">
        <v>2892.91</v>
      </c>
      <c r="Y722" s="6" t="s">
        <v>13</v>
      </c>
    </row>
    <row r="723" ht="14.25" customHeight="1">
      <c r="A723" s="3" t="s">
        <v>12</v>
      </c>
      <c r="B723" s="4">
        <v>40683.0</v>
      </c>
      <c r="C723" s="4">
        <v>40667.0</v>
      </c>
      <c r="D723" s="5">
        <v>5152.0</v>
      </c>
      <c r="E723" s="5">
        <v>5125.0</v>
      </c>
      <c r="F723" s="5">
        <v>5147.0</v>
      </c>
      <c r="G723" s="5">
        <v>5055.0</v>
      </c>
      <c r="H723" s="5">
        <v>5070.0</v>
      </c>
      <c r="I723" s="5">
        <v>3750.0</v>
      </c>
      <c r="J723" s="5">
        <v>15260.0</v>
      </c>
      <c r="K723" s="5">
        <v>1907.3</v>
      </c>
      <c r="L723" s="6" t="s">
        <v>13</v>
      </c>
      <c r="N723" s="3" t="s">
        <v>12</v>
      </c>
      <c r="O723" s="4">
        <v>40714.0</v>
      </c>
      <c r="P723" s="4">
        <v>40667.0</v>
      </c>
      <c r="Q723" s="5">
        <v>5389.0</v>
      </c>
      <c r="R723" s="5">
        <v>5350.0</v>
      </c>
      <c r="S723" s="5">
        <v>5379.0</v>
      </c>
      <c r="T723" s="5">
        <v>5280.0</v>
      </c>
      <c r="U723" s="5">
        <v>5295.0</v>
      </c>
      <c r="V723" s="5">
        <v>3480.0</v>
      </c>
      <c r="W723" s="5">
        <v>13200.0</v>
      </c>
      <c r="X723" s="5">
        <v>1848.38</v>
      </c>
      <c r="Y723" s="6" t="s">
        <v>13</v>
      </c>
    </row>
    <row r="724" ht="14.25" customHeight="1">
      <c r="A724" s="3" t="s">
        <v>12</v>
      </c>
      <c r="B724" s="4">
        <v>40683.0</v>
      </c>
      <c r="C724" s="4">
        <v>40666.0</v>
      </c>
      <c r="D724" s="5">
        <v>5122.0</v>
      </c>
      <c r="E724" s="5">
        <v>5120.0</v>
      </c>
      <c r="F724" s="5">
        <v>5276.0</v>
      </c>
      <c r="G724" s="5">
        <v>5085.0</v>
      </c>
      <c r="H724" s="5">
        <v>5152.0</v>
      </c>
      <c r="I724" s="5">
        <v>9510.0</v>
      </c>
      <c r="J724" s="5">
        <v>14910.0</v>
      </c>
      <c r="K724" s="5">
        <v>4941.83</v>
      </c>
      <c r="L724" s="6" t="s">
        <v>13</v>
      </c>
      <c r="N724" s="3" t="s">
        <v>12</v>
      </c>
      <c r="O724" s="4">
        <v>40714.0</v>
      </c>
      <c r="P724" s="4">
        <v>40666.0</v>
      </c>
      <c r="Q724" s="5">
        <v>5359.0</v>
      </c>
      <c r="R724" s="5">
        <v>5350.0</v>
      </c>
      <c r="S724" s="5">
        <v>5520.0</v>
      </c>
      <c r="T724" s="5">
        <v>5310.0</v>
      </c>
      <c r="U724" s="5">
        <v>5389.0</v>
      </c>
      <c r="V724" s="5">
        <v>5500.0</v>
      </c>
      <c r="W724" s="5">
        <v>13040.0</v>
      </c>
      <c r="X724" s="5">
        <v>2978.26</v>
      </c>
      <c r="Y724" s="6" t="s">
        <v>13</v>
      </c>
    </row>
    <row r="725" ht="14.25" customHeight="1">
      <c r="A725" s="3" t="s">
        <v>12</v>
      </c>
      <c r="B725" s="4">
        <v>40683.0</v>
      </c>
      <c r="C725" s="4">
        <v>40665.0</v>
      </c>
      <c r="D725" s="5">
        <v>5184.0</v>
      </c>
      <c r="E725" s="5">
        <v>5170.0</v>
      </c>
      <c r="F725" s="5">
        <v>5175.0</v>
      </c>
      <c r="G725" s="5">
        <v>5082.0</v>
      </c>
      <c r="H725" s="5">
        <v>5122.0</v>
      </c>
      <c r="I725" s="5">
        <v>3030.0</v>
      </c>
      <c r="J725" s="5">
        <v>15500.0</v>
      </c>
      <c r="K725" s="5">
        <v>1553.19</v>
      </c>
      <c r="L725" s="6" t="s">
        <v>13</v>
      </c>
      <c r="N725" s="3" t="s">
        <v>12</v>
      </c>
      <c r="O725" s="4">
        <v>40714.0</v>
      </c>
      <c r="P725" s="4">
        <v>40665.0</v>
      </c>
      <c r="Q725" s="5">
        <v>5420.0</v>
      </c>
      <c r="R725" s="5">
        <v>5410.0</v>
      </c>
      <c r="S725" s="5">
        <v>5410.0</v>
      </c>
      <c r="T725" s="5">
        <v>5320.0</v>
      </c>
      <c r="U725" s="5">
        <v>5359.0</v>
      </c>
      <c r="V725" s="5">
        <v>1880.0</v>
      </c>
      <c r="W725" s="5">
        <v>12660.0</v>
      </c>
      <c r="X725" s="5">
        <v>1007.48</v>
      </c>
      <c r="Y725" s="6" t="s">
        <v>13</v>
      </c>
    </row>
    <row r="726" ht="14.25" customHeight="1">
      <c r="A726" s="3" t="s">
        <v>12</v>
      </c>
      <c r="B726" s="4">
        <v>40683.0</v>
      </c>
      <c r="C726" s="4">
        <v>40663.0</v>
      </c>
      <c r="D726" s="5">
        <v>5045.0</v>
      </c>
      <c r="E726" s="5">
        <v>5060.0</v>
      </c>
      <c r="F726" s="5">
        <v>5194.0</v>
      </c>
      <c r="G726" s="5">
        <v>5050.0</v>
      </c>
      <c r="H726" s="5">
        <v>5184.0</v>
      </c>
      <c r="I726" s="5">
        <v>5220.0</v>
      </c>
      <c r="J726" s="5">
        <v>15470.0</v>
      </c>
      <c r="K726" s="5">
        <v>2687.06</v>
      </c>
      <c r="L726" s="6" t="s">
        <v>13</v>
      </c>
      <c r="N726" s="3" t="s">
        <v>12</v>
      </c>
      <c r="O726" s="4">
        <v>40714.0</v>
      </c>
      <c r="P726" s="4">
        <v>40663.0</v>
      </c>
      <c r="Q726" s="5">
        <v>5287.0</v>
      </c>
      <c r="R726" s="5">
        <v>5330.0</v>
      </c>
      <c r="S726" s="5">
        <v>5437.0</v>
      </c>
      <c r="T726" s="5">
        <v>5315.0</v>
      </c>
      <c r="U726" s="5">
        <v>5420.0</v>
      </c>
      <c r="V726" s="5">
        <v>3880.0</v>
      </c>
      <c r="W726" s="5">
        <v>12640.0</v>
      </c>
      <c r="X726" s="5">
        <v>2091.49</v>
      </c>
      <c r="Y726" s="6" t="s">
        <v>13</v>
      </c>
    </row>
    <row r="727" ht="14.25" customHeight="1">
      <c r="A727" s="3" t="s">
        <v>12</v>
      </c>
      <c r="B727" s="4">
        <v>40683.0</v>
      </c>
      <c r="C727" s="4">
        <v>40662.0</v>
      </c>
      <c r="D727" s="5">
        <v>5078.0</v>
      </c>
      <c r="E727" s="5">
        <v>5052.0</v>
      </c>
      <c r="F727" s="5">
        <v>5070.0</v>
      </c>
      <c r="G727" s="5">
        <v>4983.0</v>
      </c>
      <c r="H727" s="5">
        <v>5045.0</v>
      </c>
      <c r="I727" s="5">
        <v>3810.0</v>
      </c>
      <c r="J727" s="5">
        <v>16440.0</v>
      </c>
      <c r="K727" s="5">
        <v>1915.46</v>
      </c>
      <c r="L727" s="6" t="s">
        <v>13</v>
      </c>
      <c r="N727" s="3" t="s">
        <v>12</v>
      </c>
      <c r="O727" s="4">
        <v>40714.0</v>
      </c>
      <c r="P727" s="4">
        <v>40662.0</v>
      </c>
      <c r="Q727" s="5">
        <v>5331.0</v>
      </c>
      <c r="R727" s="5">
        <v>5301.0</v>
      </c>
      <c r="S727" s="5">
        <v>5311.0</v>
      </c>
      <c r="T727" s="5">
        <v>5229.0</v>
      </c>
      <c r="U727" s="5">
        <v>5287.0</v>
      </c>
      <c r="V727" s="5">
        <v>3320.0</v>
      </c>
      <c r="W727" s="5">
        <v>12190.0</v>
      </c>
      <c r="X727" s="5">
        <v>1748.89</v>
      </c>
      <c r="Y727" s="6" t="s">
        <v>13</v>
      </c>
    </row>
    <row r="728" ht="14.25" customHeight="1">
      <c r="A728" s="3" t="s">
        <v>12</v>
      </c>
      <c r="B728" s="4">
        <v>40683.0</v>
      </c>
      <c r="C728" s="4">
        <v>40661.0</v>
      </c>
      <c r="D728" s="5">
        <v>5190.0</v>
      </c>
      <c r="E728" s="5">
        <v>5200.0</v>
      </c>
      <c r="F728" s="5">
        <v>5234.0</v>
      </c>
      <c r="G728" s="5">
        <v>5006.0</v>
      </c>
      <c r="H728" s="5">
        <v>5078.0</v>
      </c>
      <c r="I728" s="5">
        <v>8330.0</v>
      </c>
      <c r="J728" s="5">
        <v>16820.0</v>
      </c>
      <c r="K728" s="5">
        <v>4240.33</v>
      </c>
      <c r="L728" s="6" t="s">
        <v>13</v>
      </c>
      <c r="N728" s="3" t="s">
        <v>12</v>
      </c>
      <c r="O728" s="4">
        <v>40714.0</v>
      </c>
      <c r="P728" s="4">
        <v>40661.0</v>
      </c>
      <c r="Q728" s="5">
        <v>5417.0</v>
      </c>
      <c r="R728" s="5">
        <v>5400.0</v>
      </c>
      <c r="S728" s="5">
        <v>5464.0</v>
      </c>
      <c r="T728" s="5">
        <v>5255.0</v>
      </c>
      <c r="U728" s="5">
        <v>5331.0</v>
      </c>
      <c r="V728" s="5">
        <v>5160.0</v>
      </c>
      <c r="W728" s="5">
        <v>12330.0</v>
      </c>
      <c r="X728" s="5">
        <v>2749.57</v>
      </c>
      <c r="Y728" s="6" t="s">
        <v>13</v>
      </c>
    </row>
    <row r="729" ht="14.25" customHeight="1">
      <c r="A729" s="3" t="s">
        <v>12</v>
      </c>
      <c r="B729" s="4">
        <v>40683.0</v>
      </c>
      <c r="C729" s="4">
        <v>40660.0</v>
      </c>
      <c r="D729" s="5">
        <v>5275.0</v>
      </c>
      <c r="E729" s="5">
        <v>5260.0</v>
      </c>
      <c r="F729" s="5">
        <v>5330.0</v>
      </c>
      <c r="G729" s="5">
        <v>5166.0</v>
      </c>
      <c r="H729" s="5">
        <v>5190.0</v>
      </c>
      <c r="I729" s="5">
        <v>6640.0</v>
      </c>
      <c r="J729" s="5">
        <v>17250.0</v>
      </c>
      <c r="K729" s="5">
        <v>3477.64</v>
      </c>
      <c r="L729" s="6" t="s">
        <v>13</v>
      </c>
      <c r="N729" s="3" t="s">
        <v>12</v>
      </c>
      <c r="O729" s="4">
        <v>40714.0</v>
      </c>
      <c r="P729" s="4">
        <v>40660.0</v>
      </c>
      <c r="Q729" s="5">
        <v>5507.0</v>
      </c>
      <c r="R729" s="5">
        <v>5486.0</v>
      </c>
      <c r="S729" s="5">
        <v>5558.0</v>
      </c>
      <c r="T729" s="5">
        <v>5400.0</v>
      </c>
      <c r="U729" s="5">
        <v>5417.0</v>
      </c>
      <c r="V729" s="5">
        <v>3720.0</v>
      </c>
      <c r="W729" s="5">
        <v>11400.0</v>
      </c>
      <c r="X729" s="5">
        <v>2029.77</v>
      </c>
      <c r="Y729" s="6" t="s">
        <v>13</v>
      </c>
    </row>
    <row r="730" ht="14.25" customHeight="1">
      <c r="A730" s="3" t="s">
        <v>12</v>
      </c>
      <c r="B730" s="4">
        <v>40683.0</v>
      </c>
      <c r="C730" s="4">
        <v>40659.0</v>
      </c>
      <c r="D730" s="5">
        <v>5382.0</v>
      </c>
      <c r="E730" s="5">
        <v>5400.0</v>
      </c>
      <c r="F730" s="5">
        <v>5424.0</v>
      </c>
      <c r="G730" s="5">
        <v>5235.0</v>
      </c>
      <c r="H730" s="5">
        <v>5275.0</v>
      </c>
      <c r="I730" s="5">
        <v>6550.0</v>
      </c>
      <c r="J730" s="5">
        <v>17590.0</v>
      </c>
      <c r="K730" s="5">
        <v>3481.37</v>
      </c>
      <c r="L730" s="6" t="s">
        <v>13</v>
      </c>
      <c r="N730" s="3" t="s">
        <v>12</v>
      </c>
      <c r="O730" s="4">
        <v>40714.0</v>
      </c>
      <c r="P730" s="4">
        <v>40659.0</v>
      </c>
      <c r="Q730" s="5">
        <v>5615.0</v>
      </c>
      <c r="R730" s="5">
        <v>5629.0</v>
      </c>
      <c r="S730" s="5">
        <v>5650.0</v>
      </c>
      <c r="T730" s="5">
        <v>5483.0</v>
      </c>
      <c r="U730" s="5">
        <v>5507.0</v>
      </c>
      <c r="V730" s="5">
        <v>4300.0</v>
      </c>
      <c r="W730" s="5">
        <v>11630.0</v>
      </c>
      <c r="X730" s="5">
        <v>2385.07</v>
      </c>
      <c r="Y730" s="6" t="s">
        <v>13</v>
      </c>
    </row>
    <row r="731" ht="14.25" customHeight="1">
      <c r="A731" s="3" t="s">
        <v>12</v>
      </c>
      <c r="B731" s="4">
        <v>40683.0</v>
      </c>
      <c r="C731" s="4">
        <v>40658.0</v>
      </c>
      <c r="D731" s="5">
        <v>5370.0</v>
      </c>
      <c r="E731" s="5">
        <v>5359.0</v>
      </c>
      <c r="F731" s="5">
        <v>5425.0</v>
      </c>
      <c r="G731" s="5">
        <v>5320.0</v>
      </c>
      <c r="H731" s="5">
        <v>5382.0</v>
      </c>
      <c r="I731" s="5">
        <v>4590.0</v>
      </c>
      <c r="J731" s="5">
        <v>17340.0</v>
      </c>
      <c r="K731" s="5">
        <v>2467.86</v>
      </c>
      <c r="L731" s="6" t="s">
        <v>13</v>
      </c>
      <c r="N731" s="3" t="s">
        <v>12</v>
      </c>
      <c r="O731" s="4">
        <v>40714.0</v>
      </c>
      <c r="P731" s="4">
        <v>40658.0</v>
      </c>
      <c r="Q731" s="5">
        <v>5616.0</v>
      </c>
      <c r="R731" s="5">
        <v>5589.0</v>
      </c>
      <c r="S731" s="5">
        <v>5659.0</v>
      </c>
      <c r="T731" s="5">
        <v>5563.0</v>
      </c>
      <c r="U731" s="5">
        <v>5615.0</v>
      </c>
      <c r="V731" s="5">
        <v>2870.0</v>
      </c>
      <c r="W731" s="5">
        <v>11540.0</v>
      </c>
      <c r="X731" s="5">
        <v>1609.07</v>
      </c>
      <c r="Y731" s="6" t="s">
        <v>13</v>
      </c>
    </row>
    <row r="732" ht="14.25" customHeight="1">
      <c r="A732" s="3" t="s">
        <v>12</v>
      </c>
      <c r="B732" s="4">
        <v>40683.0</v>
      </c>
      <c r="C732" s="4">
        <v>40656.0</v>
      </c>
      <c r="D732" s="5">
        <v>5308.0</v>
      </c>
      <c r="E732" s="5">
        <v>5262.0</v>
      </c>
      <c r="F732" s="5">
        <v>5448.0</v>
      </c>
      <c r="G732" s="5">
        <v>5149.0</v>
      </c>
      <c r="H732" s="5">
        <v>5370.0</v>
      </c>
      <c r="I732" s="5">
        <v>9560.0</v>
      </c>
      <c r="J732" s="5">
        <v>17240.0</v>
      </c>
      <c r="K732" s="5">
        <v>5124.99</v>
      </c>
      <c r="L732" s="6" t="s">
        <v>13</v>
      </c>
      <c r="N732" s="3" t="s">
        <v>12</v>
      </c>
      <c r="O732" s="4">
        <v>40714.0</v>
      </c>
      <c r="P732" s="4">
        <v>40656.0</v>
      </c>
      <c r="Q732" s="5">
        <v>5520.0</v>
      </c>
      <c r="R732" s="5">
        <v>5401.0</v>
      </c>
      <c r="S732" s="5">
        <v>5686.0</v>
      </c>
      <c r="T732" s="5">
        <v>5400.0</v>
      </c>
      <c r="U732" s="5">
        <v>5616.0</v>
      </c>
      <c r="V732" s="5">
        <v>7390.0</v>
      </c>
      <c r="W732" s="5">
        <v>11500.0</v>
      </c>
      <c r="X732" s="5">
        <v>4153.42</v>
      </c>
      <c r="Y732" s="6" t="s">
        <v>13</v>
      </c>
    </row>
    <row r="733" ht="14.25" customHeight="1">
      <c r="A733" s="3" t="s">
        <v>12</v>
      </c>
      <c r="B733" s="4">
        <v>40683.0</v>
      </c>
      <c r="C733" s="4">
        <v>40654.0</v>
      </c>
      <c r="D733" s="5">
        <v>5324.0</v>
      </c>
      <c r="E733" s="5">
        <v>5279.0</v>
      </c>
      <c r="F733" s="5">
        <v>5345.0</v>
      </c>
      <c r="G733" s="5">
        <v>5250.0</v>
      </c>
      <c r="H733" s="5">
        <v>5308.0</v>
      </c>
      <c r="I733" s="5">
        <v>5930.0</v>
      </c>
      <c r="J733" s="5">
        <v>18530.0</v>
      </c>
      <c r="K733" s="5">
        <v>3142.14</v>
      </c>
      <c r="L733" s="6" t="s">
        <v>13</v>
      </c>
      <c r="N733" s="3" t="s">
        <v>12</v>
      </c>
      <c r="O733" s="4">
        <v>40714.0</v>
      </c>
      <c r="P733" s="4">
        <v>40654.0</v>
      </c>
      <c r="Q733" s="5">
        <v>5536.0</v>
      </c>
      <c r="R733" s="5">
        <v>5510.0</v>
      </c>
      <c r="S733" s="5">
        <v>5557.0</v>
      </c>
      <c r="T733" s="5">
        <v>5455.0</v>
      </c>
      <c r="U733" s="5">
        <v>5520.0</v>
      </c>
      <c r="V733" s="5">
        <v>2870.0</v>
      </c>
      <c r="W733" s="5">
        <v>9230.0</v>
      </c>
      <c r="X733" s="5">
        <v>1580.82</v>
      </c>
      <c r="Y733" s="6" t="s">
        <v>13</v>
      </c>
    </row>
    <row r="734" ht="14.25" customHeight="1">
      <c r="A734" s="3" t="s">
        <v>12</v>
      </c>
      <c r="B734" s="4">
        <v>40683.0</v>
      </c>
      <c r="C734" s="4">
        <v>40653.0</v>
      </c>
      <c r="D734" s="5">
        <v>5336.0</v>
      </c>
      <c r="E734" s="5">
        <v>5331.0</v>
      </c>
      <c r="F734" s="5">
        <v>5370.0</v>
      </c>
      <c r="G734" s="5">
        <v>5182.0</v>
      </c>
      <c r="H734" s="5">
        <v>5324.0</v>
      </c>
      <c r="I734" s="5">
        <v>15360.0</v>
      </c>
      <c r="J734" s="5">
        <v>19150.0</v>
      </c>
      <c r="K734" s="5">
        <v>8115.06</v>
      </c>
      <c r="L734" s="6" t="s">
        <v>13</v>
      </c>
      <c r="N734" s="3" t="s">
        <v>12</v>
      </c>
      <c r="O734" s="4">
        <v>40714.0</v>
      </c>
      <c r="P734" s="4">
        <v>40653.0</v>
      </c>
      <c r="Q734" s="5">
        <v>5526.0</v>
      </c>
      <c r="R734" s="5">
        <v>5485.0</v>
      </c>
      <c r="S734" s="5">
        <v>5600.0</v>
      </c>
      <c r="T734" s="5">
        <v>5380.0</v>
      </c>
      <c r="U734" s="5">
        <v>5536.0</v>
      </c>
      <c r="V734" s="5">
        <v>5940.0</v>
      </c>
      <c r="W734" s="5">
        <v>8660.0</v>
      </c>
      <c r="X734" s="5">
        <v>3252.09</v>
      </c>
      <c r="Y734" s="6" t="s">
        <v>13</v>
      </c>
    </row>
    <row r="735" ht="14.25" customHeight="1"/>
    <row r="736" ht="14.25" customHeight="1"/>
    <row r="737" ht="14.25" customHeight="1"/>
    <row r="738" ht="14.25" customHeight="1">
      <c r="A738" s="3" t="s">
        <v>12</v>
      </c>
      <c r="B738" s="4">
        <v>40714.0</v>
      </c>
      <c r="C738" s="4">
        <v>40712.0</v>
      </c>
      <c r="D738" s="5">
        <v>3970.0</v>
      </c>
      <c r="E738" s="5">
        <v>3852.0</v>
      </c>
      <c r="F738" s="5">
        <v>3988.0</v>
      </c>
      <c r="G738" s="5">
        <v>3812.0</v>
      </c>
      <c r="H738" s="5">
        <v>3952.0</v>
      </c>
      <c r="I738" s="5">
        <v>6710.0</v>
      </c>
      <c r="J738" s="5">
        <v>3940.0</v>
      </c>
      <c r="K738" s="5">
        <v>2589.44</v>
      </c>
      <c r="L738" s="6" t="s">
        <v>13</v>
      </c>
      <c r="M738" s="2">
        <f>H738/H763</f>
        <v>0.8223054515</v>
      </c>
      <c r="N738" s="3" t="s">
        <v>12</v>
      </c>
      <c r="O738" s="4">
        <v>40744.0</v>
      </c>
      <c r="P738" s="4">
        <v>40712.0</v>
      </c>
      <c r="Q738" s="5">
        <v>4148.0</v>
      </c>
      <c r="R738" s="5">
        <v>4072.0</v>
      </c>
      <c r="S738" s="5">
        <v>4165.0</v>
      </c>
      <c r="T738" s="5">
        <v>4027.0</v>
      </c>
      <c r="U738" s="5">
        <v>4143.0</v>
      </c>
      <c r="V738" s="5">
        <v>12060.0</v>
      </c>
      <c r="W738" s="5">
        <v>17010.0</v>
      </c>
      <c r="X738" s="5">
        <v>4934.34</v>
      </c>
      <c r="Y738" s="6" t="s">
        <v>13</v>
      </c>
      <c r="Z738" s="2">
        <f>U738/U763</f>
        <v>0.8165155696</v>
      </c>
    </row>
    <row r="739" ht="14.25" customHeight="1">
      <c r="A739" s="3" t="s">
        <v>12</v>
      </c>
      <c r="B739" s="4">
        <v>40714.0</v>
      </c>
      <c r="C739" s="4">
        <v>40711.0</v>
      </c>
      <c r="D739" s="5">
        <v>4135.0</v>
      </c>
      <c r="E739" s="5">
        <v>4050.0</v>
      </c>
      <c r="F739" s="5">
        <v>4062.0</v>
      </c>
      <c r="G739" s="5">
        <v>3970.0</v>
      </c>
      <c r="H739" s="5">
        <v>3970.0</v>
      </c>
      <c r="I739" s="5">
        <v>5900.0</v>
      </c>
      <c r="J739" s="5">
        <v>6550.0</v>
      </c>
      <c r="K739" s="5">
        <v>2349.69</v>
      </c>
      <c r="L739" s="6" t="s">
        <v>13</v>
      </c>
      <c r="N739" s="3" t="s">
        <v>12</v>
      </c>
      <c r="O739" s="4">
        <v>40744.0</v>
      </c>
      <c r="P739" s="4">
        <v>40711.0</v>
      </c>
      <c r="Q739" s="5">
        <v>4320.0</v>
      </c>
      <c r="R739" s="5">
        <v>4265.0</v>
      </c>
      <c r="S739" s="5">
        <v>4274.0</v>
      </c>
      <c r="T739" s="5">
        <v>4148.0</v>
      </c>
      <c r="U739" s="5">
        <v>4148.0</v>
      </c>
      <c r="V739" s="5">
        <v>7400.0</v>
      </c>
      <c r="W739" s="5">
        <v>16190.0</v>
      </c>
      <c r="X739" s="5">
        <v>3095.7</v>
      </c>
      <c r="Y739" s="6" t="s">
        <v>13</v>
      </c>
    </row>
    <row r="740" ht="14.25" customHeight="1">
      <c r="A740" s="3" t="s">
        <v>12</v>
      </c>
      <c r="B740" s="4">
        <v>40714.0</v>
      </c>
      <c r="C740" s="4">
        <v>40710.0</v>
      </c>
      <c r="D740" s="5">
        <v>4307.0</v>
      </c>
      <c r="E740" s="5">
        <v>4282.0</v>
      </c>
      <c r="F740" s="5">
        <v>4405.0</v>
      </c>
      <c r="G740" s="5">
        <v>4135.0</v>
      </c>
      <c r="H740" s="5">
        <v>4135.0</v>
      </c>
      <c r="I740" s="5">
        <v>6420.0</v>
      </c>
      <c r="J740" s="5">
        <v>9520.0</v>
      </c>
      <c r="K740" s="5">
        <v>2711.37</v>
      </c>
      <c r="L740" s="6" t="s">
        <v>13</v>
      </c>
      <c r="N740" s="3" t="s">
        <v>12</v>
      </c>
      <c r="O740" s="4">
        <v>40744.0</v>
      </c>
      <c r="P740" s="4">
        <v>40710.0</v>
      </c>
      <c r="Q740" s="5">
        <v>4500.0</v>
      </c>
      <c r="R740" s="5">
        <v>4486.0</v>
      </c>
      <c r="S740" s="5">
        <v>4580.0</v>
      </c>
      <c r="T740" s="5">
        <v>4320.0</v>
      </c>
      <c r="U740" s="5">
        <v>4320.0</v>
      </c>
      <c r="V740" s="5">
        <v>5970.0</v>
      </c>
      <c r="W740" s="5">
        <v>14820.0</v>
      </c>
      <c r="X740" s="5">
        <v>2621.97</v>
      </c>
      <c r="Y740" s="6" t="s">
        <v>13</v>
      </c>
    </row>
    <row r="741" ht="14.25" customHeight="1">
      <c r="A741" s="3" t="s">
        <v>12</v>
      </c>
      <c r="B741" s="4">
        <v>40714.0</v>
      </c>
      <c r="C741" s="4">
        <v>40709.0</v>
      </c>
      <c r="D741" s="5">
        <v>4364.0</v>
      </c>
      <c r="E741" s="5">
        <v>4360.0</v>
      </c>
      <c r="F741" s="5">
        <v>4374.0</v>
      </c>
      <c r="G741" s="5">
        <v>4295.0</v>
      </c>
      <c r="H741" s="5">
        <v>4307.0</v>
      </c>
      <c r="I741" s="5">
        <v>5910.0</v>
      </c>
      <c r="J741" s="5">
        <v>12480.0</v>
      </c>
      <c r="K741" s="5">
        <v>2563.22</v>
      </c>
      <c r="L741" s="6" t="s">
        <v>13</v>
      </c>
      <c r="N741" s="3" t="s">
        <v>12</v>
      </c>
      <c r="O741" s="4">
        <v>40744.0</v>
      </c>
      <c r="P741" s="4">
        <v>40709.0</v>
      </c>
      <c r="Q741" s="5">
        <v>4516.0</v>
      </c>
      <c r="R741" s="5">
        <v>4505.0</v>
      </c>
      <c r="S741" s="5">
        <v>4535.0</v>
      </c>
      <c r="T741" s="5">
        <v>4464.0</v>
      </c>
      <c r="U741" s="5">
        <v>4500.0</v>
      </c>
      <c r="V741" s="5">
        <v>5810.0</v>
      </c>
      <c r="W741" s="5">
        <v>13310.0</v>
      </c>
      <c r="X741" s="5">
        <v>2618.41</v>
      </c>
      <c r="Y741" s="6" t="s">
        <v>13</v>
      </c>
    </row>
    <row r="742" ht="14.25" customHeight="1">
      <c r="A742" s="3" t="s">
        <v>12</v>
      </c>
      <c r="B742" s="4">
        <v>40714.0</v>
      </c>
      <c r="C742" s="4">
        <v>40708.0</v>
      </c>
      <c r="D742" s="5">
        <v>4352.0</v>
      </c>
      <c r="E742" s="5">
        <v>4370.0</v>
      </c>
      <c r="F742" s="5">
        <v>4378.0</v>
      </c>
      <c r="G742" s="5">
        <v>4325.0</v>
      </c>
      <c r="H742" s="5">
        <v>4364.0</v>
      </c>
      <c r="I742" s="5">
        <v>3950.0</v>
      </c>
      <c r="J742" s="5">
        <v>15390.0</v>
      </c>
      <c r="K742" s="5">
        <v>1719.33</v>
      </c>
      <c r="L742" s="6" t="s">
        <v>13</v>
      </c>
      <c r="N742" s="3" t="s">
        <v>12</v>
      </c>
      <c r="O742" s="4">
        <v>40744.0</v>
      </c>
      <c r="P742" s="4">
        <v>40708.0</v>
      </c>
      <c r="Q742" s="5">
        <v>4496.0</v>
      </c>
      <c r="R742" s="5">
        <v>4490.0</v>
      </c>
      <c r="S742" s="5">
        <v>4529.0</v>
      </c>
      <c r="T742" s="5">
        <v>4482.0</v>
      </c>
      <c r="U742" s="5">
        <v>4516.0</v>
      </c>
      <c r="V742" s="5">
        <v>2260.0</v>
      </c>
      <c r="W742" s="5">
        <v>10910.0</v>
      </c>
      <c r="X742" s="5">
        <v>1017.52</v>
      </c>
      <c r="Y742" s="6" t="s">
        <v>13</v>
      </c>
    </row>
    <row r="743" ht="14.25" customHeight="1">
      <c r="A743" s="3" t="s">
        <v>12</v>
      </c>
      <c r="B743" s="4">
        <v>40714.0</v>
      </c>
      <c r="C743" s="4">
        <v>40707.0</v>
      </c>
      <c r="D743" s="5">
        <v>4417.0</v>
      </c>
      <c r="E743" s="5">
        <v>4424.0</v>
      </c>
      <c r="F743" s="5">
        <v>4443.0</v>
      </c>
      <c r="G743" s="5">
        <v>4340.0</v>
      </c>
      <c r="H743" s="5">
        <v>4352.0</v>
      </c>
      <c r="I743" s="5">
        <v>2630.0</v>
      </c>
      <c r="J743" s="5">
        <v>16950.0</v>
      </c>
      <c r="K743" s="5">
        <v>1153.46</v>
      </c>
      <c r="L743" s="6" t="s">
        <v>13</v>
      </c>
      <c r="N743" s="3" t="s">
        <v>12</v>
      </c>
      <c r="O743" s="4">
        <v>40744.0</v>
      </c>
      <c r="P743" s="4">
        <v>40707.0</v>
      </c>
      <c r="Q743" s="5">
        <v>4585.0</v>
      </c>
      <c r="R743" s="5">
        <v>4590.0</v>
      </c>
      <c r="S743" s="5">
        <v>4610.0</v>
      </c>
      <c r="T743" s="5">
        <v>4481.0</v>
      </c>
      <c r="U743" s="5">
        <v>4496.0</v>
      </c>
      <c r="V743" s="5">
        <v>2850.0</v>
      </c>
      <c r="W743" s="5">
        <v>10330.0</v>
      </c>
      <c r="X743" s="5">
        <v>1290.34</v>
      </c>
      <c r="Y743" s="6" t="s">
        <v>13</v>
      </c>
    </row>
    <row r="744" ht="14.25" customHeight="1">
      <c r="A744" s="3" t="s">
        <v>12</v>
      </c>
      <c r="B744" s="4">
        <v>40714.0</v>
      </c>
      <c r="C744" s="4">
        <v>40705.0</v>
      </c>
      <c r="D744" s="5">
        <v>4435.0</v>
      </c>
      <c r="E744" s="5">
        <v>4460.0</v>
      </c>
      <c r="F744" s="5">
        <v>4460.0</v>
      </c>
      <c r="G744" s="5">
        <v>4399.0</v>
      </c>
      <c r="H744" s="5">
        <v>4417.0</v>
      </c>
      <c r="I744" s="5">
        <v>1430.0</v>
      </c>
      <c r="J744" s="5">
        <v>17370.0</v>
      </c>
      <c r="K744" s="6">
        <v>631.66</v>
      </c>
      <c r="L744" s="6" t="s">
        <v>13</v>
      </c>
      <c r="N744" s="3" t="s">
        <v>12</v>
      </c>
      <c r="O744" s="4">
        <v>40744.0</v>
      </c>
      <c r="P744" s="4">
        <v>40705.0</v>
      </c>
      <c r="Q744" s="5">
        <v>4623.0</v>
      </c>
      <c r="R744" s="5">
        <v>4660.0</v>
      </c>
      <c r="S744" s="5">
        <v>4660.0</v>
      </c>
      <c r="T744" s="5">
        <v>4572.0</v>
      </c>
      <c r="U744" s="5">
        <v>4585.0</v>
      </c>
      <c r="V744" s="5">
        <v>1360.0</v>
      </c>
      <c r="W744" s="5">
        <v>10130.0</v>
      </c>
      <c r="X744" s="6">
        <v>624.57</v>
      </c>
      <c r="Y744" s="6" t="s">
        <v>13</v>
      </c>
    </row>
    <row r="745" ht="14.25" customHeight="1">
      <c r="A745" s="3" t="s">
        <v>12</v>
      </c>
      <c r="B745" s="4">
        <v>40714.0</v>
      </c>
      <c r="C745" s="4">
        <v>40704.0</v>
      </c>
      <c r="D745" s="5">
        <v>4422.0</v>
      </c>
      <c r="E745" s="5">
        <v>4440.0</v>
      </c>
      <c r="F745" s="5">
        <v>4473.0</v>
      </c>
      <c r="G745" s="5">
        <v>4407.0</v>
      </c>
      <c r="H745" s="5">
        <v>4435.0</v>
      </c>
      <c r="I745" s="5">
        <v>2230.0</v>
      </c>
      <c r="J745" s="5">
        <v>17630.0</v>
      </c>
      <c r="K745" s="6">
        <v>989.68</v>
      </c>
      <c r="L745" s="6" t="s">
        <v>13</v>
      </c>
      <c r="N745" s="3" t="s">
        <v>12</v>
      </c>
      <c r="O745" s="4">
        <v>40744.0</v>
      </c>
      <c r="P745" s="4">
        <v>40704.0</v>
      </c>
      <c r="Q745" s="5">
        <v>4603.0</v>
      </c>
      <c r="R745" s="5">
        <v>4638.0</v>
      </c>
      <c r="S745" s="5">
        <v>4670.0</v>
      </c>
      <c r="T745" s="5">
        <v>4606.0</v>
      </c>
      <c r="U745" s="5">
        <v>4623.0</v>
      </c>
      <c r="V745" s="5">
        <v>1620.0</v>
      </c>
      <c r="W745" s="5">
        <v>10040.0</v>
      </c>
      <c r="X745" s="6">
        <v>750.61</v>
      </c>
      <c r="Y745" s="6" t="s">
        <v>13</v>
      </c>
    </row>
    <row r="746" ht="14.25" customHeight="1">
      <c r="A746" s="3" t="s">
        <v>12</v>
      </c>
      <c r="B746" s="4">
        <v>40714.0</v>
      </c>
      <c r="C746" s="4">
        <v>40703.0</v>
      </c>
      <c r="D746" s="5">
        <v>4388.0</v>
      </c>
      <c r="E746" s="5">
        <v>4400.0</v>
      </c>
      <c r="F746" s="5">
        <v>4438.0</v>
      </c>
      <c r="G746" s="5">
        <v>4384.0</v>
      </c>
      <c r="H746" s="5">
        <v>4422.0</v>
      </c>
      <c r="I746" s="5">
        <v>2830.0</v>
      </c>
      <c r="J746" s="5">
        <v>17860.0</v>
      </c>
      <c r="K746" s="5">
        <v>1248.37</v>
      </c>
      <c r="L746" s="6" t="s">
        <v>13</v>
      </c>
      <c r="N746" s="3" t="s">
        <v>12</v>
      </c>
      <c r="O746" s="4">
        <v>40744.0</v>
      </c>
      <c r="P746" s="4">
        <v>40703.0</v>
      </c>
      <c r="Q746" s="5">
        <v>4604.0</v>
      </c>
      <c r="R746" s="5">
        <v>4605.0</v>
      </c>
      <c r="S746" s="5">
        <v>4636.0</v>
      </c>
      <c r="T746" s="5">
        <v>4580.0</v>
      </c>
      <c r="U746" s="5">
        <v>4603.0</v>
      </c>
      <c r="V746" s="5">
        <v>2680.0</v>
      </c>
      <c r="W746" s="5">
        <v>9770.0</v>
      </c>
      <c r="X746" s="5">
        <v>1234.96</v>
      </c>
      <c r="Y746" s="6" t="s">
        <v>13</v>
      </c>
    </row>
    <row r="747" ht="14.25" customHeight="1">
      <c r="A747" s="3" t="s">
        <v>12</v>
      </c>
      <c r="B747" s="4">
        <v>40714.0</v>
      </c>
      <c r="C747" s="4">
        <v>40702.0</v>
      </c>
      <c r="D747" s="5">
        <v>4409.0</v>
      </c>
      <c r="E747" s="5">
        <v>4347.0</v>
      </c>
      <c r="F747" s="5">
        <v>4456.0</v>
      </c>
      <c r="G747" s="5">
        <v>4347.0</v>
      </c>
      <c r="H747" s="5">
        <v>4388.0</v>
      </c>
      <c r="I747" s="5">
        <v>1850.0</v>
      </c>
      <c r="J747" s="5">
        <v>18180.0</v>
      </c>
      <c r="K747" s="6">
        <v>817.13</v>
      </c>
      <c r="L747" s="6" t="s">
        <v>13</v>
      </c>
      <c r="N747" s="3" t="s">
        <v>12</v>
      </c>
      <c r="O747" s="4">
        <v>40744.0</v>
      </c>
      <c r="P747" s="4">
        <v>40702.0</v>
      </c>
      <c r="Q747" s="5">
        <v>4598.0</v>
      </c>
      <c r="R747" s="5">
        <v>4585.0</v>
      </c>
      <c r="S747" s="5">
        <v>4639.0</v>
      </c>
      <c r="T747" s="5">
        <v>4572.0</v>
      </c>
      <c r="U747" s="5">
        <v>4604.0</v>
      </c>
      <c r="V747" s="5">
        <v>1200.0</v>
      </c>
      <c r="W747" s="5">
        <v>9740.0</v>
      </c>
      <c r="X747" s="6">
        <v>552.43</v>
      </c>
      <c r="Y747" s="6" t="s">
        <v>13</v>
      </c>
    </row>
    <row r="748" ht="14.25" customHeight="1">
      <c r="A748" s="3" t="s">
        <v>12</v>
      </c>
      <c r="B748" s="4">
        <v>40714.0</v>
      </c>
      <c r="C748" s="4">
        <v>40701.0</v>
      </c>
      <c r="D748" s="5">
        <v>4362.0</v>
      </c>
      <c r="E748" s="5">
        <v>4348.0</v>
      </c>
      <c r="F748" s="5">
        <v>4440.0</v>
      </c>
      <c r="G748" s="5">
        <v>4348.0</v>
      </c>
      <c r="H748" s="5">
        <v>4409.0</v>
      </c>
      <c r="I748" s="5">
        <v>2340.0</v>
      </c>
      <c r="J748" s="5">
        <v>18440.0</v>
      </c>
      <c r="K748" s="5">
        <v>1029.11</v>
      </c>
      <c r="L748" s="6" t="s">
        <v>13</v>
      </c>
      <c r="N748" s="3" t="s">
        <v>12</v>
      </c>
      <c r="O748" s="4">
        <v>40744.0</v>
      </c>
      <c r="P748" s="4">
        <v>40701.0</v>
      </c>
      <c r="Q748" s="5">
        <v>4544.0</v>
      </c>
      <c r="R748" s="5">
        <v>4522.0</v>
      </c>
      <c r="S748" s="5">
        <v>4620.0</v>
      </c>
      <c r="T748" s="5">
        <v>4522.0</v>
      </c>
      <c r="U748" s="5">
        <v>4598.0</v>
      </c>
      <c r="V748" s="5">
        <v>1420.0</v>
      </c>
      <c r="W748" s="5">
        <v>9720.0</v>
      </c>
      <c r="X748" s="6">
        <v>650.46</v>
      </c>
      <c r="Y748" s="6" t="s">
        <v>13</v>
      </c>
    </row>
    <row r="749" ht="14.25" customHeight="1">
      <c r="A749" s="3" t="s">
        <v>12</v>
      </c>
      <c r="B749" s="4">
        <v>40714.0</v>
      </c>
      <c r="C749" s="4">
        <v>40700.0</v>
      </c>
      <c r="D749" s="5">
        <v>4373.0</v>
      </c>
      <c r="E749" s="5">
        <v>4360.0</v>
      </c>
      <c r="F749" s="5">
        <v>4410.0</v>
      </c>
      <c r="G749" s="5">
        <v>4334.0</v>
      </c>
      <c r="H749" s="5">
        <v>4362.0</v>
      </c>
      <c r="I749" s="5">
        <v>2520.0</v>
      </c>
      <c r="J749" s="5">
        <v>18930.0</v>
      </c>
      <c r="K749" s="5">
        <v>1100.47</v>
      </c>
      <c r="L749" s="6" t="s">
        <v>13</v>
      </c>
      <c r="N749" s="3" t="s">
        <v>12</v>
      </c>
      <c r="O749" s="4">
        <v>40744.0</v>
      </c>
      <c r="P749" s="4">
        <v>40700.0</v>
      </c>
      <c r="Q749" s="5">
        <v>4541.0</v>
      </c>
      <c r="R749" s="5">
        <v>4560.0</v>
      </c>
      <c r="S749" s="5">
        <v>4593.0</v>
      </c>
      <c r="T749" s="5">
        <v>4522.0</v>
      </c>
      <c r="U749" s="5">
        <v>4544.0</v>
      </c>
      <c r="V749" s="5">
        <v>1520.0</v>
      </c>
      <c r="W749" s="5">
        <v>9960.0</v>
      </c>
      <c r="X749" s="6">
        <v>691.64</v>
      </c>
      <c r="Y749" s="6" t="s">
        <v>13</v>
      </c>
    </row>
    <row r="750" ht="14.25" customHeight="1">
      <c r="A750" s="3" t="s">
        <v>12</v>
      </c>
      <c r="B750" s="4">
        <v>40714.0</v>
      </c>
      <c r="C750" s="4">
        <v>40698.0</v>
      </c>
      <c r="D750" s="5">
        <v>4409.0</v>
      </c>
      <c r="E750" s="5">
        <v>4410.0</v>
      </c>
      <c r="F750" s="5">
        <v>4422.0</v>
      </c>
      <c r="G750" s="5">
        <v>4338.0</v>
      </c>
      <c r="H750" s="5">
        <v>4373.0</v>
      </c>
      <c r="I750" s="5">
        <v>3300.0</v>
      </c>
      <c r="J750" s="5">
        <v>19360.0</v>
      </c>
      <c r="K750" s="5">
        <v>1445.55</v>
      </c>
      <c r="L750" s="6" t="s">
        <v>13</v>
      </c>
      <c r="N750" s="3" t="s">
        <v>12</v>
      </c>
      <c r="O750" s="4">
        <v>40744.0</v>
      </c>
      <c r="P750" s="4">
        <v>40698.0</v>
      </c>
      <c r="Q750" s="5">
        <v>4578.0</v>
      </c>
      <c r="R750" s="5">
        <v>4571.0</v>
      </c>
      <c r="S750" s="5">
        <v>4590.0</v>
      </c>
      <c r="T750" s="5">
        <v>4467.0</v>
      </c>
      <c r="U750" s="5">
        <v>4541.0</v>
      </c>
      <c r="V750" s="5">
        <v>1430.0</v>
      </c>
      <c r="W750" s="5">
        <v>9720.0</v>
      </c>
      <c r="X750" s="6">
        <v>650.6</v>
      </c>
      <c r="Y750" s="6" t="s">
        <v>13</v>
      </c>
    </row>
    <row r="751" ht="14.25" customHeight="1">
      <c r="A751" s="3" t="s">
        <v>12</v>
      </c>
      <c r="B751" s="4">
        <v>40714.0</v>
      </c>
      <c r="C751" s="4">
        <v>40697.0</v>
      </c>
      <c r="D751" s="5">
        <v>4528.0</v>
      </c>
      <c r="E751" s="5">
        <v>4480.0</v>
      </c>
      <c r="F751" s="5">
        <v>4534.0</v>
      </c>
      <c r="G751" s="5">
        <v>4393.0</v>
      </c>
      <c r="H751" s="5">
        <v>4409.0</v>
      </c>
      <c r="I751" s="5">
        <v>4920.0</v>
      </c>
      <c r="J751" s="5">
        <v>19720.0</v>
      </c>
      <c r="K751" s="5">
        <v>2195.38</v>
      </c>
      <c r="L751" s="6" t="s">
        <v>13</v>
      </c>
      <c r="N751" s="3" t="s">
        <v>12</v>
      </c>
      <c r="O751" s="4">
        <v>40744.0</v>
      </c>
      <c r="P751" s="4">
        <v>40697.0</v>
      </c>
      <c r="Q751" s="5">
        <v>4698.0</v>
      </c>
      <c r="R751" s="5">
        <v>4700.0</v>
      </c>
      <c r="S751" s="5">
        <v>4700.0</v>
      </c>
      <c r="T751" s="5">
        <v>4562.0</v>
      </c>
      <c r="U751" s="5">
        <v>4578.0</v>
      </c>
      <c r="V751" s="5">
        <v>2740.0</v>
      </c>
      <c r="W751" s="5">
        <v>9710.0</v>
      </c>
      <c r="X751" s="5">
        <v>1270.71</v>
      </c>
      <c r="Y751" s="6" t="s">
        <v>13</v>
      </c>
    </row>
    <row r="752" ht="14.25" customHeight="1">
      <c r="A752" s="3" t="s">
        <v>12</v>
      </c>
      <c r="B752" s="4">
        <v>40714.0</v>
      </c>
      <c r="C752" s="4">
        <v>40696.0</v>
      </c>
      <c r="D752" s="5">
        <v>4535.0</v>
      </c>
      <c r="E752" s="5">
        <v>4530.0</v>
      </c>
      <c r="F752" s="5">
        <v>4574.0</v>
      </c>
      <c r="G752" s="5">
        <v>4515.0</v>
      </c>
      <c r="H752" s="5">
        <v>4528.0</v>
      </c>
      <c r="I752" s="5">
        <v>3710.0</v>
      </c>
      <c r="J752" s="5">
        <v>19820.0</v>
      </c>
      <c r="K752" s="5">
        <v>1686.16</v>
      </c>
      <c r="L752" s="6" t="s">
        <v>13</v>
      </c>
      <c r="N752" s="3" t="s">
        <v>12</v>
      </c>
      <c r="O752" s="4">
        <v>40744.0</v>
      </c>
      <c r="P752" s="4">
        <v>40696.0</v>
      </c>
      <c r="Q752" s="5">
        <v>4740.0</v>
      </c>
      <c r="R752" s="5">
        <v>4750.0</v>
      </c>
      <c r="S752" s="5">
        <v>4760.0</v>
      </c>
      <c r="T752" s="5">
        <v>4688.0</v>
      </c>
      <c r="U752" s="5">
        <v>4698.0</v>
      </c>
      <c r="V752" s="5">
        <v>2320.0</v>
      </c>
      <c r="W752" s="5">
        <v>9500.0</v>
      </c>
      <c r="X752" s="5">
        <v>1096.76</v>
      </c>
      <c r="Y752" s="6" t="s">
        <v>13</v>
      </c>
    </row>
    <row r="753" ht="14.25" customHeight="1">
      <c r="A753" s="3" t="s">
        <v>12</v>
      </c>
      <c r="B753" s="4">
        <v>40714.0</v>
      </c>
      <c r="C753" s="4">
        <v>40695.0</v>
      </c>
      <c r="D753" s="5">
        <v>4546.0</v>
      </c>
      <c r="E753" s="5">
        <v>4530.0</v>
      </c>
      <c r="F753" s="5">
        <v>4573.0</v>
      </c>
      <c r="G753" s="5">
        <v>4455.0</v>
      </c>
      <c r="H753" s="5">
        <v>4535.0</v>
      </c>
      <c r="I753" s="5">
        <v>5800.0</v>
      </c>
      <c r="J753" s="5">
        <v>20090.0</v>
      </c>
      <c r="K753" s="5">
        <v>2620.9</v>
      </c>
      <c r="L753" s="6" t="s">
        <v>13</v>
      </c>
      <c r="N753" s="3" t="s">
        <v>12</v>
      </c>
      <c r="O753" s="4">
        <v>40744.0</v>
      </c>
      <c r="P753" s="4">
        <v>40695.0</v>
      </c>
      <c r="Q753" s="5">
        <v>4806.0</v>
      </c>
      <c r="R753" s="5">
        <v>4800.0</v>
      </c>
      <c r="S753" s="5">
        <v>4822.0</v>
      </c>
      <c r="T753" s="5">
        <v>4687.0</v>
      </c>
      <c r="U753" s="5">
        <v>4740.0</v>
      </c>
      <c r="V753" s="5">
        <v>3020.0</v>
      </c>
      <c r="W753" s="5">
        <v>9450.0</v>
      </c>
      <c r="X753" s="5">
        <v>1434.15</v>
      </c>
      <c r="Y753" s="6" t="s">
        <v>13</v>
      </c>
    </row>
    <row r="754" ht="14.25" customHeight="1">
      <c r="A754" s="3" t="s">
        <v>12</v>
      </c>
      <c r="B754" s="4">
        <v>40714.0</v>
      </c>
      <c r="C754" s="4">
        <v>40694.0</v>
      </c>
      <c r="D754" s="5">
        <v>4540.0</v>
      </c>
      <c r="E754" s="5">
        <v>4551.0</v>
      </c>
      <c r="F754" s="5">
        <v>4565.0</v>
      </c>
      <c r="G754" s="5">
        <v>4505.0</v>
      </c>
      <c r="H754" s="5">
        <v>4546.0</v>
      </c>
      <c r="I754" s="5">
        <v>2520.0</v>
      </c>
      <c r="J754" s="5">
        <v>20400.0</v>
      </c>
      <c r="K754" s="5">
        <v>1141.61</v>
      </c>
      <c r="L754" s="6" t="s">
        <v>13</v>
      </c>
      <c r="N754" s="3" t="s">
        <v>12</v>
      </c>
      <c r="O754" s="4">
        <v>40744.0</v>
      </c>
      <c r="P754" s="4">
        <v>40694.0</v>
      </c>
      <c r="Q754" s="5">
        <v>4809.0</v>
      </c>
      <c r="R754" s="5">
        <v>4805.0</v>
      </c>
      <c r="S754" s="5">
        <v>4825.0</v>
      </c>
      <c r="T754" s="5">
        <v>4763.0</v>
      </c>
      <c r="U754" s="5">
        <v>4806.0</v>
      </c>
      <c r="V754" s="5">
        <v>1460.0</v>
      </c>
      <c r="W754" s="5">
        <v>9100.0</v>
      </c>
      <c r="X754" s="6">
        <v>699.83</v>
      </c>
      <c r="Y754" s="6" t="s">
        <v>13</v>
      </c>
    </row>
    <row r="755" ht="14.25" customHeight="1">
      <c r="A755" s="3" t="s">
        <v>12</v>
      </c>
      <c r="B755" s="4">
        <v>40714.0</v>
      </c>
      <c r="C755" s="4">
        <v>40693.0</v>
      </c>
      <c r="D755" s="5">
        <v>4483.0</v>
      </c>
      <c r="E755" s="5">
        <v>4548.0</v>
      </c>
      <c r="F755" s="5">
        <v>4560.0</v>
      </c>
      <c r="G755" s="5">
        <v>4462.0</v>
      </c>
      <c r="H755" s="5">
        <v>4540.0</v>
      </c>
      <c r="I755" s="5">
        <v>5450.0</v>
      </c>
      <c r="J755" s="5">
        <v>20650.0</v>
      </c>
      <c r="K755" s="5">
        <v>2462.17</v>
      </c>
      <c r="L755" s="6" t="s">
        <v>13</v>
      </c>
      <c r="N755" s="3" t="s">
        <v>12</v>
      </c>
      <c r="O755" s="4">
        <v>40744.0</v>
      </c>
      <c r="P755" s="4">
        <v>40693.0</v>
      </c>
      <c r="Q755" s="5">
        <v>4760.0</v>
      </c>
      <c r="R755" s="5">
        <v>4781.0</v>
      </c>
      <c r="S755" s="5">
        <v>4848.0</v>
      </c>
      <c r="T755" s="5">
        <v>4726.0</v>
      </c>
      <c r="U755" s="5">
        <v>4809.0</v>
      </c>
      <c r="V755" s="5">
        <v>2520.0</v>
      </c>
      <c r="W755" s="5">
        <v>9090.0</v>
      </c>
      <c r="X755" s="5">
        <v>1204.59</v>
      </c>
      <c r="Y755" s="6" t="s">
        <v>13</v>
      </c>
    </row>
    <row r="756" ht="14.25" customHeight="1">
      <c r="A756" s="3" t="s">
        <v>12</v>
      </c>
      <c r="B756" s="4">
        <v>40714.0</v>
      </c>
      <c r="C756" s="4">
        <v>40691.0</v>
      </c>
      <c r="D756" s="5">
        <v>4526.0</v>
      </c>
      <c r="E756" s="5">
        <v>4538.0</v>
      </c>
      <c r="F756" s="5">
        <v>4560.0</v>
      </c>
      <c r="G756" s="5">
        <v>4440.0</v>
      </c>
      <c r="H756" s="5">
        <v>4483.0</v>
      </c>
      <c r="I756" s="5">
        <v>2970.0</v>
      </c>
      <c r="J756" s="5">
        <v>21350.0</v>
      </c>
      <c r="K756" s="5">
        <v>1333.64</v>
      </c>
      <c r="L756" s="6" t="s">
        <v>13</v>
      </c>
      <c r="N756" s="3" t="s">
        <v>12</v>
      </c>
      <c r="O756" s="4">
        <v>40744.0</v>
      </c>
      <c r="P756" s="4">
        <v>40691.0</v>
      </c>
      <c r="Q756" s="5">
        <v>4796.0</v>
      </c>
      <c r="R756" s="5">
        <v>4819.0</v>
      </c>
      <c r="S756" s="5">
        <v>4830.0</v>
      </c>
      <c r="T756" s="5">
        <v>4700.0</v>
      </c>
      <c r="U756" s="5">
        <v>4760.0</v>
      </c>
      <c r="V756" s="5">
        <v>1340.0</v>
      </c>
      <c r="W756" s="5">
        <v>8860.0</v>
      </c>
      <c r="X756" s="6">
        <v>639.57</v>
      </c>
      <c r="Y756" s="6" t="s">
        <v>13</v>
      </c>
    </row>
    <row r="757" ht="14.25" customHeight="1">
      <c r="A757" s="3" t="s">
        <v>12</v>
      </c>
      <c r="B757" s="4">
        <v>40714.0</v>
      </c>
      <c r="C757" s="4">
        <v>40690.0</v>
      </c>
      <c r="D757" s="5">
        <v>4508.0</v>
      </c>
      <c r="E757" s="5">
        <v>4506.0</v>
      </c>
      <c r="F757" s="5">
        <v>4575.0</v>
      </c>
      <c r="G757" s="5">
        <v>4501.0</v>
      </c>
      <c r="H757" s="5">
        <v>4526.0</v>
      </c>
      <c r="I757" s="5">
        <v>3070.0</v>
      </c>
      <c r="J757" s="5">
        <v>21400.0</v>
      </c>
      <c r="K757" s="5">
        <v>1394.39</v>
      </c>
      <c r="L757" s="6" t="s">
        <v>13</v>
      </c>
      <c r="N757" s="3" t="s">
        <v>12</v>
      </c>
      <c r="O757" s="4">
        <v>40744.0</v>
      </c>
      <c r="P757" s="4">
        <v>40690.0</v>
      </c>
      <c r="Q757" s="5">
        <v>4762.0</v>
      </c>
      <c r="R757" s="5">
        <v>4740.0</v>
      </c>
      <c r="S757" s="5">
        <v>4830.0</v>
      </c>
      <c r="T757" s="5">
        <v>4740.0</v>
      </c>
      <c r="U757" s="5">
        <v>4796.0</v>
      </c>
      <c r="V757" s="5">
        <v>1460.0</v>
      </c>
      <c r="W757" s="5">
        <v>8640.0</v>
      </c>
      <c r="X757" s="6">
        <v>701.68</v>
      </c>
      <c r="Y757" s="6" t="s">
        <v>13</v>
      </c>
    </row>
    <row r="758" ht="14.25" customHeight="1">
      <c r="A758" s="3" t="s">
        <v>12</v>
      </c>
      <c r="B758" s="4">
        <v>40714.0</v>
      </c>
      <c r="C758" s="4">
        <v>40689.0</v>
      </c>
      <c r="D758" s="5">
        <v>4518.0</v>
      </c>
      <c r="E758" s="5">
        <v>4545.0</v>
      </c>
      <c r="F758" s="5">
        <v>4580.0</v>
      </c>
      <c r="G758" s="5">
        <v>4490.0</v>
      </c>
      <c r="H758" s="5">
        <v>4508.0</v>
      </c>
      <c r="I758" s="5">
        <v>4080.0</v>
      </c>
      <c r="J758" s="5">
        <v>21500.0</v>
      </c>
      <c r="K758" s="5">
        <v>1846.1</v>
      </c>
      <c r="L758" s="6" t="s">
        <v>13</v>
      </c>
      <c r="N758" s="3" t="s">
        <v>12</v>
      </c>
      <c r="O758" s="4">
        <v>40744.0</v>
      </c>
      <c r="P758" s="4">
        <v>40689.0</v>
      </c>
      <c r="Q758" s="5">
        <v>4757.0</v>
      </c>
      <c r="R758" s="5">
        <v>4770.0</v>
      </c>
      <c r="S758" s="5">
        <v>4822.0</v>
      </c>
      <c r="T758" s="5">
        <v>4737.0</v>
      </c>
      <c r="U758" s="5">
        <v>4762.0</v>
      </c>
      <c r="V758" s="5">
        <v>1970.0</v>
      </c>
      <c r="W758" s="5">
        <v>8630.0</v>
      </c>
      <c r="X758" s="6">
        <v>939.8</v>
      </c>
      <c r="Y758" s="6" t="s">
        <v>13</v>
      </c>
    </row>
    <row r="759" ht="14.25" customHeight="1">
      <c r="A759" s="3" t="s">
        <v>12</v>
      </c>
      <c r="B759" s="4">
        <v>40714.0</v>
      </c>
      <c r="C759" s="4">
        <v>40688.0</v>
      </c>
      <c r="D759" s="5">
        <v>4584.0</v>
      </c>
      <c r="E759" s="5">
        <v>4551.0</v>
      </c>
      <c r="F759" s="5">
        <v>4581.0</v>
      </c>
      <c r="G759" s="5">
        <v>4475.0</v>
      </c>
      <c r="H759" s="5">
        <v>4518.0</v>
      </c>
      <c r="I759" s="5">
        <v>5260.0</v>
      </c>
      <c r="J759" s="5">
        <v>21400.0</v>
      </c>
      <c r="K759" s="5">
        <v>2380.71</v>
      </c>
      <c r="L759" s="6" t="s">
        <v>13</v>
      </c>
      <c r="N759" s="3" t="s">
        <v>12</v>
      </c>
      <c r="O759" s="4">
        <v>40744.0</v>
      </c>
      <c r="P759" s="4">
        <v>40688.0</v>
      </c>
      <c r="Q759" s="5">
        <v>4837.0</v>
      </c>
      <c r="R759" s="5">
        <v>4820.0</v>
      </c>
      <c r="S759" s="5">
        <v>4825.0</v>
      </c>
      <c r="T759" s="5">
        <v>4710.0</v>
      </c>
      <c r="U759" s="5">
        <v>4757.0</v>
      </c>
      <c r="V759" s="5">
        <v>3260.0</v>
      </c>
      <c r="W759" s="5">
        <v>8490.0</v>
      </c>
      <c r="X759" s="5">
        <v>1556.89</v>
      </c>
      <c r="Y759" s="6" t="s">
        <v>13</v>
      </c>
    </row>
    <row r="760" ht="14.25" customHeight="1">
      <c r="A760" s="3" t="s">
        <v>12</v>
      </c>
      <c r="B760" s="4">
        <v>40714.0</v>
      </c>
      <c r="C760" s="4">
        <v>40687.0</v>
      </c>
      <c r="D760" s="5">
        <v>4678.0</v>
      </c>
      <c r="E760" s="5">
        <v>4681.0</v>
      </c>
      <c r="F760" s="5">
        <v>4705.0</v>
      </c>
      <c r="G760" s="5">
        <v>4575.0</v>
      </c>
      <c r="H760" s="5">
        <v>4584.0</v>
      </c>
      <c r="I760" s="5">
        <v>4260.0</v>
      </c>
      <c r="J760" s="5">
        <v>21920.0</v>
      </c>
      <c r="K760" s="5">
        <v>1970.9</v>
      </c>
      <c r="L760" s="6" t="s">
        <v>13</v>
      </c>
      <c r="N760" s="3" t="s">
        <v>12</v>
      </c>
      <c r="O760" s="4">
        <v>40744.0</v>
      </c>
      <c r="P760" s="4">
        <v>40687.0</v>
      </c>
      <c r="Q760" s="5">
        <v>4952.0</v>
      </c>
      <c r="R760" s="5">
        <v>4935.0</v>
      </c>
      <c r="S760" s="5">
        <v>4955.0</v>
      </c>
      <c r="T760" s="5">
        <v>4815.0</v>
      </c>
      <c r="U760" s="5">
        <v>4837.0</v>
      </c>
      <c r="V760" s="5">
        <v>2000.0</v>
      </c>
      <c r="W760" s="5">
        <v>8240.0</v>
      </c>
      <c r="X760" s="6">
        <v>975.61</v>
      </c>
      <c r="Y760" s="6" t="s">
        <v>13</v>
      </c>
    </row>
    <row r="761" ht="14.25" customHeight="1">
      <c r="A761" s="3" t="s">
        <v>12</v>
      </c>
      <c r="B761" s="4">
        <v>40714.0</v>
      </c>
      <c r="C761" s="4">
        <v>40686.0</v>
      </c>
      <c r="D761" s="5">
        <v>4732.0</v>
      </c>
      <c r="E761" s="5">
        <v>4686.0</v>
      </c>
      <c r="F761" s="5">
        <v>4733.0</v>
      </c>
      <c r="G761" s="5">
        <v>4665.0</v>
      </c>
      <c r="H761" s="5">
        <v>4678.0</v>
      </c>
      <c r="I761" s="5">
        <v>8780.0</v>
      </c>
      <c r="J761" s="5">
        <v>22290.0</v>
      </c>
      <c r="K761" s="5">
        <v>4125.86</v>
      </c>
      <c r="L761" s="6" t="s">
        <v>13</v>
      </c>
      <c r="N761" s="3" t="s">
        <v>12</v>
      </c>
      <c r="O761" s="4">
        <v>40744.0</v>
      </c>
      <c r="P761" s="4">
        <v>40686.0</v>
      </c>
      <c r="Q761" s="5">
        <v>4982.0</v>
      </c>
      <c r="R761" s="5">
        <v>4932.0</v>
      </c>
      <c r="S761" s="5">
        <v>4985.0</v>
      </c>
      <c r="T761" s="5">
        <v>4920.0</v>
      </c>
      <c r="U761" s="5">
        <v>4952.0</v>
      </c>
      <c r="V761" s="5">
        <v>2290.0</v>
      </c>
      <c r="W761" s="5">
        <v>7750.0</v>
      </c>
      <c r="X761" s="5">
        <v>1133.98</v>
      </c>
      <c r="Y761" s="6" t="s">
        <v>13</v>
      </c>
    </row>
    <row r="762" ht="14.25" customHeight="1">
      <c r="A762" s="3" t="s">
        <v>12</v>
      </c>
      <c r="B762" s="4">
        <v>40714.0</v>
      </c>
      <c r="C762" s="4">
        <v>40684.0</v>
      </c>
      <c r="D762" s="5">
        <v>4806.0</v>
      </c>
      <c r="E762" s="5">
        <v>4800.0</v>
      </c>
      <c r="F762" s="5">
        <v>4853.0</v>
      </c>
      <c r="G762" s="5">
        <v>4707.0</v>
      </c>
      <c r="H762" s="5">
        <v>4732.0</v>
      </c>
      <c r="I762" s="5">
        <v>5620.0</v>
      </c>
      <c r="J762" s="5">
        <v>22490.0</v>
      </c>
      <c r="K762" s="5">
        <v>2678.63</v>
      </c>
      <c r="L762" s="6" t="s">
        <v>13</v>
      </c>
      <c r="N762" s="3" t="s">
        <v>12</v>
      </c>
      <c r="O762" s="4">
        <v>40744.0</v>
      </c>
      <c r="P762" s="4">
        <v>40684.0</v>
      </c>
      <c r="Q762" s="5">
        <v>5074.0</v>
      </c>
      <c r="R762" s="5">
        <v>5100.0</v>
      </c>
      <c r="S762" s="5">
        <v>5115.0</v>
      </c>
      <c r="T762" s="5">
        <v>4960.0</v>
      </c>
      <c r="U762" s="5">
        <v>4982.0</v>
      </c>
      <c r="V762" s="5">
        <v>1480.0</v>
      </c>
      <c r="W762" s="5">
        <v>7340.0</v>
      </c>
      <c r="X762" s="6">
        <v>742.91</v>
      </c>
      <c r="Y762" s="6" t="s">
        <v>13</v>
      </c>
    </row>
    <row r="763" ht="14.25" customHeight="1">
      <c r="A763" s="3" t="s">
        <v>12</v>
      </c>
      <c r="B763" s="4">
        <v>40714.0</v>
      </c>
      <c r="C763" s="4">
        <v>40683.0</v>
      </c>
      <c r="D763" s="5">
        <v>4756.0</v>
      </c>
      <c r="E763" s="5">
        <v>4750.0</v>
      </c>
      <c r="F763" s="5">
        <v>4872.0</v>
      </c>
      <c r="G763" s="5">
        <v>4728.0</v>
      </c>
      <c r="H763" s="5">
        <v>4806.0</v>
      </c>
      <c r="I763" s="5">
        <v>7390.0</v>
      </c>
      <c r="J763" s="5">
        <v>21950.0</v>
      </c>
      <c r="K763" s="5">
        <v>3551.1</v>
      </c>
      <c r="L763" s="6" t="s">
        <v>13</v>
      </c>
      <c r="N763" s="3" t="s">
        <v>12</v>
      </c>
      <c r="O763" s="4">
        <v>40744.0</v>
      </c>
      <c r="P763" s="4">
        <v>40683.0</v>
      </c>
      <c r="Q763" s="5">
        <v>5026.0</v>
      </c>
      <c r="R763" s="5">
        <v>5029.0</v>
      </c>
      <c r="S763" s="5">
        <v>5134.0</v>
      </c>
      <c r="T763" s="5">
        <v>5005.0</v>
      </c>
      <c r="U763" s="5">
        <v>5074.0</v>
      </c>
      <c r="V763" s="5">
        <v>1920.0</v>
      </c>
      <c r="W763" s="5">
        <v>6970.0</v>
      </c>
      <c r="X763" s="6">
        <v>975.37</v>
      </c>
      <c r="Y763" s="6" t="s">
        <v>13</v>
      </c>
    </row>
    <row r="764" ht="14.25" customHeight="1"/>
    <row r="765" ht="14.25" customHeight="1"/>
    <row r="766" ht="14.25" customHeight="1"/>
    <row r="767" ht="14.25" customHeight="1">
      <c r="A767" s="3" t="s">
        <v>12</v>
      </c>
      <c r="B767" s="4">
        <v>40744.0</v>
      </c>
      <c r="C767" s="4">
        <v>40743.0</v>
      </c>
      <c r="D767" s="5">
        <v>5437.0</v>
      </c>
      <c r="E767" s="5">
        <v>5405.0</v>
      </c>
      <c r="F767" s="5">
        <v>5601.0</v>
      </c>
      <c r="G767" s="5">
        <v>5348.0</v>
      </c>
      <c r="H767" s="5">
        <v>5580.0</v>
      </c>
      <c r="I767" s="5">
        <v>3080.0</v>
      </c>
      <c r="J767" s="5">
        <v>5380.0</v>
      </c>
      <c r="K767" s="5">
        <v>1693.07</v>
      </c>
      <c r="L767" s="6" t="s">
        <v>13</v>
      </c>
      <c r="M767" s="2">
        <f>H767/H792</f>
        <v>1.345875543</v>
      </c>
      <c r="N767" s="3" t="s">
        <v>12</v>
      </c>
      <c r="O767" s="4">
        <v>40774.0</v>
      </c>
      <c r="P767" s="4">
        <v>40743.0</v>
      </c>
      <c r="Q767" s="5">
        <v>5574.0</v>
      </c>
      <c r="R767" s="5">
        <v>5515.0</v>
      </c>
      <c r="S767" s="5">
        <v>5742.0</v>
      </c>
      <c r="T767" s="5">
        <v>5460.0</v>
      </c>
      <c r="U767" s="5">
        <v>5680.0</v>
      </c>
      <c r="V767" s="5">
        <v>18130.0</v>
      </c>
      <c r="W767" s="5">
        <v>17030.0</v>
      </c>
      <c r="X767" s="5">
        <v>10213.9</v>
      </c>
      <c r="Y767" s="6" t="s">
        <v>13</v>
      </c>
      <c r="Z767" s="2">
        <f>U767/U792</f>
        <v>1.312081312</v>
      </c>
    </row>
    <row r="768" ht="14.25" customHeight="1">
      <c r="A768" s="3" t="s">
        <v>12</v>
      </c>
      <c r="B768" s="4">
        <v>40744.0</v>
      </c>
      <c r="C768" s="4">
        <v>40742.0</v>
      </c>
      <c r="D768" s="5">
        <v>5278.0</v>
      </c>
      <c r="E768" s="5">
        <v>5295.0</v>
      </c>
      <c r="F768" s="5">
        <v>5490.0</v>
      </c>
      <c r="G768" s="5">
        <v>5252.0</v>
      </c>
      <c r="H768" s="5">
        <v>5437.0</v>
      </c>
      <c r="I768" s="5">
        <v>5170.0</v>
      </c>
      <c r="J768" s="5">
        <v>6790.0</v>
      </c>
      <c r="K768" s="5">
        <v>2797.47</v>
      </c>
      <c r="L768" s="6" t="s">
        <v>13</v>
      </c>
      <c r="N768" s="3" t="s">
        <v>12</v>
      </c>
      <c r="O768" s="4">
        <v>40774.0</v>
      </c>
      <c r="P768" s="4">
        <v>40742.0</v>
      </c>
      <c r="Q768" s="5">
        <v>5502.0</v>
      </c>
      <c r="R768" s="5">
        <v>5598.0</v>
      </c>
      <c r="S768" s="5">
        <v>5688.0</v>
      </c>
      <c r="T768" s="5">
        <v>5430.0</v>
      </c>
      <c r="U768" s="5">
        <v>5574.0</v>
      </c>
      <c r="V768" s="5">
        <v>17660.0</v>
      </c>
      <c r="W768" s="5">
        <v>16290.0</v>
      </c>
      <c r="X768" s="5">
        <v>9869.37</v>
      </c>
      <c r="Y768" s="6" t="s">
        <v>13</v>
      </c>
    </row>
    <row r="769" ht="14.25" customHeight="1">
      <c r="A769" s="3" t="s">
        <v>12</v>
      </c>
      <c r="B769" s="4">
        <v>40744.0</v>
      </c>
      <c r="C769" s="4">
        <v>40740.0</v>
      </c>
      <c r="D769" s="5">
        <v>5075.0</v>
      </c>
      <c r="E769" s="5">
        <v>5055.0</v>
      </c>
      <c r="F769" s="5">
        <v>5278.0</v>
      </c>
      <c r="G769" s="5">
        <v>5025.0</v>
      </c>
      <c r="H769" s="5">
        <v>5278.0</v>
      </c>
      <c r="I769" s="5">
        <v>1920.0</v>
      </c>
      <c r="J769" s="5">
        <v>7850.0</v>
      </c>
      <c r="K769" s="6">
        <v>989.76</v>
      </c>
      <c r="L769" s="6" t="s">
        <v>13</v>
      </c>
      <c r="N769" s="3" t="s">
        <v>12</v>
      </c>
      <c r="O769" s="4">
        <v>40774.0</v>
      </c>
      <c r="P769" s="4">
        <v>40740.0</v>
      </c>
      <c r="Q769" s="5">
        <v>5290.0</v>
      </c>
      <c r="R769" s="5">
        <v>5341.0</v>
      </c>
      <c r="S769" s="5">
        <v>5502.0</v>
      </c>
      <c r="T769" s="5">
        <v>5242.0</v>
      </c>
      <c r="U769" s="5">
        <v>5502.0</v>
      </c>
      <c r="V769" s="5">
        <v>6110.0</v>
      </c>
      <c r="W769" s="5">
        <v>15720.0</v>
      </c>
      <c r="X769" s="5">
        <v>3292.85</v>
      </c>
      <c r="Y769" s="6" t="s">
        <v>13</v>
      </c>
    </row>
    <row r="770" ht="14.25" customHeight="1">
      <c r="A770" s="3" t="s">
        <v>12</v>
      </c>
      <c r="B770" s="4">
        <v>40744.0</v>
      </c>
      <c r="C770" s="4">
        <v>40739.0</v>
      </c>
      <c r="D770" s="5">
        <v>4879.0</v>
      </c>
      <c r="E770" s="5">
        <v>4803.0</v>
      </c>
      <c r="F770" s="5">
        <v>5075.0</v>
      </c>
      <c r="G770" s="5">
        <v>4800.0</v>
      </c>
      <c r="H770" s="5">
        <v>5075.0</v>
      </c>
      <c r="I770" s="5">
        <v>8030.0</v>
      </c>
      <c r="J770" s="5">
        <v>7970.0</v>
      </c>
      <c r="K770" s="5">
        <v>4008.18</v>
      </c>
      <c r="L770" s="6" t="s">
        <v>13</v>
      </c>
      <c r="N770" s="3" t="s">
        <v>12</v>
      </c>
      <c r="O770" s="4">
        <v>40774.0</v>
      </c>
      <c r="P770" s="4">
        <v>40739.0</v>
      </c>
      <c r="Q770" s="5">
        <v>5121.0</v>
      </c>
      <c r="R770" s="5">
        <v>5025.0</v>
      </c>
      <c r="S770" s="5">
        <v>5310.0</v>
      </c>
      <c r="T770" s="5">
        <v>5025.0</v>
      </c>
      <c r="U770" s="5">
        <v>5290.0</v>
      </c>
      <c r="V770" s="5">
        <v>14270.0</v>
      </c>
      <c r="W770" s="5">
        <v>14460.0</v>
      </c>
      <c r="X770" s="5">
        <v>7453.01</v>
      </c>
      <c r="Y770" s="6" t="s">
        <v>13</v>
      </c>
    </row>
    <row r="771" ht="14.25" customHeight="1">
      <c r="A771" s="3" t="s">
        <v>12</v>
      </c>
      <c r="B771" s="4">
        <v>40744.0</v>
      </c>
      <c r="C771" s="4">
        <v>40738.0</v>
      </c>
      <c r="D771" s="5">
        <v>4711.0</v>
      </c>
      <c r="E771" s="5">
        <v>4785.0</v>
      </c>
      <c r="F771" s="5">
        <v>4900.0</v>
      </c>
      <c r="G771" s="5">
        <v>4712.0</v>
      </c>
      <c r="H771" s="5">
        <v>4879.0</v>
      </c>
      <c r="I771" s="5">
        <v>8770.0</v>
      </c>
      <c r="J771" s="5">
        <v>9200.0</v>
      </c>
      <c r="K771" s="5">
        <v>4202.78</v>
      </c>
      <c r="L771" s="6" t="s">
        <v>13</v>
      </c>
      <c r="N771" s="3" t="s">
        <v>12</v>
      </c>
      <c r="O771" s="4">
        <v>40774.0</v>
      </c>
      <c r="P771" s="4">
        <v>40738.0</v>
      </c>
      <c r="Q771" s="5">
        <v>4940.0</v>
      </c>
      <c r="R771" s="5">
        <v>4998.0</v>
      </c>
      <c r="S771" s="5">
        <v>5138.0</v>
      </c>
      <c r="T771" s="5">
        <v>4850.0</v>
      </c>
      <c r="U771" s="5">
        <v>5121.0</v>
      </c>
      <c r="V771" s="5">
        <v>12960.0</v>
      </c>
      <c r="W771" s="5">
        <v>13620.0</v>
      </c>
      <c r="X771" s="5">
        <v>6514.03</v>
      </c>
      <c r="Y771" s="6" t="s">
        <v>13</v>
      </c>
    </row>
    <row r="772" ht="14.25" customHeight="1">
      <c r="A772" s="3" t="s">
        <v>12</v>
      </c>
      <c r="B772" s="4">
        <v>40744.0</v>
      </c>
      <c r="C772" s="4">
        <v>40737.0</v>
      </c>
      <c r="D772" s="5">
        <v>4529.0</v>
      </c>
      <c r="E772" s="5">
        <v>4572.0</v>
      </c>
      <c r="F772" s="5">
        <v>4711.0</v>
      </c>
      <c r="G772" s="5">
        <v>4500.0</v>
      </c>
      <c r="H772" s="5">
        <v>4711.0</v>
      </c>
      <c r="I772" s="5">
        <v>10130.0</v>
      </c>
      <c r="J772" s="5">
        <v>10450.0</v>
      </c>
      <c r="K772" s="5">
        <v>4691.2</v>
      </c>
      <c r="L772" s="6" t="s">
        <v>13</v>
      </c>
      <c r="N772" s="3" t="s">
        <v>12</v>
      </c>
      <c r="O772" s="4">
        <v>40774.0</v>
      </c>
      <c r="P772" s="4">
        <v>40737.0</v>
      </c>
      <c r="Q772" s="5">
        <v>4750.0</v>
      </c>
      <c r="R772" s="5">
        <v>4800.0</v>
      </c>
      <c r="S772" s="5">
        <v>4940.0</v>
      </c>
      <c r="T772" s="5">
        <v>4711.0</v>
      </c>
      <c r="U772" s="5">
        <v>4940.0</v>
      </c>
      <c r="V772" s="5">
        <v>10730.0</v>
      </c>
      <c r="W772" s="5">
        <v>11840.0</v>
      </c>
      <c r="X772" s="5">
        <v>5211.39</v>
      </c>
      <c r="Y772" s="6" t="s">
        <v>13</v>
      </c>
    </row>
    <row r="773" ht="14.25" customHeight="1">
      <c r="A773" s="3" t="s">
        <v>12</v>
      </c>
      <c r="B773" s="4">
        <v>40744.0</v>
      </c>
      <c r="C773" s="4">
        <v>40736.0</v>
      </c>
      <c r="D773" s="5">
        <v>4354.0</v>
      </c>
      <c r="E773" s="5">
        <v>4350.0</v>
      </c>
      <c r="F773" s="5">
        <v>4529.0</v>
      </c>
      <c r="G773" s="5">
        <v>4315.0</v>
      </c>
      <c r="H773" s="5">
        <v>4529.0</v>
      </c>
      <c r="I773" s="5">
        <v>7490.0</v>
      </c>
      <c r="J773" s="5">
        <v>10610.0</v>
      </c>
      <c r="K773" s="5">
        <v>3294.75</v>
      </c>
      <c r="L773" s="6" t="s">
        <v>13</v>
      </c>
      <c r="N773" s="3" t="s">
        <v>12</v>
      </c>
      <c r="O773" s="4">
        <v>40774.0</v>
      </c>
      <c r="P773" s="4">
        <v>40736.0</v>
      </c>
      <c r="Q773" s="5">
        <v>4567.0</v>
      </c>
      <c r="R773" s="5">
        <v>4539.0</v>
      </c>
      <c r="S773" s="5">
        <v>4750.0</v>
      </c>
      <c r="T773" s="5">
        <v>4525.0</v>
      </c>
      <c r="U773" s="5">
        <v>4750.0</v>
      </c>
      <c r="V773" s="5">
        <v>5790.0</v>
      </c>
      <c r="W773" s="5">
        <v>10280.0</v>
      </c>
      <c r="X773" s="5">
        <v>2675.32</v>
      </c>
      <c r="Y773" s="6" t="s">
        <v>13</v>
      </c>
    </row>
    <row r="774" ht="14.25" customHeight="1">
      <c r="A774" s="3" t="s">
        <v>12</v>
      </c>
      <c r="B774" s="4">
        <v>40744.0</v>
      </c>
      <c r="C774" s="4">
        <v>40735.0</v>
      </c>
      <c r="D774" s="5">
        <v>4329.0</v>
      </c>
      <c r="E774" s="5">
        <v>4328.0</v>
      </c>
      <c r="F774" s="5">
        <v>4390.0</v>
      </c>
      <c r="G774" s="5">
        <v>4280.0</v>
      </c>
      <c r="H774" s="5">
        <v>4354.0</v>
      </c>
      <c r="I774" s="5">
        <v>5970.0</v>
      </c>
      <c r="J774" s="5">
        <v>11020.0</v>
      </c>
      <c r="K774" s="5">
        <v>2590.19</v>
      </c>
      <c r="L774" s="6" t="s">
        <v>13</v>
      </c>
      <c r="N774" s="3" t="s">
        <v>12</v>
      </c>
      <c r="O774" s="4">
        <v>40774.0</v>
      </c>
      <c r="P774" s="4">
        <v>40735.0</v>
      </c>
      <c r="Q774" s="5">
        <v>4520.0</v>
      </c>
      <c r="R774" s="5">
        <v>4537.0</v>
      </c>
      <c r="S774" s="5">
        <v>4594.0</v>
      </c>
      <c r="T774" s="5">
        <v>4480.0</v>
      </c>
      <c r="U774" s="5">
        <v>4567.0</v>
      </c>
      <c r="V774" s="5">
        <v>4530.0</v>
      </c>
      <c r="W774" s="5">
        <v>8590.0</v>
      </c>
      <c r="X774" s="5">
        <v>2056.68</v>
      </c>
      <c r="Y774" s="6" t="s">
        <v>13</v>
      </c>
    </row>
    <row r="775" ht="14.25" customHeight="1">
      <c r="A775" s="3" t="s">
        <v>12</v>
      </c>
      <c r="B775" s="4">
        <v>40744.0</v>
      </c>
      <c r="C775" s="4">
        <v>40733.0</v>
      </c>
      <c r="D775" s="5">
        <v>4319.0</v>
      </c>
      <c r="E775" s="5">
        <v>4250.0</v>
      </c>
      <c r="F775" s="5">
        <v>4347.0</v>
      </c>
      <c r="G775" s="5">
        <v>4190.0</v>
      </c>
      <c r="H775" s="5">
        <v>4329.0</v>
      </c>
      <c r="I775" s="5">
        <v>8830.0</v>
      </c>
      <c r="J775" s="5">
        <v>12650.0</v>
      </c>
      <c r="K775" s="5">
        <v>3766.08</v>
      </c>
      <c r="L775" s="6" t="s">
        <v>13</v>
      </c>
      <c r="N775" s="3" t="s">
        <v>12</v>
      </c>
      <c r="O775" s="4">
        <v>40774.0</v>
      </c>
      <c r="P775" s="4">
        <v>40733.0</v>
      </c>
      <c r="Q775" s="5">
        <v>4516.0</v>
      </c>
      <c r="R775" s="5">
        <v>4440.0</v>
      </c>
      <c r="S775" s="5">
        <v>4539.0</v>
      </c>
      <c r="T775" s="5">
        <v>4381.0</v>
      </c>
      <c r="U775" s="5">
        <v>4520.0</v>
      </c>
      <c r="V775" s="5">
        <v>5840.0</v>
      </c>
      <c r="W775" s="5">
        <v>7530.0</v>
      </c>
      <c r="X775" s="5">
        <v>2599.97</v>
      </c>
      <c r="Y775" s="6" t="s">
        <v>13</v>
      </c>
    </row>
    <row r="776" ht="14.25" customHeight="1">
      <c r="A776" s="3" t="s">
        <v>12</v>
      </c>
      <c r="B776" s="4">
        <v>40744.0</v>
      </c>
      <c r="C776" s="4">
        <v>40732.0</v>
      </c>
      <c r="D776" s="5">
        <v>4498.0</v>
      </c>
      <c r="E776" s="5">
        <v>4503.0</v>
      </c>
      <c r="F776" s="5">
        <v>4520.0</v>
      </c>
      <c r="G776" s="5">
        <v>4319.0</v>
      </c>
      <c r="H776" s="5">
        <v>4319.0</v>
      </c>
      <c r="I776" s="5">
        <v>4950.0</v>
      </c>
      <c r="J776" s="5">
        <v>13510.0</v>
      </c>
      <c r="K776" s="5">
        <v>2172.39</v>
      </c>
      <c r="L776" s="6" t="s">
        <v>13</v>
      </c>
      <c r="N776" s="3" t="s">
        <v>12</v>
      </c>
      <c r="O776" s="4">
        <v>40774.0</v>
      </c>
      <c r="P776" s="4">
        <v>40732.0</v>
      </c>
      <c r="Q776" s="5">
        <v>4704.0</v>
      </c>
      <c r="R776" s="5">
        <v>4704.0</v>
      </c>
      <c r="S776" s="5">
        <v>4710.0</v>
      </c>
      <c r="T776" s="5">
        <v>4516.0</v>
      </c>
      <c r="U776" s="5">
        <v>4516.0</v>
      </c>
      <c r="V776" s="5">
        <v>2690.0</v>
      </c>
      <c r="W776" s="5">
        <v>6760.0</v>
      </c>
      <c r="X776" s="5">
        <v>1231.28</v>
      </c>
      <c r="Y776" s="6" t="s">
        <v>13</v>
      </c>
    </row>
    <row r="777" ht="14.25" customHeight="1">
      <c r="A777" s="3" t="s">
        <v>12</v>
      </c>
      <c r="B777" s="4">
        <v>40744.0</v>
      </c>
      <c r="C777" s="4">
        <v>40731.0</v>
      </c>
      <c r="D777" s="5">
        <v>4496.0</v>
      </c>
      <c r="E777" s="5">
        <v>4505.0</v>
      </c>
      <c r="F777" s="5">
        <v>4542.0</v>
      </c>
      <c r="G777" s="5">
        <v>4464.0</v>
      </c>
      <c r="H777" s="5">
        <v>4498.0</v>
      </c>
      <c r="I777" s="5">
        <v>3850.0</v>
      </c>
      <c r="J777" s="5">
        <v>13430.0</v>
      </c>
      <c r="K777" s="5">
        <v>1734.46</v>
      </c>
      <c r="L777" s="6" t="s">
        <v>13</v>
      </c>
      <c r="N777" s="3" t="s">
        <v>12</v>
      </c>
      <c r="O777" s="4">
        <v>40774.0</v>
      </c>
      <c r="P777" s="4">
        <v>40731.0</v>
      </c>
      <c r="Q777" s="5">
        <v>4689.0</v>
      </c>
      <c r="R777" s="5">
        <v>4700.0</v>
      </c>
      <c r="S777" s="5">
        <v>4740.0</v>
      </c>
      <c r="T777" s="5">
        <v>4668.0</v>
      </c>
      <c r="U777" s="5">
        <v>4704.0</v>
      </c>
      <c r="V777" s="5">
        <v>1970.0</v>
      </c>
      <c r="W777" s="5">
        <v>6970.0</v>
      </c>
      <c r="X777" s="6">
        <v>926.61</v>
      </c>
      <c r="Y777" s="6" t="s">
        <v>13</v>
      </c>
    </row>
    <row r="778" ht="14.25" customHeight="1">
      <c r="A778" s="3" t="s">
        <v>12</v>
      </c>
      <c r="B778" s="4">
        <v>40744.0</v>
      </c>
      <c r="C778" s="4">
        <v>40730.0</v>
      </c>
      <c r="D778" s="5">
        <v>4545.0</v>
      </c>
      <c r="E778" s="5">
        <v>4575.0</v>
      </c>
      <c r="F778" s="5">
        <v>4600.0</v>
      </c>
      <c r="G778" s="5">
        <v>4481.0</v>
      </c>
      <c r="H778" s="5">
        <v>4496.0</v>
      </c>
      <c r="I778" s="5">
        <v>5010.0</v>
      </c>
      <c r="J778" s="5">
        <v>13470.0</v>
      </c>
      <c r="K778" s="5">
        <v>2273.35</v>
      </c>
      <c r="L778" s="6" t="s">
        <v>13</v>
      </c>
      <c r="N778" s="3" t="s">
        <v>12</v>
      </c>
      <c r="O778" s="4">
        <v>40774.0</v>
      </c>
      <c r="P778" s="4">
        <v>40730.0</v>
      </c>
      <c r="Q778" s="5">
        <v>4741.0</v>
      </c>
      <c r="R778" s="5">
        <v>4770.0</v>
      </c>
      <c r="S778" s="5">
        <v>4789.0</v>
      </c>
      <c r="T778" s="5">
        <v>4679.0</v>
      </c>
      <c r="U778" s="5">
        <v>4689.0</v>
      </c>
      <c r="V778" s="5">
        <v>2520.0</v>
      </c>
      <c r="W778" s="5">
        <v>6940.0</v>
      </c>
      <c r="X778" s="5">
        <v>1192.51</v>
      </c>
      <c r="Y778" s="6" t="s">
        <v>13</v>
      </c>
    </row>
    <row r="779" ht="14.25" customHeight="1">
      <c r="A779" s="3" t="s">
        <v>12</v>
      </c>
      <c r="B779" s="4">
        <v>40744.0</v>
      </c>
      <c r="C779" s="4">
        <v>40729.0</v>
      </c>
      <c r="D779" s="5">
        <v>4520.0</v>
      </c>
      <c r="E779" s="5">
        <v>4535.0</v>
      </c>
      <c r="F779" s="5">
        <v>4636.0</v>
      </c>
      <c r="G779" s="5">
        <v>4467.0</v>
      </c>
      <c r="H779" s="5">
        <v>4545.0</v>
      </c>
      <c r="I779" s="5">
        <v>8000.0</v>
      </c>
      <c r="J779" s="5">
        <v>13590.0</v>
      </c>
      <c r="K779" s="5">
        <v>3639.24</v>
      </c>
      <c r="L779" s="6" t="s">
        <v>13</v>
      </c>
      <c r="N779" s="3" t="s">
        <v>12</v>
      </c>
      <c r="O779" s="4">
        <v>40774.0</v>
      </c>
      <c r="P779" s="4">
        <v>40729.0</v>
      </c>
      <c r="Q779" s="5">
        <v>4736.0</v>
      </c>
      <c r="R779" s="5">
        <v>4777.0</v>
      </c>
      <c r="S779" s="5">
        <v>4830.0</v>
      </c>
      <c r="T779" s="5">
        <v>4665.0</v>
      </c>
      <c r="U779" s="5">
        <v>4741.0</v>
      </c>
      <c r="V779" s="5">
        <v>4760.0</v>
      </c>
      <c r="W779" s="5">
        <v>6830.0</v>
      </c>
      <c r="X779" s="5">
        <v>2260.2</v>
      </c>
      <c r="Y779" s="6" t="s">
        <v>13</v>
      </c>
    </row>
    <row r="780" ht="14.25" customHeight="1">
      <c r="A780" s="3" t="s">
        <v>12</v>
      </c>
      <c r="B780" s="4">
        <v>40744.0</v>
      </c>
      <c r="C780" s="4">
        <v>40728.0</v>
      </c>
      <c r="D780" s="5">
        <v>4524.0</v>
      </c>
      <c r="E780" s="5">
        <v>4555.0</v>
      </c>
      <c r="F780" s="5">
        <v>4660.0</v>
      </c>
      <c r="G780" s="5">
        <v>4425.0</v>
      </c>
      <c r="H780" s="5">
        <v>4520.0</v>
      </c>
      <c r="I780" s="5">
        <v>14460.0</v>
      </c>
      <c r="J780" s="5">
        <v>13740.0</v>
      </c>
      <c r="K780" s="5">
        <v>6613.18</v>
      </c>
      <c r="L780" s="6" t="s">
        <v>13</v>
      </c>
      <c r="N780" s="3" t="s">
        <v>12</v>
      </c>
      <c r="O780" s="4">
        <v>40774.0</v>
      </c>
      <c r="P780" s="4">
        <v>40728.0</v>
      </c>
      <c r="Q780" s="5">
        <v>4711.0</v>
      </c>
      <c r="R780" s="5">
        <v>4738.0</v>
      </c>
      <c r="S780" s="5">
        <v>4880.0</v>
      </c>
      <c r="T780" s="5">
        <v>4621.0</v>
      </c>
      <c r="U780" s="5">
        <v>4736.0</v>
      </c>
      <c r="V780" s="5">
        <v>8110.0</v>
      </c>
      <c r="W780" s="5">
        <v>6670.0</v>
      </c>
      <c r="X780" s="5">
        <v>3885.74</v>
      </c>
      <c r="Y780" s="6" t="s">
        <v>13</v>
      </c>
    </row>
    <row r="781" ht="14.25" customHeight="1">
      <c r="A781" s="3" t="s">
        <v>12</v>
      </c>
      <c r="B781" s="4">
        <v>40744.0</v>
      </c>
      <c r="C781" s="4">
        <v>40726.0</v>
      </c>
      <c r="D781" s="5">
        <v>4350.0</v>
      </c>
      <c r="E781" s="5">
        <v>4410.0</v>
      </c>
      <c r="F781" s="5">
        <v>4524.0</v>
      </c>
      <c r="G781" s="5">
        <v>4385.0</v>
      </c>
      <c r="H781" s="5">
        <v>4524.0</v>
      </c>
      <c r="I781" s="5">
        <v>8710.0</v>
      </c>
      <c r="J781" s="5">
        <v>14730.0</v>
      </c>
      <c r="K781" s="5">
        <v>3893.3</v>
      </c>
      <c r="L781" s="6" t="s">
        <v>13</v>
      </c>
      <c r="N781" s="3" t="s">
        <v>12</v>
      </c>
      <c r="O781" s="4">
        <v>40774.0</v>
      </c>
      <c r="P781" s="4">
        <v>40726.0</v>
      </c>
      <c r="Q781" s="5">
        <v>4529.0</v>
      </c>
      <c r="R781" s="5">
        <v>4575.0</v>
      </c>
      <c r="S781" s="5">
        <v>4711.0</v>
      </c>
      <c r="T781" s="5">
        <v>4575.0</v>
      </c>
      <c r="U781" s="5">
        <v>4711.0</v>
      </c>
      <c r="V781" s="5">
        <v>3390.0</v>
      </c>
      <c r="W781" s="5">
        <v>5290.0</v>
      </c>
      <c r="X781" s="5">
        <v>1578.04</v>
      </c>
      <c r="Y781" s="6" t="s">
        <v>13</v>
      </c>
    </row>
    <row r="782" ht="14.25" customHeight="1">
      <c r="A782" s="3" t="s">
        <v>12</v>
      </c>
      <c r="B782" s="4">
        <v>40744.0</v>
      </c>
      <c r="C782" s="4">
        <v>40725.0</v>
      </c>
      <c r="D782" s="5">
        <v>4182.0</v>
      </c>
      <c r="E782" s="5">
        <v>4151.0</v>
      </c>
      <c r="F782" s="5">
        <v>4350.0</v>
      </c>
      <c r="G782" s="5">
        <v>4150.0</v>
      </c>
      <c r="H782" s="5">
        <v>4350.0</v>
      </c>
      <c r="I782" s="5">
        <v>4900.0</v>
      </c>
      <c r="J782" s="5">
        <v>15820.0</v>
      </c>
      <c r="K782" s="5">
        <v>2083.13</v>
      </c>
      <c r="L782" s="6" t="s">
        <v>13</v>
      </c>
      <c r="N782" s="3" t="s">
        <v>12</v>
      </c>
      <c r="O782" s="4">
        <v>40774.0</v>
      </c>
      <c r="P782" s="4">
        <v>40725.0</v>
      </c>
      <c r="Q782" s="5">
        <v>4354.0</v>
      </c>
      <c r="R782" s="5">
        <v>4338.0</v>
      </c>
      <c r="S782" s="5">
        <v>4529.0</v>
      </c>
      <c r="T782" s="5">
        <v>4315.0</v>
      </c>
      <c r="U782" s="5">
        <v>4529.0</v>
      </c>
      <c r="V782" s="5">
        <v>1820.0</v>
      </c>
      <c r="W782" s="5">
        <v>4470.0</v>
      </c>
      <c r="X782" s="6">
        <v>804.65</v>
      </c>
      <c r="Y782" s="6" t="s">
        <v>13</v>
      </c>
    </row>
    <row r="783" ht="14.25" customHeight="1">
      <c r="A783" s="3" t="s">
        <v>12</v>
      </c>
      <c r="B783" s="4">
        <v>40744.0</v>
      </c>
      <c r="C783" s="4">
        <v>40724.0</v>
      </c>
      <c r="D783" s="5">
        <v>4142.0</v>
      </c>
      <c r="E783" s="5">
        <v>4120.0</v>
      </c>
      <c r="F783" s="5">
        <v>4229.0</v>
      </c>
      <c r="G783" s="5">
        <v>4120.0</v>
      </c>
      <c r="H783" s="5">
        <v>4182.0</v>
      </c>
      <c r="I783" s="5">
        <v>4040.0</v>
      </c>
      <c r="J783" s="5">
        <v>16500.0</v>
      </c>
      <c r="K783" s="5">
        <v>1693.85</v>
      </c>
      <c r="L783" s="6" t="s">
        <v>13</v>
      </c>
      <c r="N783" s="3" t="s">
        <v>12</v>
      </c>
      <c r="O783" s="4">
        <v>40774.0</v>
      </c>
      <c r="P783" s="4">
        <v>40724.0</v>
      </c>
      <c r="Q783" s="5">
        <v>4280.0</v>
      </c>
      <c r="R783" s="5">
        <v>4375.0</v>
      </c>
      <c r="S783" s="5">
        <v>4388.0</v>
      </c>
      <c r="T783" s="5">
        <v>4291.0</v>
      </c>
      <c r="U783" s="5">
        <v>4354.0</v>
      </c>
      <c r="V783" s="5">
        <v>1680.0</v>
      </c>
      <c r="W783" s="5">
        <v>4120.0</v>
      </c>
      <c r="X783" s="6">
        <v>731.91</v>
      </c>
      <c r="Y783" s="6" t="s">
        <v>13</v>
      </c>
    </row>
    <row r="784" ht="14.25" customHeight="1">
      <c r="A784" s="3" t="s">
        <v>12</v>
      </c>
      <c r="B784" s="4">
        <v>40744.0</v>
      </c>
      <c r="C784" s="4">
        <v>40723.0</v>
      </c>
      <c r="D784" s="5">
        <v>4103.0</v>
      </c>
      <c r="E784" s="5">
        <v>4100.0</v>
      </c>
      <c r="F784" s="5">
        <v>4160.0</v>
      </c>
      <c r="G784" s="5">
        <v>4090.0</v>
      </c>
      <c r="H784" s="5">
        <v>4142.0</v>
      </c>
      <c r="I784" s="5">
        <v>3210.0</v>
      </c>
      <c r="J784" s="5">
        <v>16960.0</v>
      </c>
      <c r="K784" s="5">
        <v>1326.18</v>
      </c>
      <c r="L784" s="6" t="s">
        <v>13</v>
      </c>
      <c r="N784" s="3" t="s">
        <v>12</v>
      </c>
      <c r="O784" s="4">
        <v>40774.0</v>
      </c>
      <c r="P784" s="4">
        <v>40723.0</v>
      </c>
      <c r="Q784" s="5">
        <v>4242.0</v>
      </c>
      <c r="R784" s="5">
        <v>4260.0</v>
      </c>
      <c r="S784" s="5">
        <v>4310.0</v>
      </c>
      <c r="T784" s="5">
        <v>4258.0</v>
      </c>
      <c r="U784" s="5">
        <v>4280.0</v>
      </c>
      <c r="V784" s="6">
        <v>840.0</v>
      </c>
      <c r="W784" s="5">
        <v>3890.0</v>
      </c>
      <c r="X784" s="6">
        <v>359.5</v>
      </c>
      <c r="Y784" s="6" t="s">
        <v>13</v>
      </c>
    </row>
    <row r="785" ht="14.25" customHeight="1">
      <c r="A785" s="3" t="s">
        <v>12</v>
      </c>
      <c r="B785" s="4">
        <v>40744.0</v>
      </c>
      <c r="C785" s="4">
        <v>40722.0</v>
      </c>
      <c r="D785" s="5">
        <v>4083.0</v>
      </c>
      <c r="E785" s="5">
        <v>4096.0</v>
      </c>
      <c r="F785" s="5">
        <v>4143.0</v>
      </c>
      <c r="G785" s="5">
        <v>4075.0</v>
      </c>
      <c r="H785" s="5">
        <v>4103.0</v>
      </c>
      <c r="I785" s="5">
        <v>4090.0</v>
      </c>
      <c r="J785" s="5">
        <v>17180.0</v>
      </c>
      <c r="K785" s="5">
        <v>1680.01</v>
      </c>
      <c r="L785" s="6" t="s">
        <v>13</v>
      </c>
      <c r="N785" s="3" t="s">
        <v>12</v>
      </c>
      <c r="O785" s="4">
        <v>40774.0</v>
      </c>
      <c r="P785" s="4">
        <v>40722.0</v>
      </c>
      <c r="Q785" s="5">
        <v>4223.0</v>
      </c>
      <c r="R785" s="5">
        <v>4228.0</v>
      </c>
      <c r="S785" s="5">
        <v>4297.0</v>
      </c>
      <c r="T785" s="5">
        <v>4222.0</v>
      </c>
      <c r="U785" s="5">
        <v>4242.0</v>
      </c>
      <c r="V785" s="5">
        <v>1440.0</v>
      </c>
      <c r="W785" s="5">
        <v>3760.0</v>
      </c>
      <c r="X785" s="6">
        <v>613.1</v>
      </c>
      <c r="Y785" s="6" t="s">
        <v>13</v>
      </c>
    </row>
    <row r="786" ht="14.25" customHeight="1">
      <c r="A786" s="3" t="s">
        <v>12</v>
      </c>
      <c r="B786" s="4">
        <v>40744.0</v>
      </c>
      <c r="C786" s="4">
        <v>40721.0</v>
      </c>
      <c r="D786" s="5">
        <v>4171.0</v>
      </c>
      <c r="E786" s="5">
        <v>4130.0</v>
      </c>
      <c r="F786" s="5">
        <v>4149.0</v>
      </c>
      <c r="G786" s="5">
        <v>4060.0</v>
      </c>
      <c r="H786" s="5">
        <v>4083.0</v>
      </c>
      <c r="I786" s="5">
        <v>4140.0</v>
      </c>
      <c r="J786" s="5">
        <v>17140.0</v>
      </c>
      <c r="K786" s="5">
        <v>1699.46</v>
      </c>
      <c r="L786" s="6" t="s">
        <v>13</v>
      </c>
      <c r="N786" s="3" t="s">
        <v>12</v>
      </c>
      <c r="O786" s="4">
        <v>40774.0</v>
      </c>
      <c r="P786" s="4">
        <v>40721.0</v>
      </c>
      <c r="Q786" s="5">
        <v>4309.0</v>
      </c>
      <c r="R786" s="5">
        <v>4278.0</v>
      </c>
      <c r="S786" s="5">
        <v>4299.0</v>
      </c>
      <c r="T786" s="5">
        <v>4205.0</v>
      </c>
      <c r="U786" s="5">
        <v>4223.0</v>
      </c>
      <c r="V786" s="5">
        <v>1570.0</v>
      </c>
      <c r="W786" s="5">
        <v>3740.0</v>
      </c>
      <c r="X786" s="6">
        <v>666.39</v>
      </c>
      <c r="Y786" s="6" t="s">
        <v>13</v>
      </c>
    </row>
    <row r="787" ht="14.25" customHeight="1">
      <c r="A787" s="3" t="s">
        <v>12</v>
      </c>
      <c r="B787" s="4">
        <v>40744.0</v>
      </c>
      <c r="C787" s="4">
        <v>40719.0</v>
      </c>
      <c r="D787" s="5">
        <v>4141.0</v>
      </c>
      <c r="E787" s="5">
        <v>4131.0</v>
      </c>
      <c r="F787" s="5">
        <v>4180.0</v>
      </c>
      <c r="G787" s="5">
        <v>4116.0</v>
      </c>
      <c r="H787" s="5">
        <v>4171.0</v>
      </c>
      <c r="I787" s="5">
        <v>2410.0</v>
      </c>
      <c r="J787" s="5">
        <v>17040.0</v>
      </c>
      <c r="K787" s="6">
        <v>999.57</v>
      </c>
      <c r="L787" s="6" t="s">
        <v>13</v>
      </c>
      <c r="N787" s="3" t="s">
        <v>12</v>
      </c>
      <c r="O787" s="4">
        <v>40774.0</v>
      </c>
      <c r="P787" s="4">
        <v>40719.0</v>
      </c>
      <c r="Q787" s="5">
        <v>4299.0</v>
      </c>
      <c r="R787" s="5">
        <v>4290.0</v>
      </c>
      <c r="S787" s="5">
        <v>4320.0</v>
      </c>
      <c r="T787" s="5">
        <v>4253.0</v>
      </c>
      <c r="U787" s="5">
        <v>4309.0</v>
      </c>
      <c r="V787" s="6">
        <v>980.0</v>
      </c>
      <c r="W787" s="5">
        <v>3680.0</v>
      </c>
      <c r="X787" s="6">
        <v>420.32</v>
      </c>
      <c r="Y787" s="6" t="s">
        <v>13</v>
      </c>
    </row>
    <row r="788" ht="14.25" customHeight="1">
      <c r="A788" s="3" t="s">
        <v>12</v>
      </c>
      <c r="B788" s="4">
        <v>40744.0</v>
      </c>
      <c r="C788" s="4">
        <v>40718.0</v>
      </c>
      <c r="D788" s="5">
        <v>4115.0</v>
      </c>
      <c r="E788" s="5">
        <v>4130.0</v>
      </c>
      <c r="F788" s="5">
        <v>4177.0</v>
      </c>
      <c r="G788" s="5">
        <v>4052.0</v>
      </c>
      <c r="H788" s="5">
        <v>4141.0</v>
      </c>
      <c r="I788" s="5">
        <v>6370.0</v>
      </c>
      <c r="J788" s="5">
        <v>16940.0</v>
      </c>
      <c r="K788" s="5">
        <v>2619.78</v>
      </c>
      <c r="L788" s="6" t="s">
        <v>13</v>
      </c>
      <c r="N788" s="3" t="s">
        <v>12</v>
      </c>
      <c r="O788" s="4">
        <v>40774.0</v>
      </c>
      <c r="P788" s="4">
        <v>40718.0</v>
      </c>
      <c r="Q788" s="5">
        <v>4266.0</v>
      </c>
      <c r="R788" s="5">
        <v>4268.0</v>
      </c>
      <c r="S788" s="5">
        <v>4324.0</v>
      </c>
      <c r="T788" s="5">
        <v>4210.0</v>
      </c>
      <c r="U788" s="5">
        <v>4299.0</v>
      </c>
      <c r="V788" s="5">
        <v>1840.0</v>
      </c>
      <c r="W788" s="5">
        <v>3520.0</v>
      </c>
      <c r="X788" s="6">
        <v>784.57</v>
      </c>
      <c r="Y788" s="6" t="s">
        <v>13</v>
      </c>
    </row>
    <row r="789" ht="14.25" customHeight="1">
      <c r="A789" s="3" t="s">
        <v>12</v>
      </c>
      <c r="B789" s="4">
        <v>40744.0</v>
      </c>
      <c r="C789" s="4">
        <v>40717.0</v>
      </c>
      <c r="D789" s="5">
        <v>4244.0</v>
      </c>
      <c r="E789" s="5">
        <v>4248.0</v>
      </c>
      <c r="F789" s="5">
        <v>4265.0</v>
      </c>
      <c r="G789" s="5">
        <v>4100.0</v>
      </c>
      <c r="H789" s="5">
        <v>4115.0</v>
      </c>
      <c r="I789" s="5">
        <v>7000.0</v>
      </c>
      <c r="J789" s="5">
        <v>17210.0</v>
      </c>
      <c r="K789" s="5">
        <v>2922.67</v>
      </c>
      <c r="L789" s="6" t="s">
        <v>13</v>
      </c>
      <c r="N789" s="3" t="s">
        <v>12</v>
      </c>
      <c r="O789" s="4">
        <v>40774.0</v>
      </c>
      <c r="P789" s="4">
        <v>40717.0</v>
      </c>
      <c r="Q789" s="5">
        <v>4404.0</v>
      </c>
      <c r="R789" s="5">
        <v>4400.0</v>
      </c>
      <c r="S789" s="5">
        <v>4434.0</v>
      </c>
      <c r="T789" s="5">
        <v>4255.0</v>
      </c>
      <c r="U789" s="5">
        <v>4266.0</v>
      </c>
      <c r="V789" s="5">
        <v>1840.0</v>
      </c>
      <c r="W789" s="5">
        <v>3480.0</v>
      </c>
      <c r="X789" s="6">
        <v>798.9</v>
      </c>
      <c r="Y789" s="6" t="s">
        <v>13</v>
      </c>
    </row>
    <row r="790" ht="14.25" customHeight="1">
      <c r="A790" s="3" t="s">
        <v>12</v>
      </c>
      <c r="B790" s="4">
        <v>40744.0</v>
      </c>
      <c r="C790" s="4">
        <v>40716.0</v>
      </c>
      <c r="D790" s="5">
        <v>4177.0</v>
      </c>
      <c r="E790" s="5">
        <v>4199.0</v>
      </c>
      <c r="F790" s="5">
        <v>4258.0</v>
      </c>
      <c r="G790" s="5">
        <v>4173.0</v>
      </c>
      <c r="H790" s="5">
        <v>4244.0</v>
      </c>
      <c r="I790" s="5">
        <v>5310.0</v>
      </c>
      <c r="J790" s="5">
        <v>16750.0</v>
      </c>
      <c r="K790" s="5">
        <v>2241.22</v>
      </c>
      <c r="L790" s="6" t="s">
        <v>13</v>
      </c>
      <c r="N790" s="3" t="s">
        <v>12</v>
      </c>
      <c r="O790" s="4">
        <v>40774.0</v>
      </c>
      <c r="P790" s="4">
        <v>40716.0</v>
      </c>
      <c r="Q790" s="5">
        <v>4337.0</v>
      </c>
      <c r="R790" s="5">
        <v>4369.0</v>
      </c>
      <c r="S790" s="5">
        <v>4420.0</v>
      </c>
      <c r="T790" s="5">
        <v>4344.0</v>
      </c>
      <c r="U790" s="5">
        <v>4404.0</v>
      </c>
      <c r="V790" s="5">
        <v>1850.0</v>
      </c>
      <c r="W790" s="5">
        <v>2980.0</v>
      </c>
      <c r="X790" s="6">
        <v>812.52</v>
      </c>
      <c r="Y790" s="6" t="s">
        <v>13</v>
      </c>
    </row>
    <row r="791" ht="14.25" customHeight="1">
      <c r="A791" s="3" t="s">
        <v>12</v>
      </c>
      <c r="B791" s="4">
        <v>40744.0</v>
      </c>
      <c r="C791" s="4">
        <v>40715.0</v>
      </c>
      <c r="D791" s="5">
        <v>4146.0</v>
      </c>
      <c r="E791" s="5">
        <v>4129.0</v>
      </c>
      <c r="F791" s="5">
        <v>4214.0</v>
      </c>
      <c r="G791" s="5">
        <v>4103.0</v>
      </c>
      <c r="H791" s="5">
        <v>4177.0</v>
      </c>
      <c r="I791" s="5">
        <v>4170.0</v>
      </c>
      <c r="J791" s="5">
        <v>16940.0</v>
      </c>
      <c r="K791" s="5">
        <v>1741.65</v>
      </c>
      <c r="L791" s="6" t="s">
        <v>13</v>
      </c>
      <c r="N791" s="3" t="s">
        <v>12</v>
      </c>
      <c r="O791" s="4">
        <v>40774.0</v>
      </c>
      <c r="P791" s="4">
        <v>40715.0</v>
      </c>
      <c r="Q791" s="5">
        <v>4329.0</v>
      </c>
      <c r="R791" s="5">
        <v>4281.0</v>
      </c>
      <c r="S791" s="5">
        <v>4395.0</v>
      </c>
      <c r="T791" s="5">
        <v>4280.0</v>
      </c>
      <c r="U791" s="5">
        <v>4337.0</v>
      </c>
      <c r="V791" s="6">
        <v>760.0</v>
      </c>
      <c r="W791" s="5">
        <v>2730.0</v>
      </c>
      <c r="X791" s="6">
        <v>329.57</v>
      </c>
      <c r="Y791" s="6" t="s">
        <v>13</v>
      </c>
    </row>
    <row r="792" ht="14.25" customHeight="1">
      <c r="A792" s="3" t="s">
        <v>12</v>
      </c>
      <c r="B792" s="4">
        <v>40744.0</v>
      </c>
      <c r="C792" s="4">
        <v>40714.0</v>
      </c>
      <c r="D792" s="5">
        <v>4143.0</v>
      </c>
      <c r="E792" s="5">
        <v>4168.0</v>
      </c>
      <c r="F792" s="5">
        <v>4205.0</v>
      </c>
      <c r="G792" s="5">
        <v>4085.0</v>
      </c>
      <c r="H792" s="5">
        <v>4146.0</v>
      </c>
      <c r="I792" s="5">
        <v>7040.0</v>
      </c>
      <c r="J792" s="5">
        <v>17200.0</v>
      </c>
      <c r="K792" s="5">
        <v>2922.81</v>
      </c>
      <c r="L792" s="6" t="s">
        <v>13</v>
      </c>
      <c r="N792" s="3" t="s">
        <v>12</v>
      </c>
      <c r="O792" s="4">
        <v>40774.0</v>
      </c>
      <c r="P792" s="4">
        <v>40714.0</v>
      </c>
      <c r="Q792" s="5">
        <v>4335.0</v>
      </c>
      <c r="R792" s="5">
        <v>4341.0</v>
      </c>
      <c r="S792" s="5">
        <v>4410.0</v>
      </c>
      <c r="T792" s="5">
        <v>4271.0</v>
      </c>
      <c r="U792" s="5">
        <v>4329.0</v>
      </c>
      <c r="V792" s="5">
        <v>1210.0</v>
      </c>
      <c r="W792" s="5">
        <v>2650.0</v>
      </c>
      <c r="X792" s="6">
        <v>523.8</v>
      </c>
      <c r="Y792" s="6" t="s">
        <v>13</v>
      </c>
    </row>
    <row r="793" ht="14.25" customHeight="1"/>
    <row r="794" ht="14.25" customHeight="1"/>
    <row r="795" ht="14.25" customHeight="1"/>
    <row r="796" ht="14.25" customHeight="1">
      <c r="A796" s="3" t="s">
        <v>12</v>
      </c>
      <c r="B796" s="4">
        <v>40774.0</v>
      </c>
      <c r="C796" s="4">
        <v>40773.0</v>
      </c>
      <c r="D796" s="5">
        <v>5833.0</v>
      </c>
      <c r="E796" s="5">
        <v>5963.0</v>
      </c>
      <c r="F796" s="5">
        <v>5963.0</v>
      </c>
      <c r="G796" s="5">
        <v>5685.0</v>
      </c>
      <c r="H796" s="5">
        <v>5756.0</v>
      </c>
      <c r="I796" s="5">
        <v>2430.0</v>
      </c>
      <c r="J796" s="5">
        <v>8190.0</v>
      </c>
      <c r="K796" s="5">
        <v>1397.33</v>
      </c>
      <c r="L796" s="6" t="s">
        <v>13</v>
      </c>
      <c r="M796" s="2">
        <f>H796/H821</f>
        <v>1.013380282</v>
      </c>
      <c r="N796" s="3" t="s">
        <v>12</v>
      </c>
      <c r="O796" s="4">
        <v>40806.0</v>
      </c>
      <c r="P796" s="4">
        <v>40773.0</v>
      </c>
      <c r="Q796" s="5">
        <v>5840.0</v>
      </c>
      <c r="R796" s="5">
        <v>5850.0</v>
      </c>
      <c r="S796" s="5">
        <v>5855.0</v>
      </c>
      <c r="T796" s="5">
        <v>5713.0</v>
      </c>
      <c r="U796" s="5">
        <v>5796.0</v>
      </c>
      <c r="V796" s="5">
        <v>5910.0</v>
      </c>
      <c r="W796" s="5">
        <v>19240.0</v>
      </c>
      <c r="X796" s="5">
        <v>3416.19</v>
      </c>
      <c r="Y796" s="6" t="s">
        <v>13</v>
      </c>
      <c r="Z796" s="2">
        <f>U796/U821</f>
        <v>0.9870572207</v>
      </c>
    </row>
    <row r="797" ht="14.25" customHeight="1">
      <c r="A797" s="3" t="s">
        <v>12</v>
      </c>
      <c r="B797" s="4">
        <v>40774.0</v>
      </c>
      <c r="C797" s="4">
        <v>40772.0</v>
      </c>
      <c r="D797" s="5">
        <v>5819.0</v>
      </c>
      <c r="E797" s="5">
        <v>5806.0</v>
      </c>
      <c r="F797" s="5">
        <v>5875.0</v>
      </c>
      <c r="G797" s="5">
        <v>5772.0</v>
      </c>
      <c r="H797" s="5">
        <v>5833.0</v>
      </c>
      <c r="I797" s="5">
        <v>2740.0</v>
      </c>
      <c r="J797" s="5">
        <v>9320.0</v>
      </c>
      <c r="K797" s="5">
        <v>1595.52</v>
      </c>
      <c r="L797" s="6" t="s">
        <v>13</v>
      </c>
      <c r="N797" s="3" t="s">
        <v>12</v>
      </c>
      <c r="O797" s="4">
        <v>40806.0</v>
      </c>
      <c r="P797" s="4">
        <v>40772.0</v>
      </c>
      <c r="Q797" s="5">
        <v>5890.0</v>
      </c>
      <c r="R797" s="5">
        <v>5880.0</v>
      </c>
      <c r="S797" s="5">
        <v>5935.0</v>
      </c>
      <c r="T797" s="5">
        <v>5802.0</v>
      </c>
      <c r="U797" s="5">
        <v>5840.0</v>
      </c>
      <c r="V797" s="5">
        <v>9160.0</v>
      </c>
      <c r="W797" s="5">
        <v>18570.0</v>
      </c>
      <c r="X797" s="5">
        <v>5369.78</v>
      </c>
      <c r="Y797" s="6" t="s">
        <v>13</v>
      </c>
    </row>
    <row r="798" ht="14.25" customHeight="1">
      <c r="A798" s="3" t="s">
        <v>12</v>
      </c>
      <c r="B798" s="4">
        <v>40774.0</v>
      </c>
      <c r="C798" s="4">
        <v>40771.0</v>
      </c>
      <c r="D798" s="5">
        <v>5902.0</v>
      </c>
      <c r="E798" s="5">
        <v>5900.0</v>
      </c>
      <c r="F798" s="5">
        <v>5940.0</v>
      </c>
      <c r="G798" s="5">
        <v>5731.0</v>
      </c>
      <c r="H798" s="5">
        <v>5819.0</v>
      </c>
      <c r="I798" s="5">
        <v>3290.0</v>
      </c>
      <c r="J798" s="5">
        <v>10300.0</v>
      </c>
      <c r="K798" s="5">
        <v>1918.37</v>
      </c>
      <c r="L798" s="6" t="s">
        <v>13</v>
      </c>
      <c r="N798" s="3" t="s">
        <v>12</v>
      </c>
      <c r="O798" s="4">
        <v>40806.0</v>
      </c>
      <c r="P798" s="4">
        <v>40771.0</v>
      </c>
      <c r="Q798" s="5">
        <v>5992.0</v>
      </c>
      <c r="R798" s="5">
        <v>5997.0</v>
      </c>
      <c r="S798" s="5">
        <v>6040.0</v>
      </c>
      <c r="T798" s="5">
        <v>5813.0</v>
      </c>
      <c r="U798" s="5">
        <v>5890.0</v>
      </c>
      <c r="V798" s="5">
        <v>12770.0</v>
      </c>
      <c r="W798" s="5">
        <v>19650.0</v>
      </c>
      <c r="X798" s="5">
        <v>7530.41</v>
      </c>
      <c r="Y798" s="6" t="s">
        <v>13</v>
      </c>
    </row>
    <row r="799" ht="14.25" customHeight="1">
      <c r="A799" s="3" t="s">
        <v>12</v>
      </c>
      <c r="B799" s="4">
        <v>40774.0</v>
      </c>
      <c r="C799" s="4">
        <v>40768.0</v>
      </c>
      <c r="D799" s="5">
        <v>5840.0</v>
      </c>
      <c r="E799" s="5">
        <v>5845.0</v>
      </c>
      <c r="F799" s="5">
        <v>5929.0</v>
      </c>
      <c r="G799" s="5">
        <v>5800.0</v>
      </c>
      <c r="H799" s="5">
        <v>5902.0</v>
      </c>
      <c r="I799" s="5">
        <v>1840.0</v>
      </c>
      <c r="J799" s="5">
        <v>11490.0</v>
      </c>
      <c r="K799" s="5">
        <v>1081.54</v>
      </c>
      <c r="L799" s="6" t="s">
        <v>13</v>
      </c>
      <c r="N799" s="3" t="s">
        <v>12</v>
      </c>
      <c r="O799" s="4">
        <v>40806.0</v>
      </c>
      <c r="P799" s="4">
        <v>40768.0</v>
      </c>
      <c r="Q799" s="5">
        <v>5936.0</v>
      </c>
      <c r="R799" s="5">
        <v>5929.0</v>
      </c>
      <c r="S799" s="5">
        <v>6019.0</v>
      </c>
      <c r="T799" s="5">
        <v>5885.0</v>
      </c>
      <c r="U799" s="5">
        <v>5992.0</v>
      </c>
      <c r="V799" s="5">
        <v>3050.0</v>
      </c>
      <c r="W799" s="5">
        <v>18230.0</v>
      </c>
      <c r="X799" s="5">
        <v>1818.35</v>
      </c>
      <c r="Y799" s="6" t="s">
        <v>13</v>
      </c>
    </row>
    <row r="800" ht="14.25" customHeight="1">
      <c r="A800" s="3" t="s">
        <v>12</v>
      </c>
      <c r="B800" s="4">
        <v>40774.0</v>
      </c>
      <c r="C800" s="4">
        <v>40767.0</v>
      </c>
      <c r="D800" s="5">
        <v>5891.0</v>
      </c>
      <c r="E800" s="5">
        <v>5830.0</v>
      </c>
      <c r="F800" s="5">
        <v>5950.0</v>
      </c>
      <c r="G800" s="5">
        <v>5762.0</v>
      </c>
      <c r="H800" s="5">
        <v>5840.0</v>
      </c>
      <c r="I800" s="5">
        <v>3640.0</v>
      </c>
      <c r="J800" s="5">
        <v>12060.0</v>
      </c>
      <c r="K800" s="5">
        <v>2127.35</v>
      </c>
      <c r="L800" s="6" t="s">
        <v>13</v>
      </c>
      <c r="N800" s="3" t="s">
        <v>12</v>
      </c>
      <c r="O800" s="4">
        <v>40806.0</v>
      </c>
      <c r="P800" s="4">
        <v>40767.0</v>
      </c>
      <c r="Q800" s="5">
        <v>6000.0</v>
      </c>
      <c r="R800" s="5">
        <v>6030.0</v>
      </c>
      <c r="S800" s="5">
        <v>6040.0</v>
      </c>
      <c r="T800" s="5">
        <v>5840.0</v>
      </c>
      <c r="U800" s="5">
        <v>5936.0</v>
      </c>
      <c r="V800" s="5">
        <v>4460.0</v>
      </c>
      <c r="W800" s="5">
        <v>17220.0</v>
      </c>
      <c r="X800" s="5">
        <v>2650.4</v>
      </c>
      <c r="Y800" s="6" t="s">
        <v>13</v>
      </c>
    </row>
    <row r="801" ht="14.25" customHeight="1">
      <c r="A801" s="3" t="s">
        <v>12</v>
      </c>
      <c r="B801" s="4">
        <v>40774.0</v>
      </c>
      <c r="C801" s="4">
        <v>40766.0</v>
      </c>
      <c r="D801" s="5">
        <v>5873.0</v>
      </c>
      <c r="E801" s="5">
        <v>5810.0</v>
      </c>
      <c r="F801" s="5">
        <v>5925.0</v>
      </c>
      <c r="G801" s="5">
        <v>5777.0</v>
      </c>
      <c r="H801" s="5">
        <v>5891.0</v>
      </c>
      <c r="I801" s="5">
        <v>2380.0</v>
      </c>
      <c r="J801" s="5">
        <v>13180.0</v>
      </c>
      <c r="K801" s="5">
        <v>1392.24</v>
      </c>
      <c r="L801" s="6" t="s">
        <v>13</v>
      </c>
      <c r="N801" s="3" t="s">
        <v>12</v>
      </c>
      <c r="O801" s="4">
        <v>40806.0</v>
      </c>
      <c r="P801" s="4">
        <v>40766.0</v>
      </c>
      <c r="Q801" s="5">
        <v>5966.0</v>
      </c>
      <c r="R801" s="5">
        <v>5966.0</v>
      </c>
      <c r="S801" s="5">
        <v>6040.0</v>
      </c>
      <c r="T801" s="5">
        <v>5868.0</v>
      </c>
      <c r="U801" s="5">
        <v>6000.0</v>
      </c>
      <c r="V801" s="5">
        <v>3200.0</v>
      </c>
      <c r="W801" s="5">
        <v>16260.0</v>
      </c>
      <c r="X801" s="5">
        <v>1907.14</v>
      </c>
      <c r="Y801" s="6" t="s">
        <v>13</v>
      </c>
    </row>
    <row r="802" ht="14.25" customHeight="1">
      <c r="A802" s="3" t="s">
        <v>12</v>
      </c>
      <c r="B802" s="4">
        <v>40774.0</v>
      </c>
      <c r="C802" s="4">
        <v>40765.0</v>
      </c>
      <c r="D802" s="5">
        <v>5755.0</v>
      </c>
      <c r="E802" s="5">
        <v>5800.0</v>
      </c>
      <c r="F802" s="5">
        <v>5910.0</v>
      </c>
      <c r="G802" s="5">
        <v>5725.0</v>
      </c>
      <c r="H802" s="5">
        <v>5873.0</v>
      </c>
      <c r="I802" s="5">
        <v>3190.0</v>
      </c>
      <c r="J802" s="5">
        <v>13460.0</v>
      </c>
      <c r="K802" s="5">
        <v>1855.31</v>
      </c>
      <c r="L802" s="6" t="s">
        <v>13</v>
      </c>
      <c r="N802" s="3" t="s">
        <v>12</v>
      </c>
      <c r="O802" s="4">
        <v>40806.0</v>
      </c>
      <c r="P802" s="4">
        <v>40765.0</v>
      </c>
      <c r="Q802" s="5">
        <v>5852.0</v>
      </c>
      <c r="R802" s="5">
        <v>5882.0</v>
      </c>
      <c r="S802" s="5">
        <v>5982.0</v>
      </c>
      <c r="T802" s="5">
        <v>5822.0</v>
      </c>
      <c r="U802" s="5">
        <v>5966.0</v>
      </c>
      <c r="V802" s="5">
        <v>3630.0</v>
      </c>
      <c r="W802" s="5">
        <v>15900.0</v>
      </c>
      <c r="X802" s="5">
        <v>2143.84</v>
      </c>
      <c r="Y802" s="6" t="s">
        <v>13</v>
      </c>
    </row>
    <row r="803" ht="14.25" customHeight="1">
      <c r="A803" s="3" t="s">
        <v>12</v>
      </c>
      <c r="B803" s="4">
        <v>40774.0</v>
      </c>
      <c r="C803" s="4">
        <v>40764.0</v>
      </c>
      <c r="D803" s="5">
        <v>5868.0</v>
      </c>
      <c r="E803" s="5">
        <v>5770.0</v>
      </c>
      <c r="F803" s="5">
        <v>5985.0</v>
      </c>
      <c r="G803" s="5">
        <v>5678.0</v>
      </c>
      <c r="H803" s="5">
        <v>5755.0</v>
      </c>
      <c r="I803" s="5">
        <v>8010.0</v>
      </c>
      <c r="J803" s="5">
        <v>13610.0</v>
      </c>
      <c r="K803" s="5">
        <v>4640.94</v>
      </c>
      <c r="L803" s="6" t="s">
        <v>13</v>
      </c>
      <c r="N803" s="3" t="s">
        <v>12</v>
      </c>
      <c r="O803" s="4">
        <v>40806.0</v>
      </c>
      <c r="P803" s="4">
        <v>40764.0</v>
      </c>
      <c r="Q803" s="5">
        <v>5996.0</v>
      </c>
      <c r="R803" s="5">
        <v>5951.0</v>
      </c>
      <c r="S803" s="5">
        <v>6060.0</v>
      </c>
      <c r="T803" s="5">
        <v>5778.0</v>
      </c>
      <c r="U803" s="5">
        <v>5852.0</v>
      </c>
      <c r="V803" s="5">
        <v>6380.0</v>
      </c>
      <c r="W803" s="5">
        <v>15460.0</v>
      </c>
      <c r="X803" s="5">
        <v>3749.73</v>
      </c>
      <c r="Y803" s="6" t="s">
        <v>13</v>
      </c>
    </row>
    <row r="804" ht="14.25" customHeight="1">
      <c r="A804" s="3" t="s">
        <v>12</v>
      </c>
      <c r="B804" s="4">
        <v>40774.0</v>
      </c>
      <c r="C804" s="4">
        <v>40763.0</v>
      </c>
      <c r="D804" s="5">
        <v>6093.0</v>
      </c>
      <c r="E804" s="5">
        <v>5985.0</v>
      </c>
      <c r="F804" s="5">
        <v>6150.0</v>
      </c>
      <c r="G804" s="5">
        <v>5852.0</v>
      </c>
      <c r="H804" s="5">
        <v>5868.0</v>
      </c>
      <c r="I804" s="5">
        <v>6490.0</v>
      </c>
      <c r="J804" s="5">
        <v>13970.0</v>
      </c>
      <c r="K804" s="5">
        <v>3888.52</v>
      </c>
      <c r="L804" s="6" t="s">
        <v>13</v>
      </c>
      <c r="N804" s="3" t="s">
        <v>12</v>
      </c>
      <c r="O804" s="4">
        <v>40806.0</v>
      </c>
      <c r="P804" s="4">
        <v>40763.0</v>
      </c>
      <c r="Q804" s="5">
        <v>6245.0</v>
      </c>
      <c r="R804" s="5">
        <v>6300.0</v>
      </c>
      <c r="S804" s="5">
        <v>6300.0</v>
      </c>
      <c r="T804" s="5">
        <v>5996.0</v>
      </c>
      <c r="U804" s="5">
        <v>5996.0</v>
      </c>
      <c r="V804" s="5">
        <v>4320.0</v>
      </c>
      <c r="W804" s="5">
        <v>15900.0</v>
      </c>
      <c r="X804" s="5">
        <v>2640.25</v>
      </c>
      <c r="Y804" s="6" t="s">
        <v>13</v>
      </c>
    </row>
    <row r="805" ht="14.25" customHeight="1">
      <c r="A805" s="3" t="s">
        <v>12</v>
      </c>
      <c r="B805" s="4">
        <v>40774.0</v>
      </c>
      <c r="C805" s="4">
        <v>40761.0</v>
      </c>
      <c r="D805" s="5">
        <v>6133.0</v>
      </c>
      <c r="E805" s="5">
        <v>6125.0</v>
      </c>
      <c r="F805" s="5">
        <v>6236.0</v>
      </c>
      <c r="G805" s="5">
        <v>6030.0</v>
      </c>
      <c r="H805" s="5">
        <v>6093.0</v>
      </c>
      <c r="I805" s="5">
        <v>4250.0</v>
      </c>
      <c r="J805" s="5">
        <v>13830.0</v>
      </c>
      <c r="K805" s="5">
        <v>2605.28</v>
      </c>
      <c r="L805" s="6" t="s">
        <v>13</v>
      </c>
      <c r="N805" s="3" t="s">
        <v>12</v>
      </c>
      <c r="O805" s="4">
        <v>40806.0</v>
      </c>
      <c r="P805" s="4">
        <v>40761.0</v>
      </c>
      <c r="Q805" s="5">
        <v>6302.0</v>
      </c>
      <c r="R805" s="5">
        <v>6300.0</v>
      </c>
      <c r="S805" s="5">
        <v>6400.0</v>
      </c>
      <c r="T805" s="5">
        <v>6205.0</v>
      </c>
      <c r="U805" s="5">
        <v>6245.0</v>
      </c>
      <c r="V805" s="5">
        <v>3050.0</v>
      </c>
      <c r="W805" s="5">
        <v>16040.0</v>
      </c>
      <c r="X805" s="5">
        <v>1924.87</v>
      </c>
      <c r="Y805" s="6" t="s">
        <v>13</v>
      </c>
    </row>
    <row r="806" ht="14.25" customHeight="1">
      <c r="A806" s="3" t="s">
        <v>12</v>
      </c>
      <c r="B806" s="4">
        <v>40774.0</v>
      </c>
      <c r="C806" s="4">
        <v>40760.0</v>
      </c>
      <c r="D806" s="5">
        <v>6087.0</v>
      </c>
      <c r="E806" s="5">
        <v>6198.0</v>
      </c>
      <c r="F806" s="5">
        <v>6270.0</v>
      </c>
      <c r="G806" s="5">
        <v>5977.0</v>
      </c>
      <c r="H806" s="5">
        <v>6133.0</v>
      </c>
      <c r="I806" s="5">
        <v>17900.0</v>
      </c>
      <c r="J806" s="5">
        <v>13680.0</v>
      </c>
      <c r="K806" s="5">
        <v>10989.7</v>
      </c>
      <c r="L806" s="6" t="s">
        <v>13</v>
      </c>
      <c r="N806" s="3" t="s">
        <v>12</v>
      </c>
      <c r="O806" s="4">
        <v>40806.0</v>
      </c>
      <c r="P806" s="4">
        <v>40760.0</v>
      </c>
      <c r="Q806" s="5">
        <v>6248.0</v>
      </c>
      <c r="R806" s="5">
        <v>6300.0</v>
      </c>
      <c r="S806" s="5">
        <v>6436.0</v>
      </c>
      <c r="T806" s="5">
        <v>6100.0</v>
      </c>
      <c r="U806" s="5">
        <v>6302.0</v>
      </c>
      <c r="V806" s="5">
        <v>14250.0</v>
      </c>
      <c r="W806" s="5">
        <v>16100.0</v>
      </c>
      <c r="X806" s="5">
        <v>8959.44</v>
      </c>
      <c r="Y806" s="6" t="s">
        <v>13</v>
      </c>
    </row>
    <row r="807" ht="14.25" customHeight="1">
      <c r="A807" s="3" t="s">
        <v>12</v>
      </c>
      <c r="B807" s="4">
        <v>40774.0</v>
      </c>
      <c r="C807" s="4">
        <v>40759.0</v>
      </c>
      <c r="D807" s="5">
        <v>5852.0</v>
      </c>
      <c r="E807" s="5">
        <v>5856.0</v>
      </c>
      <c r="F807" s="5">
        <v>6087.0</v>
      </c>
      <c r="G807" s="5">
        <v>5810.0</v>
      </c>
      <c r="H807" s="5">
        <v>6087.0</v>
      </c>
      <c r="I807" s="5">
        <v>8310.0</v>
      </c>
      <c r="J807" s="5">
        <v>14450.0</v>
      </c>
      <c r="K807" s="5">
        <v>4953.52</v>
      </c>
      <c r="L807" s="6" t="s">
        <v>13</v>
      </c>
      <c r="N807" s="3" t="s">
        <v>12</v>
      </c>
      <c r="O807" s="4">
        <v>40806.0</v>
      </c>
      <c r="P807" s="4">
        <v>40759.0</v>
      </c>
      <c r="Q807" s="5">
        <v>6007.0</v>
      </c>
      <c r="R807" s="5">
        <v>5987.0</v>
      </c>
      <c r="S807" s="5">
        <v>6248.0</v>
      </c>
      <c r="T807" s="5">
        <v>5960.0</v>
      </c>
      <c r="U807" s="5">
        <v>6248.0</v>
      </c>
      <c r="V807" s="5">
        <v>6360.0</v>
      </c>
      <c r="W807" s="5">
        <v>16080.0</v>
      </c>
      <c r="X807" s="5">
        <v>3896.33</v>
      </c>
      <c r="Y807" s="6" t="s">
        <v>13</v>
      </c>
    </row>
    <row r="808" ht="14.25" customHeight="1">
      <c r="A808" s="3" t="s">
        <v>12</v>
      </c>
      <c r="B808" s="4">
        <v>40774.0</v>
      </c>
      <c r="C808" s="4">
        <v>40758.0</v>
      </c>
      <c r="D808" s="5">
        <v>5838.0</v>
      </c>
      <c r="E808" s="5">
        <v>5805.0</v>
      </c>
      <c r="F808" s="5">
        <v>5935.0</v>
      </c>
      <c r="G808" s="5">
        <v>5736.0</v>
      </c>
      <c r="H808" s="5">
        <v>5852.0</v>
      </c>
      <c r="I808" s="5">
        <v>12300.0</v>
      </c>
      <c r="J808" s="5">
        <v>14610.0</v>
      </c>
      <c r="K808" s="5">
        <v>7175.72</v>
      </c>
      <c r="L808" s="6" t="s">
        <v>13</v>
      </c>
      <c r="N808" s="3" t="s">
        <v>12</v>
      </c>
      <c r="O808" s="4">
        <v>40806.0</v>
      </c>
      <c r="P808" s="4">
        <v>40758.0</v>
      </c>
      <c r="Q808" s="5">
        <v>5980.0</v>
      </c>
      <c r="R808" s="5">
        <v>5950.0</v>
      </c>
      <c r="S808" s="5">
        <v>6075.0</v>
      </c>
      <c r="T808" s="5">
        <v>5890.0</v>
      </c>
      <c r="U808" s="5">
        <v>6007.0</v>
      </c>
      <c r="V808" s="5">
        <v>7770.0</v>
      </c>
      <c r="W808" s="5">
        <v>15630.0</v>
      </c>
      <c r="X808" s="5">
        <v>4649.68</v>
      </c>
      <c r="Y808" s="6" t="s">
        <v>13</v>
      </c>
    </row>
    <row r="809" ht="14.25" customHeight="1">
      <c r="A809" s="3" t="s">
        <v>12</v>
      </c>
      <c r="B809" s="4">
        <v>40774.0</v>
      </c>
      <c r="C809" s="4">
        <v>40757.0</v>
      </c>
      <c r="D809" s="5">
        <v>6065.0</v>
      </c>
      <c r="E809" s="5">
        <v>6051.0</v>
      </c>
      <c r="F809" s="5">
        <v>6144.0</v>
      </c>
      <c r="G809" s="5">
        <v>5823.0</v>
      </c>
      <c r="H809" s="5">
        <v>5838.0</v>
      </c>
      <c r="I809" s="5">
        <v>14060.0</v>
      </c>
      <c r="J809" s="5">
        <v>15120.0</v>
      </c>
      <c r="K809" s="5">
        <v>8384.76</v>
      </c>
      <c r="L809" s="6" t="s">
        <v>13</v>
      </c>
      <c r="N809" s="3" t="s">
        <v>12</v>
      </c>
      <c r="O809" s="4">
        <v>40806.0</v>
      </c>
      <c r="P809" s="4">
        <v>40757.0</v>
      </c>
      <c r="Q809" s="5">
        <v>6203.0</v>
      </c>
      <c r="R809" s="5">
        <v>6176.0</v>
      </c>
      <c r="S809" s="5">
        <v>6278.0</v>
      </c>
      <c r="T809" s="5">
        <v>5955.0</v>
      </c>
      <c r="U809" s="5">
        <v>5980.0</v>
      </c>
      <c r="V809" s="5">
        <v>6830.0</v>
      </c>
      <c r="W809" s="5">
        <v>14910.0</v>
      </c>
      <c r="X809" s="5">
        <v>4153.1</v>
      </c>
      <c r="Y809" s="6" t="s">
        <v>13</v>
      </c>
    </row>
    <row r="810" ht="14.25" customHeight="1">
      <c r="A810" s="3" t="s">
        <v>12</v>
      </c>
      <c r="B810" s="4">
        <v>40774.0</v>
      </c>
      <c r="C810" s="4">
        <v>40756.0</v>
      </c>
      <c r="D810" s="5">
        <v>6130.0</v>
      </c>
      <c r="E810" s="5">
        <v>6174.0</v>
      </c>
      <c r="F810" s="5">
        <v>6207.0</v>
      </c>
      <c r="G810" s="5">
        <v>6013.0</v>
      </c>
      <c r="H810" s="5">
        <v>6065.0</v>
      </c>
      <c r="I810" s="5">
        <v>10140.0</v>
      </c>
      <c r="J810" s="5">
        <v>14970.0</v>
      </c>
      <c r="K810" s="5">
        <v>6188.95</v>
      </c>
      <c r="L810" s="6" t="s">
        <v>13</v>
      </c>
      <c r="N810" s="3" t="s">
        <v>12</v>
      </c>
      <c r="O810" s="4">
        <v>40806.0</v>
      </c>
      <c r="P810" s="4">
        <v>40756.0</v>
      </c>
      <c r="Q810" s="5">
        <v>6282.0</v>
      </c>
      <c r="R810" s="5">
        <v>6300.0</v>
      </c>
      <c r="S810" s="5">
        <v>6350.0</v>
      </c>
      <c r="T810" s="5">
        <v>6170.0</v>
      </c>
      <c r="U810" s="5">
        <v>6203.0</v>
      </c>
      <c r="V810" s="5">
        <v>4340.0</v>
      </c>
      <c r="W810" s="5">
        <v>14440.0</v>
      </c>
      <c r="X810" s="5">
        <v>2706.03</v>
      </c>
      <c r="Y810" s="6" t="s">
        <v>13</v>
      </c>
    </row>
    <row r="811" ht="14.25" customHeight="1">
      <c r="A811" s="3" t="s">
        <v>12</v>
      </c>
      <c r="B811" s="4">
        <v>40774.0</v>
      </c>
      <c r="C811" s="4">
        <v>40754.0</v>
      </c>
      <c r="D811" s="5">
        <v>6079.0</v>
      </c>
      <c r="E811" s="5">
        <v>6142.0</v>
      </c>
      <c r="F811" s="5">
        <v>6215.0</v>
      </c>
      <c r="G811" s="5">
        <v>6048.0</v>
      </c>
      <c r="H811" s="5">
        <v>6130.0</v>
      </c>
      <c r="I811" s="5">
        <v>6880.0</v>
      </c>
      <c r="J811" s="5">
        <v>14830.0</v>
      </c>
      <c r="K811" s="5">
        <v>4222.0</v>
      </c>
      <c r="L811" s="6" t="s">
        <v>13</v>
      </c>
      <c r="N811" s="3" t="s">
        <v>12</v>
      </c>
      <c r="O811" s="4">
        <v>40806.0</v>
      </c>
      <c r="P811" s="4">
        <v>40754.0</v>
      </c>
      <c r="Q811" s="5">
        <v>6238.0</v>
      </c>
      <c r="R811" s="5">
        <v>6294.0</v>
      </c>
      <c r="S811" s="5">
        <v>6360.0</v>
      </c>
      <c r="T811" s="5">
        <v>6200.0</v>
      </c>
      <c r="U811" s="5">
        <v>6282.0</v>
      </c>
      <c r="V811" s="5">
        <v>5530.0</v>
      </c>
      <c r="W811" s="5">
        <v>14200.0</v>
      </c>
      <c r="X811" s="5">
        <v>3478.14</v>
      </c>
      <c r="Y811" s="6" t="s">
        <v>13</v>
      </c>
    </row>
    <row r="812" ht="14.25" customHeight="1">
      <c r="A812" s="3" t="s">
        <v>12</v>
      </c>
      <c r="B812" s="4">
        <v>40774.0</v>
      </c>
      <c r="C812" s="4">
        <v>40753.0</v>
      </c>
      <c r="D812" s="5">
        <v>6219.0</v>
      </c>
      <c r="E812" s="5">
        <v>6240.0</v>
      </c>
      <c r="F812" s="5">
        <v>6300.0</v>
      </c>
      <c r="G812" s="5">
        <v>5971.0</v>
      </c>
      <c r="H812" s="5">
        <v>6079.0</v>
      </c>
      <c r="I812" s="5">
        <v>14960.0</v>
      </c>
      <c r="J812" s="5">
        <v>14800.0</v>
      </c>
      <c r="K812" s="5">
        <v>9068.08</v>
      </c>
      <c r="L812" s="6" t="s">
        <v>13</v>
      </c>
      <c r="N812" s="3" t="s">
        <v>12</v>
      </c>
      <c r="O812" s="4">
        <v>40806.0</v>
      </c>
      <c r="P812" s="4">
        <v>40753.0</v>
      </c>
      <c r="Q812" s="5">
        <v>6379.0</v>
      </c>
      <c r="R812" s="5">
        <v>6372.0</v>
      </c>
      <c r="S812" s="5">
        <v>6425.0</v>
      </c>
      <c r="T812" s="5">
        <v>6126.0</v>
      </c>
      <c r="U812" s="5">
        <v>6238.0</v>
      </c>
      <c r="V812" s="5">
        <v>7610.0</v>
      </c>
      <c r="W812" s="5">
        <v>14350.0</v>
      </c>
      <c r="X812" s="5">
        <v>4754.13</v>
      </c>
      <c r="Y812" s="6" t="s">
        <v>13</v>
      </c>
    </row>
    <row r="813" ht="14.25" customHeight="1">
      <c r="A813" s="3" t="s">
        <v>12</v>
      </c>
      <c r="B813" s="4">
        <v>40774.0</v>
      </c>
      <c r="C813" s="4">
        <v>40752.0</v>
      </c>
      <c r="D813" s="5">
        <v>6401.0</v>
      </c>
      <c r="E813" s="5">
        <v>6435.0</v>
      </c>
      <c r="F813" s="5">
        <v>6500.0</v>
      </c>
      <c r="G813" s="5">
        <v>6209.0</v>
      </c>
      <c r="H813" s="5">
        <v>6219.0</v>
      </c>
      <c r="I813" s="5">
        <v>14810.0</v>
      </c>
      <c r="J813" s="5">
        <v>15490.0</v>
      </c>
      <c r="K813" s="5">
        <v>9361.58</v>
      </c>
      <c r="L813" s="6" t="s">
        <v>13</v>
      </c>
      <c r="N813" s="3" t="s">
        <v>12</v>
      </c>
      <c r="O813" s="4">
        <v>40806.0</v>
      </c>
      <c r="P813" s="4">
        <v>40752.0</v>
      </c>
      <c r="Q813" s="5">
        <v>6576.0</v>
      </c>
      <c r="R813" s="5">
        <v>6561.0</v>
      </c>
      <c r="S813" s="5">
        <v>6670.0</v>
      </c>
      <c r="T813" s="5">
        <v>6379.0</v>
      </c>
      <c r="U813" s="5">
        <v>6379.0</v>
      </c>
      <c r="V813" s="5">
        <v>6970.0</v>
      </c>
      <c r="W813" s="5">
        <v>14000.0</v>
      </c>
      <c r="X813" s="5">
        <v>4523.76</v>
      </c>
      <c r="Y813" s="6" t="s">
        <v>13</v>
      </c>
    </row>
    <row r="814" ht="14.25" customHeight="1">
      <c r="A814" s="3" t="s">
        <v>12</v>
      </c>
      <c r="B814" s="4">
        <v>40774.0</v>
      </c>
      <c r="C814" s="4">
        <v>40751.0</v>
      </c>
      <c r="D814" s="5">
        <v>6511.0</v>
      </c>
      <c r="E814" s="5">
        <v>6500.0</v>
      </c>
      <c r="F814" s="5">
        <v>6612.0</v>
      </c>
      <c r="G814" s="5">
        <v>6316.0</v>
      </c>
      <c r="H814" s="5">
        <v>6401.0</v>
      </c>
      <c r="I814" s="5">
        <v>18690.0</v>
      </c>
      <c r="J814" s="5">
        <v>16000.0</v>
      </c>
      <c r="K814" s="5">
        <v>12079.3</v>
      </c>
      <c r="L814" s="6" t="s">
        <v>13</v>
      </c>
      <c r="N814" s="3" t="s">
        <v>12</v>
      </c>
      <c r="O814" s="4">
        <v>40806.0</v>
      </c>
      <c r="P814" s="4">
        <v>40751.0</v>
      </c>
      <c r="Q814" s="5">
        <v>6754.0</v>
      </c>
      <c r="R814" s="5">
        <v>6653.0</v>
      </c>
      <c r="S814" s="5">
        <v>6790.0</v>
      </c>
      <c r="T814" s="5">
        <v>6552.0</v>
      </c>
      <c r="U814" s="5">
        <v>6576.0</v>
      </c>
      <c r="V814" s="5">
        <v>7860.0</v>
      </c>
      <c r="W814" s="5">
        <v>13090.0</v>
      </c>
      <c r="X814" s="5">
        <v>5226.3</v>
      </c>
      <c r="Y814" s="6" t="s">
        <v>13</v>
      </c>
    </row>
    <row r="815" ht="14.25" customHeight="1">
      <c r="A815" s="3" t="s">
        <v>12</v>
      </c>
      <c r="B815" s="4">
        <v>40774.0</v>
      </c>
      <c r="C815" s="4">
        <v>40750.0</v>
      </c>
      <c r="D815" s="5">
        <v>6260.0</v>
      </c>
      <c r="E815" s="5">
        <v>6250.0</v>
      </c>
      <c r="F815" s="5">
        <v>6511.0</v>
      </c>
      <c r="G815" s="5">
        <v>6220.0</v>
      </c>
      <c r="H815" s="5">
        <v>6511.0</v>
      </c>
      <c r="I815" s="5">
        <v>17100.0</v>
      </c>
      <c r="J815" s="5">
        <v>14680.0</v>
      </c>
      <c r="K815" s="5">
        <v>10958.4</v>
      </c>
      <c r="L815" s="6" t="s">
        <v>13</v>
      </c>
      <c r="N815" s="3" t="s">
        <v>12</v>
      </c>
      <c r="O815" s="4">
        <v>40806.0</v>
      </c>
      <c r="P815" s="4">
        <v>40750.0</v>
      </c>
      <c r="Q815" s="5">
        <v>6516.0</v>
      </c>
      <c r="R815" s="5">
        <v>6600.0</v>
      </c>
      <c r="S815" s="5">
        <v>6777.0</v>
      </c>
      <c r="T815" s="5">
        <v>6464.0</v>
      </c>
      <c r="U815" s="5">
        <v>6754.0</v>
      </c>
      <c r="V815" s="5">
        <v>8580.0</v>
      </c>
      <c r="W815" s="5">
        <v>12280.0</v>
      </c>
      <c r="X815" s="5">
        <v>5721.96</v>
      </c>
      <c r="Y815" s="6" t="s">
        <v>13</v>
      </c>
    </row>
    <row r="816" ht="14.25" customHeight="1">
      <c r="A816" s="3" t="s">
        <v>12</v>
      </c>
      <c r="B816" s="4">
        <v>40774.0</v>
      </c>
      <c r="C816" s="4">
        <v>40749.0</v>
      </c>
      <c r="D816" s="5">
        <v>6308.0</v>
      </c>
      <c r="E816" s="5">
        <v>6235.0</v>
      </c>
      <c r="F816" s="5">
        <v>6410.0</v>
      </c>
      <c r="G816" s="5">
        <v>6150.0</v>
      </c>
      <c r="H816" s="5">
        <v>6260.0</v>
      </c>
      <c r="I816" s="5">
        <v>20410.0</v>
      </c>
      <c r="J816" s="5">
        <v>14320.0</v>
      </c>
      <c r="K816" s="5">
        <v>12813.7</v>
      </c>
      <c r="L816" s="6" t="s">
        <v>13</v>
      </c>
      <c r="N816" s="3" t="s">
        <v>12</v>
      </c>
      <c r="O816" s="4">
        <v>40806.0</v>
      </c>
      <c r="P816" s="4">
        <v>40749.0</v>
      </c>
      <c r="Q816" s="5">
        <v>6536.0</v>
      </c>
      <c r="R816" s="5">
        <v>6519.0</v>
      </c>
      <c r="S816" s="5">
        <v>6670.0</v>
      </c>
      <c r="T816" s="5">
        <v>6441.0</v>
      </c>
      <c r="U816" s="5">
        <v>6516.0</v>
      </c>
      <c r="V816" s="5">
        <v>9940.0</v>
      </c>
      <c r="W816" s="5">
        <v>11490.0</v>
      </c>
      <c r="X816" s="5">
        <v>6504.64</v>
      </c>
      <c r="Y816" s="6" t="s">
        <v>13</v>
      </c>
    </row>
    <row r="817" ht="14.25" customHeight="1">
      <c r="A817" s="3" t="s">
        <v>12</v>
      </c>
      <c r="B817" s="4">
        <v>40774.0</v>
      </c>
      <c r="C817" s="4">
        <v>40747.0</v>
      </c>
      <c r="D817" s="5">
        <v>6082.0</v>
      </c>
      <c r="E817" s="5">
        <v>6082.0</v>
      </c>
      <c r="F817" s="5">
        <v>6326.0</v>
      </c>
      <c r="G817" s="5">
        <v>6082.0</v>
      </c>
      <c r="H817" s="5">
        <v>6308.0</v>
      </c>
      <c r="I817" s="5">
        <v>19840.0</v>
      </c>
      <c r="J817" s="5">
        <v>15220.0</v>
      </c>
      <c r="K817" s="5">
        <v>12394.1</v>
      </c>
      <c r="L817" s="6" t="s">
        <v>13</v>
      </c>
      <c r="N817" s="3" t="s">
        <v>12</v>
      </c>
      <c r="O817" s="4">
        <v>40806.0</v>
      </c>
      <c r="P817" s="4">
        <v>40747.0</v>
      </c>
      <c r="Q817" s="5">
        <v>6294.0</v>
      </c>
      <c r="R817" s="5">
        <v>6450.0</v>
      </c>
      <c r="S817" s="5">
        <v>6546.0</v>
      </c>
      <c r="T817" s="5">
        <v>6343.0</v>
      </c>
      <c r="U817" s="5">
        <v>6536.0</v>
      </c>
      <c r="V817" s="5">
        <v>10140.0</v>
      </c>
      <c r="W817" s="5">
        <v>8510.0</v>
      </c>
      <c r="X817" s="5">
        <v>6586.74</v>
      </c>
      <c r="Y817" s="6" t="s">
        <v>13</v>
      </c>
    </row>
    <row r="818" ht="14.25" customHeight="1">
      <c r="A818" s="3" t="s">
        <v>12</v>
      </c>
      <c r="B818" s="4">
        <v>40774.0</v>
      </c>
      <c r="C818" s="4">
        <v>40746.0</v>
      </c>
      <c r="D818" s="5">
        <v>5848.0</v>
      </c>
      <c r="E818" s="5">
        <v>5976.0</v>
      </c>
      <c r="F818" s="5">
        <v>6082.0</v>
      </c>
      <c r="G818" s="5">
        <v>5976.0</v>
      </c>
      <c r="H818" s="5">
        <v>6082.0</v>
      </c>
      <c r="I818" s="5">
        <v>4080.0</v>
      </c>
      <c r="J818" s="5">
        <v>17120.0</v>
      </c>
      <c r="K818" s="5">
        <v>2478.4</v>
      </c>
      <c r="L818" s="6" t="s">
        <v>13</v>
      </c>
      <c r="N818" s="3" t="s">
        <v>12</v>
      </c>
      <c r="O818" s="4">
        <v>40806.0</v>
      </c>
      <c r="P818" s="4">
        <v>40746.0</v>
      </c>
      <c r="Q818" s="5">
        <v>6051.0</v>
      </c>
      <c r="R818" s="5">
        <v>6196.0</v>
      </c>
      <c r="S818" s="5">
        <v>6294.0</v>
      </c>
      <c r="T818" s="5">
        <v>6196.0</v>
      </c>
      <c r="U818" s="5">
        <v>6294.0</v>
      </c>
      <c r="V818" s="5">
        <v>2590.0</v>
      </c>
      <c r="W818" s="5">
        <v>6430.0</v>
      </c>
      <c r="X818" s="5">
        <v>1629.6</v>
      </c>
      <c r="Y818" s="6" t="s">
        <v>13</v>
      </c>
    </row>
    <row r="819" ht="14.25" customHeight="1">
      <c r="A819" s="3" t="s">
        <v>12</v>
      </c>
      <c r="B819" s="4">
        <v>40774.0</v>
      </c>
      <c r="C819" s="4">
        <v>40745.0</v>
      </c>
      <c r="D819" s="5">
        <v>5623.0</v>
      </c>
      <c r="E819" s="5">
        <v>5600.0</v>
      </c>
      <c r="F819" s="5">
        <v>5848.0</v>
      </c>
      <c r="G819" s="5">
        <v>5600.0</v>
      </c>
      <c r="H819" s="5">
        <v>5848.0</v>
      </c>
      <c r="I819" s="5">
        <v>5390.0</v>
      </c>
      <c r="J819" s="5">
        <v>17590.0</v>
      </c>
      <c r="K819" s="5">
        <v>3096.95</v>
      </c>
      <c r="L819" s="6" t="s">
        <v>13</v>
      </c>
      <c r="N819" s="3" t="s">
        <v>12</v>
      </c>
      <c r="O819" s="4">
        <v>40806.0</v>
      </c>
      <c r="P819" s="4">
        <v>40745.0</v>
      </c>
      <c r="Q819" s="5">
        <v>5818.0</v>
      </c>
      <c r="R819" s="5">
        <v>5824.0</v>
      </c>
      <c r="S819" s="5">
        <v>6051.0</v>
      </c>
      <c r="T819" s="5">
        <v>5804.0</v>
      </c>
      <c r="U819" s="5">
        <v>6051.0</v>
      </c>
      <c r="V819" s="5">
        <v>1550.0</v>
      </c>
      <c r="W819" s="5">
        <v>5520.0</v>
      </c>
      <c r="X819" s="6">
        <v>925.18</v>
      </c>
      <c r="Y819" s="6" t="s">
        <v>13</v>
      </c>
    </row>
    <row r="820" ht="14.25" customHeight="1">
      <c r="A820" s="3" t="s">
        <v>12</v>
      </c>
      <c r="B820" s="4">
        <v>40774.0</v>
      </c>
      <c r="C820" s="4">
        <v>40744.0</v>
      </c>
      <c r="D820" s="5">
        <v>5680.0</v>
      </c>
      <c r="E820" s="5">
        <v>5723.0</v>
      </c>
      <c r="F820" s="5">
        <v>5764.0</v>
      </c>
      <c r="G820" s="5">
        <v>5555.0</v>
      </c>
      <c r="H820" s="5">
        <v>5623.0</v>
      </c>
      <c r="I820" s="5">
        <v>14260.0</v>
      </c>
      <c r="J820" s="5">
        <v>16900.0</v>
      </c>
      <c r="K820" s="5">
        <v>8050.98</v>
      </c>
      <c r="L820" s="6" t="s">
        <v>13</v>
      </c>
      <c r="N820" s="3" t="s">
        <v>12</v>
      </c>
      <c r="O820" s="4">
        <v>40806.0</v>
      </c>
      <c r="P820" s="4">
        <v>40744.0</v>
      </c>
      <c r="Q820" s="5">
        <v>5872.0</v>
      </c>
      <c r="R820" s="5">
        <v>5801.0</v>
      </c>
      <c r="S820" s="5">
        <v>5960.0</v>
      </c>
      <c r="T820" s="5">
        <v>5750.0</v>
      </c>
      <c r="U820" s="5">
        <v>5818.0</v>
      </c>
      <c r="V820" s="5">
        <v>4830.0</v>
      </c>
      <c r="W820" s="5">
        <v>4830.0</v>
      </c>
      <c r="X820" s="5">
        <v>2816.29</v>
      </c>
      <c r="Y820" s="6" t="s">
        <v>13</v>
      </c>
    </row>
    <row r="821" ht="14.25" customHeight="1">
      <c r="A821" s="3" t="s">
        <v>12</v>
      </c>
      <c r="B821" s="4">
        <v>40774.0</v>
      </c>
      <c r="C821" s="4">
        <v>40743.0</v>
      </c>
      <c r="D821" s="5">
        <v>5574.0</v>
      </c>
      <c r="E821" s="5">
        <v>5515.0</v>
      </c>
      <c r="F821" s="5">
        <v>5742.0</v>
      </c>
      <c r="G821" s="5">
        <v>5460.0</v>
      </c>
      <c r="H821" s="5">
        <v>5680.0</v>
      </c>
      <c r="I821" s="5">
        <v>18130.0</v>
      </c>
      <c r="J821" s="5">
        <v>17030.0</v>
      </c>
      <c r="K821" s="5">
        <v>10213.9</v>
      </c>
      <c r="L821" s="6" t="s">
        <v>13</v>
      </c>
      <c r="N821" s="3" t="s">
        <v>12</v>
      </c>
      <c r="O821" s="4">
        <v>40806.0</v>
      </c>
      <c r="P821" s="4">
        <v>40743.0</v>
      </c>
      <c r="Q821" s="5">
        <v>5741.0</v>
      </c>
      <c r="R821" s="5">
        <v>5730.0</v>
      </c>
      <c r="S821" s="5">
        <v>5920.0</v>
      </c>
      <c r="T821" s="5">
        <v>5637.0</v>
      </c>
      <c r="U821" s="5">
        <v>5872.0</v>
      </c>
      <c r="V821" s="5">
        <v>3470.0</v>
      </c>
      <c r="W821" s="5">
        <v>3960.0</v>
      </c>
      <c r="X821" s="5">
        <v>2015.26</v>
      </c>
      <c r="Y821" s="6" t="s">
        <v>13</v>
      </c>
    </row>
    <row r="822" ht="14.25" customHeight="1"/>
    <row r="823" ht="14.25" customHeight="1"/>
    <row r="824" ht="14.25" customHeight="1"/>
    <row r="825" ht="14.25" customHeight="1">
      <c r="A825" s="3" t="s">
        <v>12</v>
      </c>
      <c r="B825" s="4">
        <v>40806.0</v>
      </c>
      <c r="C825" s="4">
        <v>40805.0</v>
      </c>
      <c r="D825" s="5">
        <v>5697.0</v>
      </c>
      <c r="E825" s="5">
        <v>5762.0</v>
      </c>
      <c r="F825" s="5">
        <v>5762.0</v>
      </c>
      <c r="G825" s="5">
        <v>5536.0</v>
      </c>
      <c r="H825" s="5">
        <v>5601.0</v>
      </c>
      <c r="I825" s="5">
        <v>3000.0</v>
      </c>
      <c r="J825" s="5">
        <v>9970.0</v>
      </c>
      <c r="K825" s="5">
        <v>1693.06</v>
      </c>
      <c r="L825" s="6" t="s">
        <v>13</v>
      </c>
      <c r="M825" s="8">
        <f>H825/H850</f>
        <v>0.9225827705</v>
      </c>
      <c r="N825" s="3" t="s">
        <v>12</v>
      </c>
      <c r="O825" s="4">
        <v>40836.0</v>
      </c>
      <c r="P825" s="4">
        <v>40805.0</v>
      </c>
      <c r="Q825" s="5">
        <v>5741.0</v>
      </c>
      <c r="R825" s="5">
        <v>5757.0</v>
      </c>
      <c r="S825" s="5">
        <v>5811.0</v>
      </c>
      <c r="T825" s="5">
        <v>5569.0</v>
      </c>
      <c r="U825" s="5">
        <v>5606.0</v>
      </c>
      <c r="V825" s="5">
        <v>13050.0</v>
      </c>
      <c r="W825" s="5">
        <v>22580.0</v>
      </c>
      <c r="X825" s="5">
        <v>7394.07</v>
      </c>
      <c r="Y825" s="6" t="s">
        <v>13</v>
      </c>
      <c r="Z825" s="2">
        <f>U825/U850</f>
        <v>0.8998394864</v>
      </c>
    </row>
    <row r="826" ht="14.25" customHeight="1">
      <c r="A826" s="3" t="s">
        <v>12</v>
      </c>
      <c r="B826" s="4">
        <v>40806.0</v>
      </c>
      <c r="C826" s="4">
        <v>40803.0</v>
      </c>
      <c r="D826" s="5">
        <v>5530.0</v>
      </c>
      <c r="E826" s="5">
        <v>5515.0</v>
      </c>
      <c r="F826" s="5">
        <v>5730.0</v>
      </c>
      <c r="G826" s="5">
        <v>5515.0</v>
      </c>
      <c r="H826" s="5">
        <v>5697.0</v>
      </c>
      <c r="I826" s="5">
        <v>1520.0</v>
      </c>
      <c r="J826" s="5">
        <v>10640.0</v>
      </c>
      <c r="K826" s="6">
        <v>859.1</v>
      </c>
      <c r="L826" s="6" t="s">
        <v>13</v>
      </c>
      <c r="N826" s="3" t="s">
        <v>12</v>
      </c>
      <c r="O826" s="4">
        <v>40836.0</v>
      </c>
      <c r="P826" s="4">
        <v>40803.0</v>
      </c>
      <c r="Q826" s="5">
        <v>5575.0</v>
      </c>
      <c r="R826" s="5">
        <v>5566.0</v>
      </c>
      <c r="S826" s="5">
        <v>5774.0</v>
      </c>
      <c r="T826" s="5">
        <v>5551.0</v>
      </c>
      <c r="U826" s="5">
        <v>5741.0</v>
      </c>
      <c r="V826" s="5">
        <v>10410.0</v>
      </c>
      <c r="W826" s="5">
        <v>23000.0</v>
      </c>
      <c r="X826" s="5">
        <v>5934.06</v>
      </c>
      <c r="Y826" s="6" t="s">
        <v>13</v>
      </c>
    </row>
    <row r="827" ht="14.25" customHeight="1">
      <c r="A827" s="3" t="s">
        <v>12</v>
      </c>
      <c r="B827" s="4">
        <v>40806.0</v>
      </c>
      <c r="C827" s="4">
        <v>40802.0</v>
      </c>
      <c r="D827" s="5">
        <v>5350.0</v>
      </c>
      <c r="E827" s="5">
        <v>5361.0</v>
      </c>
      <c r="F827" s="5">
        <v>5564.0</v>
      </c>
      <c r="G827" s="5">
        <v>5355.0</v>
      </c>
      <c r="H827" s="5">
        <v>5530.0</v>
      </c>
      <c r="I827" s="5">
        <v>2510.0</v>
      </c>
      <c r="J827" s="5">
        <v>11110.0</v>
      </c>
      <c r="K827" s="5">
        <v>1370.97</v>
      </c>
      <c r="L827" s="6" t="s">
        <v>13</v>
      </c>
      <c r="N827" s="3" t="s">
        <v>12</v>
      </c>
      <c r="O827" s="4">
        <v>40836.0</v>
      </c>
      <c r="P827" s="4">
        <v>40802.0</v>
      </c>
      <c r="Q827" s="5">
        <v>5394.0</v>
      </c>
      <c r="R827" s="5">
        <v>5339.0</v>
      </c>
      <c r="S827" s="5">
        <v>5600.0</v>
      </c>
      <c r="T827" s="5">
        <v>5339.0</v>
      </c>
      <c r="U827" s="5">
        <v>5575.0</v>
      </c>
      <c r="V827" s="5">
        <v>17100.0</v>
      </c>
      <c r="W827" s="5">
        <v>23040.0</v>
      </c>
      <c r="X827" s="5">
        <v>9421.93</v>
      </c>
      <c r="Y827" s="6" t="s">
        <v>13</v>
      </c>
    </row>
    <row r="828" ht="14.25" customHeight="1">
      <c r="A828" s="3" t="s">
        <v>12</v>
      </c>
      <c r="B828" s="4">
        <v>40806.0</v>
      </c>
      <c r="C828" s="4">
        <v>40801.0</v>
      </c>
      <c r="D828" s="5">
        <v>5368.0</v>
      </c>
      <c r="E828" s="5">
        <v>5350.0</v>
      </c>
      <c r="F828" s="5">
        <v>5384.0</v>
      </c>
      <c r="G828" s="5">
        <v>5281.0</v>
      </c>
      <c r="H828" s="5">
        <v>5350.0</v>
      </c>
      <c r="I828" s="5">
        <v>3660.0</v>
      </c>
      <c r="J828" s="5">
        <v>11420.0</v>
      </c>
      <c r="K828" s="5">
        <v>1948.82</v>
      </c>
      <c r="L828" s="6" t="s">
        <v>13</v>
      </c>
      <c r="N828" s="3" t="s">
        <v>12</v>
      </c>
      <c r="O828" s="4">
        <v>40836.0</v>
      </c>
      <c r="P828" s="4">
        <v>40801.0</v>
      </c>
      <c r="Q828" s="5">
        <v>5445.0</v>
      </c>
      <c r="R828" s="5">
        <v>5420.0</v>
      </c>
      <c r="S828" s="5">
        <v>5449.0</v>
      </c>
      <c r="T828" s="5">
        <v>5340.0</v>
      </c>
      <c r="U828" s="5">
        <v>5394.0</v>
      </c>
      <c r="V828" s="5">
        <v>4900.0</v>
      </c>
      <c r="W828" s="5">
        <v>23880.0</v>
      </c>
      <c r="X828" s="5">
        <v>2637.89</v>
      </c>
      <c r="Y828" s="6" t="s">
        <v>13</v>
      </c>
    </row>
    <row r="829" ht="14.25" customHeight="1">
      <c r="A829" s="3" t="s">
        <v>12</v>
      </c>
      <c r="B829" s="4">
        <v>40806.0</v>
      </c>
      <c r="C829" s="4">
        <v>40800.0</v>
      </c>
      <c r="D829" s="5">
        <v>5445.0</v>
      </c>
      <c r="E829" s="5">
        <v>5412.0</v>
      </c>
      <c r="F829" s="5">
        <v>5430.0</v>
      </c>
      <c r="G829" s="5">
        <v>5346.0</v>
      </c>
      <c r="H829" s="5">
        <v>5368.0</v>
      </c>
      <c r="I829" s="5">
        <v>5330.0</v>
      </c>
      <c r="J829" s="5">
        <v>12730.0</v>
      </c>
      <c r="K829" s="5">
        <v>2872.91</v>
      </c>
      <c r="L829" s="6" t="s">
        <v>13</v>
      </c>
      <c r="N829" s="3" t="s">
        <v>12</v>
      </c>
      <c r="O829" s="4">
        <v>40836.0</v>
      </c>
      <c r="P829" s="4">
        <v>40800.0</v>
      </c>
      <c r="Q829" s="5">
        <v>5514.0</v>
      </c>
      <c r="R829" s="5">
        <v>5485.0</v>
      </c>
      <c r="S829" s="5">
        <v>5510.0</v>
      </c>
      <c r="T829" s="5">
        <v>5402.0</v>
      </c>
      <c r="U829" s="5">
        <v>5445.0</v>
      </c>
      <c r="V829" s="5">
        <v>4730.0</v>
      </c>
      <c r="W829" s="5">
        <v>22970.0</v>
      </c>
      <c r="X829" s="5">
        <v>2579.74</v>
      </c>
      <c r="Y829" s="6" t="s">
        <v>13</v>
      </c>
    </row>
    <row r="830" ht="14.25" customHeight="1">
      <c r="A830" s="3" t="s">
        <v>12</v>
      </c>
      <c r="B830" s="4">
        <v>40806.0</v>
      </c>
      <c r="C830" s="4">
        <v>40799.0</v>
      </c>
      <c r="D830" s="5">
        <v>5489.0</v>
      </c>
      <c r="E830" s="5">
        <v>5451.0</v>
      </c>
      <c r="F830" s="5">
        <v>5475.0</v>
      </c>
      <c r="G830" s="5">
        <v>5423.0</v>
      </c>
      <c r="H830" s="5">
        <v>5445.0</v>
      </c>
      <c r="I830" s="5">
        <v>2480.0</v>
      </c>
      <c r="J830" s="5">
        <v>14690.0</v>
      </c>
      <c r="K830" s="5">
        <v>1349.6</v>
      </c>
      <c r="L830" s="6" t="s">
        <v>13</v>
      </c>
      <c r="N830" s="3" t="s">
        <v>12</v>
      </c>
      <c r="O830" s="4">
        <v>40836.0</v>
      </c>
      <c r="P830" s="4">
        <v>40799.0</v>
      </c>
      <c r="Q830" s="5">
        <v>5560.0</v>
      </c>
      <c r="R830" s="5">
        <v>5550.0</v>
      </c>
      <c r="S830" s="5">
        <v>5550.0</v>
      </c>
      <c r="T830" s="5">
        <v>5491.0</v>
      </c>
      <c r="U830" s="5">
        <v>5514.0</v>
      </c>
      <c r="V830" s="5">
        <v>2670.0</v>
      </c>
      <c r="W830" s="5">
        <v>21730.0</v>
      </c>
      <c r="X830" s="5">
        <v>1472.8</v>
      </c>
      <c r="Y830" s="6" t="s">
        <v>13</v>
      </c>
    </row>
    <row r="831" ht="14.25" customHeight="1">
      <c r="A831" s="3" t="s">
        <v>12</v>
      </c>
      <c r="B831" s="4">
        <v>40806.0</v>
      </c>
      <c r="C831" s="4">
        <v>40798.0</v>
      </c>
      <c r="D831" s="5">
        <v>5549.0</v>
      </c>
      <c r="E831" s="5">
        <v>5533.0</v>
      </c>
      <c r="F831" s="5">
        <v>5568.0</v>
      </c>
      <c r="G831" s="5">
        <v>5435.0</v>
      </c>
      <c r="H831" s="5">
        <v>5489.0</v>
      </c>
      <c r="I831" s="5">
        <v>3310.0</v>
      </c>
      <c r="J831" s="5">
        <v>15310.0</v>
      </c>
      <c r="K831" s="5">
        <v>1821.03</v>
      </c>
      <c r="L831" s="6" t="s">
        <v>13</v>
      </c>
      <c r="N831" s="3" t="s">
        <v>12</v>
      </c>
      <c r="O831" s="4">
        <v>40836.0</v>
      </c>
      <c r="P831" s="4">
        <v>40798.0</v>
      </c>
      <c r="Q831" s="5">
        <v>5645.0</v>
      </c>
      <c r="R831" s="5">
        <v>5619.0</v>
      </c>
      <c r="S831" s="5">
        <v>5659.0</v>
      </c>
      <c r="T831" s="5">
        <v>5525.0</v>
      </c>
      <c r="U831" s="5">
        <v>5560.0</v>
      </c>
      <c r="V831" s="5">
        <v>2390.0</v>
      </c>
      <c r="W831" s="5">
        <v>21090.0</v>
      </c>
      <c r="X831" s="5">
        <v>1332.22</v>
      </c>
      <c r="Y831" s="6" t="s">
        <v>13</v>
      </c>
    </row>
    <row r="832" ht="14.25" customHeight="1">
      <c r="A832" s="3" t="s">
        <v>12</v>
      </c>
      <c r="B832" s="4">
        <v>40806.0</v>
      </c>
      <c r="C832" s="4">
        <v>40796.0</v>
      </c>
      <c r="D832" s="5">
        <v>5569.0</v>
      </c>
      <c r="E832" s="5">
        <v>5547.0</v>
      </c>
      <c r="F832" s="5">
        <v>5585.0</v>
      </c>
      <c r="G832" s="5">
        <v>5537.0</v>
      </c>
      <c r="H832" s="5">
        <v>5549.0</v>
      </c>
      <c r="I832" s="6">
        <v>880.0</v>
      </c>
      <c r="J832" s="5">
        <v>15910.0</v>
      </c>
      <c r="K832" s="6">
        <v>488.24</v>
      </c>
      <c r="L832" s="6" t="s">
        <v>13</v>
      </c>
      <c r="N832" s="3" t="s">
        <v>12</v>
      </c>
      <c r="O832" s="4">
        <v>40836.0</v>
      </c>
      <c r="P832" s="4">
        <v>40796.0</v>
      </c>
      <c r="Q832" s="5">
        <v>5663.0</v>
      </c>
      <c r="R832" s="5">
        <v>5660.0</v>
      </c>
      <c r="S832" s="5">
        <v>5662.0</v>
      </c>
      <c r="T832" s="5">
        <v>5629.0</v>
      </c>
      <c r="U832" s="5">
        <v>5645.0</v>
      </c>
      <c r="V832" s="6">
        <v>600.0</v>
      </c>
      <c r="W832" s="5">
        <v>20310.0</v>
      </c>
      <c r="X832" s="6">
        <v>338.44</v>
      </c>
      <c r="Y832" s="6" t="s">
        <v>13</v>
      </c>
    </row>
    <row r="833" ht="14.25" customHeight="1">
      <c r="A833" s="3" t="s">
        <v>12</v>
      </c>
      <c r="B833" s="4">
        <v>40806.0</v>
      </c>
      <c r="C833" s="4">
        <v>40795.0</v>
      </c>
      <c r="D833" s="5">
        <v>5560.0</v>
      </c>
      <c r="E833" s="5">
        <v>5540.0</v>
      </c>
      <c r="F833" s="5">
        <v>5579.0</v>
      </c>
      <c r="G833" s="5">
        <v>5530.0</v>
      </c>
      <c r="H833" s="5">
        <v>5569.0</v>
      </c>
      <c r="I833" s="5">
        <v>1290.0</v>
      </c>
      <c r="J833" s="5">
        <v>16160.0</v>
      </c>
      <c r="K833" s="6">
        <v>716.85</v>
      </c>
      <c r="L833" s="6" t="s">
        <v>13</v>
      </c>
      <c r="N833" s="3" t="s">
        <v>12</v>
      </c>
      <c r="O833" s="4">
        <v>40836.0</v>
      </c>
      <c r="P833" s="4">
        <v>40795.0</v>
      </c>
      <c r="Q833" s="5">
        <v>5667.0</v>
      </c>
      <c r="R833" s="5">
        <v>5650.0</v>
      </c>
      <c r="S833" s="5">
        <v>5674.0</v>
      </c>
      <c r="T833" s="5">
        <v>5631.0</v>
      </c>
      <c r="U833" s="5">
        <v>5663.0</v>
      </c>
      <c r="V833" s="5">
        <v>1030.0</v>
      </c>
      <c r="W833" s="5">
        <v>20250.0</v>
      </c>
      <c r="X833" s="6">
        <v>582.43</v>
      </c>
      <c r="Y833" s="6" t="s">
        <v>13</v>
      </c>
    </row>
    <row r="834" ht="14.25" customHeight="1">
      <c r="A834" s="3" t="s">
        <v>12</v>
      </c>
      <c r="B834" s="4">
        <v>40806.0</v>
      </c>
      <c r="C834" s="4">
        <v>40794.0</v>
      </c>
      <c r="D834" s="5">
        <v>5556.0</v>
      </c>
      <c r="E834" s="5">
        <v>5595.0</v>
      </c>
      <c r="F834" s="5">
        <v>5608.0</v>
      </c>
      <c r="G834" s="5">
        <v>5531.0</v>
      </c>
      <c r="H834" s="5">
        <v>5560.0</v>
      </c>
      <c r="I834" s="5">
        <v>1080.0</v>
      </c>
      <c r="J834" s="5">
        <v>16460.0</v>
      </c>
      <c r="K834" s="6">
        <v>601.27</v>
      </c>
      <c r="L834" s="6" t="s">
        <v>13</v>
      </c>
      <c r="N834" s="3" t="s">
        <v>12</v>
      </c>
      <c r="O834" s="4">
        <v>40836.0</v>
      </c>
      <c r="P834" s="4">
        <v>40794.0</v>
      </c>
      <c r="Q834" s="5">
        <v>5660.0</v>
      </c>
      <c r="R834" s="5">
        <v>5695.0</v>
      </c>
      <c r="S834" s="5">
        <v>5710.0</v>
      </c>
      <c r="T834" s="5">
        <v>5632.0</v>
      </c>
      <c r="U834" s="5">
        <v>5667.0</v>
      </c>
      <c r="V834" s="6">
        <v>820.0</v>
      </c>
      <c r="W834" s="5">
        <v>20020.0</v>
      </c>
      <c r="X834" s="6">
        <v>464.63</v>
      </c>
      <c r="Y834" s="6" t="s">
        <v>13</v>
      </c>
    </row>
    <row r="835" ht="14.25" customHeight="1">
      <c r="A835" s="3" t="s">
        <v>12</v>
      </c>
      <c r="B835" s="4">
        <v>40806.0</v>
      </c>
      <c r="C835" s="4">
        <v>40793.0</v>
      </c>
      <c r="D835" s="5">
        <v>5557.0</v>
      </c>
      <c r="E835" s="5">
        <v>5505.0</v>
      </c>
      <c r="F835" s="5">
        <v>5650.0</v>
      </c>
      <c r="G835" s="5">
        <v>5505.0</v>
      </c>
      <c r="H835" s="5">
        <v>5556.0</v>
      </c>
      <c r="I835" s="5">
        <v>3400.0</v>
      </c>
      <c r="J835" s="5">
        <v>16360.0</v>
      </c>
      <c r="K835" s="5">
        <v>1896.34</v>
      </c>
      <c r="L835" s="6" t="s">
        <v>13</v>
      </c>
      <c r="N835" s="3" t="s">
        <v>12</v>
      </c>
      <c r="O835" s="4">
        <v>40836.0</v>
      </c>
      <c r="P835" s="4">
        <v>40793.0</v>
      </c>
      <c r="Q835" s="5">
        <v>5669.0</v>
      </c>
      <c r="R835" s="5">
        <v>5618.0</v>
      </c>
      <c r="S835" s="5">
        <v>5730.0</v>
      </c>
      <c r="T835" s="5">
        <v>5618.0</v>
      </c>
      <c r="U835" s="5">
        <v>5660.0</v>
      </c>
      <c r="V835" s="5">
        <v>1810.0</v>
      </c>
      <c r="W835" s="5">
        <v>19730.0</v>
      </c>
      <c r="X835" s="5">
        <v>1028.93</v>
      </c>
      <c r="Y835" s="6" t="s">
        <v>13</v>
      </c>
    </row>
    <row r="836" ht="14.25" customHeight="1">
      <c r="A836" s="3" t="s">
        <v>12</v>
      </c>
      <c r="B836" s="4">
        <v>40806.0</v>
      </c>
      <c r="C836" s="4">
        <v>40792.0</v>
      </c>
      <c r="D836" s="5">
        <v>5656.0</v>
      </c>
      <c r="E836" s="5">
        <v>5625.0</v>
      </c>
      <c r="F836" s="5">
        <v>5645.0</v>
      </c>
      <c r="G836" s="5">
        <v>5516.0</v>
      </c>
      <c r="H836" s="5">
        <v>5557.0</v>
      </c>
      <c r="I836" s="5">
        <v>6970.0</v>
      </c>
      <c r="J836" s="5">
        <v>16840.0</v>
      </c>
      <c r="K836" s="5">
        <v>3887.9</v>
      </c>
      <c r="L836" s="6" t="s">
        <v>13</v>
      </c>
      <c r="N836" s="3" t="s">
        <v>12</v>
      </c>
      <c r="O836" s="4">
        <v>40836.0</v>
      </c>
      <c r="P836" s="4">
        <v>40792.0</v>
      </c>
      <c r="Q836" s="5">
        <v>5770.0</v>
      </c>
      <c r="R836" s="5">
        <v>5730.0</v>
      </c>
      <c r="S836" s="5">
        <v>5741.0</v>
      </c>
      <c r="T836" s="5">
        <v>5632.0</v>
      </c>
      <c r="U836" s="5">
        <v>5669.0</v>
      </c>
      <c r="V836" s="5">
        <v>4460.0</v>
      </c>
      <c r="W836" s="5">
        <v>19100.0</v>
      </c>
      <c r="X836" s="5">
        <v>2536.27</v>
      </c>
      <c r="Y836" s="6" t="s">
        <v>13</v>
      </c>
    </row>
    <row r="837" ht="14.25" customHeight="1">
      <c r="A837" s="3" t="s">
        <v>12</v>
      </c>
      <c r="B837" s="4">
        <v>40806.0</v>
      </c>
      <c r="C837" s="4">
        <v>40791.0</v>
      </c>
      <c r="D837" s="5">
        <v>5660.0</v>
      </c>
      <c r="E837" s="5">
        <v>5690.0</v>
      </c>
      <c r="F837" s="5">
        <v>5704.0</v>
      </c>
      <c r="G837" s="5">
        <v>5600.0</v>
      </c>
      <c r="H837" s="5">
        <v>5656.0</v>
      </c>
      <c r="I837" s="5">
        <v>3020.0</v>
      </c>
      <c r="J837" s="5">
        <v>17150.0</v>
      </c>
      <c r="K837" s="5">
        <v>1711.53</v>
      </c>
      <c r="L837" s="6" t="s">
        <v>13</v>
      </c>
      <c r="N837" s="3" t="s">
        <v>12</v>
      </c>
      <c r="O837" s="4">
        <v>40836.0</v>
      </c>
      <c r="P837" s="4">
        <v>40791.0</v>
      </c>
      <c r="Q837" s="5">
        <v>5754.0</v>
      </c>
      <c r="R837" s="5">
        <v>5720.0</v>
      </c>
      <c r="S837" s="5">
        <v>5800.0</v>
      </c>
      <c r="T837" s="5">
        <v>5720.0</v>
      </c>
      <c r="U837" s="5">
        <v>5770.0</v>
      </c>
      <c r="V837" s="5">
        <v>1860.0</v>
      </c>
      <c r="W837" s="5">
        <v>17070.0</v>
      </c>
      <c r="X837" s="5">
        <v>1072.21</v>
      </c>
      <c r="Y837" s="6" t="s">
        <v>13</v>
      </c>
    </row>
    <row r="838" ht="14.25" customHeight="1">
      <c r="A838" s="3" t="s">
        <v>12</v>
      </c>
      <c r="B838" s="4">
        <v>40806.0</v>
      </c>
      <c r="C838" s="4">
        <v>40789.0</v>
      </c>
      <c r="D838" s="5">
        <v>5731.0</v>
      </c>
      <c r="E838" s="5">
        <v>5740.0</v>
      </c>
      <c r="F838" s="5">
        <v>5740.0</v>
      </c>
      <c r="G838" s="5">
        <v>5631.0</v>
      </c>
      <c r="H838" s="5">
        <v>5660.0</v>
      </c>
      <c r="I838" s="5">
        <v>2940.0</v>
      </c>
      <c r="J838" s="5">
        <v>17210.0</v>
      </c>
      <c r="K838" s="5">
        <v>1666.3</v>
      </c>
      <c r="L838" s="6" t="s">
        <v>13</v>
      </c>
      <c r="N838" s="3" t="s">
        <v>12</v>
      </c>
      <c r="O838" s="4">
        <v>40836.0</v>
      </c>
      <c r="P838" s="4">
        <v>40789.0</v>
      </c>
      <c r="Q838" s="5">
        <v>5815.0</v>
      </c>
      <c r="R838" s="5">
        <v>5801.0</v>
      </c>
      <c r="S838" s="5">
        <v>5820.0</v>
      </c>
      <c r="T838" s="5">
        <v>5725.0</v>
      </c>
      <c r="U838" s="5">
        <v>5754.0</v>
      </c>
      <c r="V838" s="5">
        <v>1610.0</v>
      </c>
      <c r="W838" s="5">
        <v>16380.0</v>
      </c>
      <c r="X838" s="6">
        <v>926.96</v>
      </c>
      <c r="Y838" s="6" t="s">
        <v>13</v>
      </c>
    </row>
    <row r="839" ht="14.25" customHeight="1">
      <c r="A839" s="3" t="s">
        <v>12</v>
      </c>
      <c r="B839" s="4">
        <v>40806.0</v>
      </c>
      <c r="C839" s="4">
        <v>40788.0</v>
      </c>
      <c r="D839" s="5">
        <v>5825.0</v>
      </c>
      <c r="E839" s="5">
        <v>5810.0</v>
      </c>
      <c r="F839" s="5">
        <v>5848.0</v>
      </c>
      <c r="G839" s="5">
        <v>5682.0</v>
      </c>
      <c r="H839" s="5">
        <v>5731.0</v>
      </c>
      <c r="I839" s="5">
        <v>5150.0</v>
      </c>
      <c r="J839" s="5">
        <v>17010.0</v>
      </c>
      <c r="K839" s="5">
        <v>2969.16</v>
      </c>
      <c r="L839" s="6" t="s">
        <v>13</v>
      </c>
      <c r="N839" s="3" t="s">
        <v>12</v>
      </c>
      <c r="O839" s="4">
        <v>40836.0</v>
      </c>
      <c r="P839" s="4">
        <v>40788.0</v>
      </c>
      <c r="Q839" s="5">
        <v>5909.0</v>
      </c>
      <c r="R839" s="5">
        <v>5900.0</v>
      </c>
      <c r="S839" s="5">
        <v>5950.0</v>
      </c>
      <c r="T839" s="5">
        <v>5775.0</v>
      </c>
      <c r="U839" s="5">
        <v>5815.0</v>
      </c>
      <c r="V839" s="5">
        <v>4330.0</v>
      </c>
      <c r="W839" s="5">
        <v>15940.0</v>
      </c>
      <c r="X839" s="5">
        <v>2534.1</v>
      </c>
      <c r="Y839" s="6" t="s">
        <v>13</v>
      </c>
    </row>
    <row r="840" ht="14.25" customHeight="1">
      <c r="A840" s="3" t="s">
        <v>12</v>
      </c>
      <c r="B840" s="4">
        <v>40806.0</v>
      </c>
      <c r="C840" s="4">
        <v>40787.0</v>
      </c>
      <c r="D840" s="5">
        <v>5825.0</v>
      </c>
      <c r="E840" s="6">
        <v>0.0</v>
      </c>
      <c r="F840" s="6">
        <v>0.0</v>
      </c>
      <c r="G840" s="6">
        <v>0.0</v>
      </c>
      <c r="H840" s="5">
        <v>5825.0</v>
      </c>
      <c r="I840" s="6">
        <v>0.0</v>
      </c>
      <c r="J840" s="5">
        <v>17430.0</v>
      </c>
      <c r="K840" s="6">
        <v>0.0</v>
      </c>
      <c r="L840" s="6" t="s">
        <v>13</v>
      </c>
      <c r="N840" s="3" t="s">
        <v>12</v>
      </c>
      <c r="O840" s="4">
        <v>40836.0</v>
      </c>
      <c r="P840" s="4">
        <v>40787.0</v>
      </c>
      <c r="Q840" s="5">
        <v>5909.0</v>
      </c>
      <c r="R840" s="6">
        <v>0.0</v>
      </c>
      <c r="S840" s="6">
        <v>0.0</v>
      </c>
      <c r="T840" s="6">
        <v>0.0</v>
      </c>
      <c r="U840" s="5">
        <v>5909.0</v>
      </c>
      <c r="V840" s="6">
        <v>0.0</v>
      </c>
      <c r="W840" s="5">
        <v>15620.0</v>
      </c>
      <c r="X840" s="6">
        <v>0.0</v>
      </c>
      <c r="Y840" s="6" t="s">
        <v>13</v>
      </c>
    </row>
    <row r="841" ht="14.25" customHeight="1">
      <c r="A841" s="3" t="s">
        <v>12</v>
      </c>
      <c r="B841" s="4">
        <v>40806.0</v>
      </c>
      <c r="C841" s="4">
        <v>40786.0</v>
      </c>
      <c r="D841" s="5">
        <v>5825.0</v>
      </c>
      <c r="E841" s="6">
        <v>0.0</v>
      </c>
      <c r="F841" s="6">
        <v>0.0</v>
      </c>
      <c r="G841" s="6">
        <v>0.0</v>
      </c>
      <c r="H841" s="5">
        <v>5825.0</v>
      </c>
      <c r="I841" s="6">
        <v>0.0</v>
      </c>
      <c r="J841" s="5">
        <v>17430.0</v>
      </c>
      <c r="K841" s="6">
        <v>0.0</v>
      </c>
      <c r="L841" s="6" t="s">
        <v>13</v>
      </c>
      <c r="N841" s="3" t="s">
        <v>12</v>
      </c>
      <c r="O841" s="4">
        <v>40836.0</v>
      </c>
      <c r="P841" s="4">
        <v>40786.0</v>
      </c>
      <c r="Q841" s="5">
        <v>5909.0</v>
      </c>
      <c r="R841" s="6">
        <v>0.0</v>
      </c>
      <c r="S841" s="6">
        <v>0.0</v>
      </c>
      <c r="T841" s="6">
        <v>0.0</v>
      </c>
      <c r="U841" s="5">
        <v>5909.0</v>
      </c>
      <c r="V841" s="6">
        <v>0.0</v>
      </c>
      <c r="W841" s="5">
        <v>15620.0</v>
      </c>
      <c r="X841" s="6">
        <v>0.0</v>
      </c>
      <c r="Y841" s="6" t="s">
        <v>13</v>
      </c>
    </row>
    <row r="842" ht="14.25" customHeight="1">
      <c r="A842" s="3" t="s">
        <v>12</v>
      </c>
      <c r="B842" s="4">
        <v>40806.0</v>
      </c>
      <c r="C842" s="4">
        <v>40785.0</v>
      </c>
      <c r="D842" s="5">
        <v>5871.0</v>
      </c>
      <c r="E842" s="5">
        <v>5870.0</v>
      </c>
      <c r="F842" s="5">
        <v>5930.0</v>
      </c>
      <c r="G842" s="5">
        <v>5776.0</v>
      </c>
      <c r="H842" s="5">
        <v>5825.0</v>
      </c>
      <c r="I842" s="5">
        <v>5300.0</v>
      </c>
      <c r="J842" s="5">
        <v>17430.0</v>
      </c>
      <c r="K842" s="5">
        <v>3102.64</v>
      </c>
      <c r="L842" s="6" t="s">
        <v>13</v>
      </c>
      <c r="N842" s="3" t="s">
        <v>12</v>
      </c>
      <c r="O842" s="4">
        <v>40836.0</v>
      </c>
      <c r="P842" s="4">
        <v>40785.0</v>
      </c>
      <c r="Q842" s="5">
        <v>5969.0</v>
      </c>
      <c r="R842" s="5">
        <v>5989.0</v>
      </c>
      <c r="S842" s="5">
        <v>6020.0</v>
      </c>
      <c r="T842" s="5">
        <v>5870.0</v>
      </c>
      <c r="U842" s="5">
        <v>5909.0</v>
      </c>
      <c r="V842" s="5">
        <v>1710.0</v>
      </c>
      <c r="W842" s="5">
        <v>15620.0</v>
      </c>
      <c r="X842" s="5">
        <v>1017.5</v>
      </c>
      <c r="Y842" s="6" t="s">
        <v>13</v>
      </c>
    </row>
    <row r="843" ht="14.25" customHeight="1">
      <c r="A843" s="3" t="s">
        <v>12</v>
      </c>
      <c r="B843" s="4">
        <v>40806.0</v>
      </c>
      <c r="C843" s="4">
        <v>40784.0</v>
      </c>
      <c r="D843" s="5">
        <v>5811.0</v>
      </c>
      <c r="E843" s="5">
        <v>5800.0</v>
      </c>
      <c r="F843" s="5">
        <v>5935.0</v>
      </c>
      <c r="G843" s="5">
        <v>5765.0</v>
      </c>
      <c r="H843" s="5">
        <v>5871.0</v>
      </c>
      <c r="I843" s="5">
        <v>5550.0</v>
      </c>
      <c r="J843" s="5">
        <v>17120.0</v>
      </c>
      <c r="K843" s="5">
        <v>3253.3</v>
      </c>
      <c r="L843" s="6" t="s">
        <v>13</v>
      </c>
      <c r="N843" s="3" t="s">
        <v>12</v>
      </c>
      <c r="O843" s="4">
        <v>40836.0</v>
      </c>
      <c r="P843" s="4">
        <v>40784.0</v>
      </c>
      <c r="Q843" s="5">
        <v>5938.0</v>
      </c>
      <c r="R843" s="5">
        <v>5945.0</v>
      </c>
      <c r="S843" s="5">
        <v>6040.0</v>
      </c>
      <c r="T843" s="5">
        <v>5885.0</v>
      </c>
      <c r="U843" s="5">
        <v>5969.0</v>
      </c>
      <c r="V843" s="5">
        <v>2280.0</v>
      </c>
      <c r="W843" s="5">
        <v>15580.0</v>
      </c>
      <c r="X843" s="5">
        <v>1359.8</v>
      </c>
      <c r="Y843" s="6" t="s">
        <v>13</v>
      </c>
    </row>
    <row r="844" ht="14.25" customHeight="1">
      <c r="A844" s="3" t="s">
        <v>12</v>
      </c>
      <c r="B844" s="4">
        <v>40806.0</v>
      </c>
      <c r="C844" s="4">
        <v>40782.0</v>
      </c>
      <c r="D844" s="5">
        <v>5844.0</v>
      </c>
      <c r="E844" s="5">
        <v>5851.0</v>
      </c>
      <c r="F844" s="5">
        <v>5885.0</v>
      </c>
      <c r="G844" s="5">
        <v>5786.0</v>
      </c>
      <c r="H844" s="5">
        <v>5811.0</v>
      </c>
      <c r="I844" s="5">
        <v>3140.0</v>
      </c>
      <c r="J844" s="5">
        <v>16910.0</v>
      </c>
      <c r="K844" s="5">
        <v>1829.62</v>
      </c>
      <c r="L844" s="6" t="s">
        <v>13</v>
      </c>
      <c r="N844" s="3" t="s">
        <v>12</v>
      </c>
      <c r="O844" s="4">
        <v>40836.0</v>
      </c>
      <c r="P844" s="4">
        <v>40782.0</v>
      </c>
      <c r="Q844" s="5">
        <v>5984.0</v>
      </c>
      <c r="R844" s="5">
        <v>6000.0</v>
      </c>
      <c r="S844" s="5">
        <v>6020.0</v>
      </c>
      <c r="T844" s="5">
        <v>5930.0</v>
      </c>
      <c r="U844" s="5">
        <v>5938.0</v>
      </c>
      <c r="V844" s="5">
        <v>1100.0</v>
      </c>
      <c r="W844" s="5">
        <v>15410.0</v>
      </c>
      <c r="X844" s="6">
        <v>655.75</v>
      </c>
      <c r="Y844" s="6" t="s">
        <v>13</v>
      </c>
    </row>
    <row r="845" ht="14.25" customHeight="1">
      <c r="A845" s="3" t="s">
        <v>12</v>
      </c>
      <c r="B845" s="4">
        <v>40806.0</v>
      </c>
      <c r="C845" s="4">
        <v>40781.0</v>
      </c>
      <c r="D845" s="5">
        <v>5893.0</v>
      </c>
      <c r="E845" s="5">
        <v>5886.0</v>
      </c>
      <c r="F845" s="5">
        <v>5940.0</v>
      </c>
      <c r="G845" s="5">
        <v>5825.0</v>
      </c>
      <c r="H845" s="5">
        <v>5844.0</v>
      </c>
      <c r="I845" s="5">
        <v>4280.0</v>
      </c>
      <c r="J845" s="5">
        <v>16650.0</v>
      </c>
      <c r="K845" s="5">
        <v>2519.54</v>
      </c>
      <c r="L845" s="6" t="s">
        <v>13</v>
      </c>
      <c r="N845" s="3" t="s">
        <v>12</v>
      </c>
      <c r="O845" s="4">
        <v>40836.0</v>
      </c>
      <c r="P845" s="4">
        <v>40781.0</v>
      </c>
      <c r="Q845" s="5">
        <v>6034.0</v>
      </c>
      <c r="R845" s="5">
        <v>6030.0</v>
      </c>
      <c r="S845" s="5">
        <v>6080.0</v>
      </c>
      <c r="T845" s="5">
        <v>5961.0</v>
      </c>
      <c r="U845" s="5">
        <v>5984.0</v>
      </c>
      <c r="V845" s="5">
        <v>2280.0</v>
      </c>
      <c r="W845" s="5">
        <v>15140.0</v>
      </c>
      <c r="X845" s="5">
        <v>1374.91</v>
      </c>
      <c r="Y845" s="6" t="s">
        <v>13</v>
      </c>
    </row>
    <row r="846" ht="14.25" customHeight="1">
      <c r="A846" s="3" t="s">
        <v>12</v>
      </c>
      <c r="B846" s="4">
        <v>40806.0</v>
      </c>
      <c r="C846" s="4">
        <v>40780.0</v>
      </c>
      <c r="D846" s="5">
        <v>6057.0</v>
      </c>
      <c r="E846" s="5">
        <v>6060.0</v>
      </c>
      <c r="F846" s="5">
        <v>6084.0</v>
      </c>
      <c r="G846" s="5">
        <v>5876.0</v>
      </c>
      <c r="H846" s="5">
        <v>5893.0</v>
      </c>
      <c r="I846" s="5">
        <v>7210.0</v>
      </c>
      <c r="J846" s="5">
        <v>16410.0</v>
      </c>
      <c r="K846" s="5">
        <v>4298.77</v>
      </c>
      <c r="L846" s="6" t="s">
        <v>13</v>
      </c>
      <c r="N846" s="3" t="s">
        <v>12</v>
      </c>
      <c r="O846" s="4">
        <v>40836.0</v>
      </c>
      <c r="P846" s="4">
        <v>40780.0</v>
      </c>
      <c r="Q846" s="5">
        <v>6204.0</v>
      </c>
      <c r="R846" s="5">
        <v>6188.0</v>
      </c>
      <c r="S846" s="5">
        <v>6200.0</v>
      </c>
      <c r="T846" s="5">
        <v>6021.0</v>
      </c>
      <c r="U846" s="5">
        <v>6034.0</v>
      </c>
      <c r="V846" s="5">
        <v>2150.0</v>
      </c>
      <c r="W846" s="5">
        <v>14300.0</v>
      </c>
      <c r="X846" s="5">
        <v>1309.79</v>
      </c>
      <c r="Y846" s="6" t="s">
        <v>13</v>
      </c>
    </row>
    <row r="847" ht="14.25" customHeight="1">
      <c r="A847" s="3" t="s">
        <v>12</v>
      </c>
      <c r="B847" s="4">
        <v>40806.0</v>
      </c>
      <c r="C847" s="4">
        <v>40779.0</v>
      </c>
      <c r="D847" s="5">
        <v>6174.0</v>
      </c>
      <c r="E847" s="5">
        <v>6150.0</v>
      </c>
      <c r="F847" s="5">
        <v>6190.0</v>
      </c>
      <c r="G847" s="5">
        <v>6013.0</v>
      </c>
      <c r="H847" s="5">
        <v>6057.0</v>
      </c>
      <c r="I847" s="5">
        <v>8610.0</v>
      </c>
      <c r="J847" s="5">
        <v>17130.0</v>
      </c>
      <c r="K847" s="5">
        <v>5256.54</v>
      </c>
      <c r="L847" s="6" t="s">
        <v>13</v>
      </c>
      <c r="N847" s="3" t="s">
        <v>12</v>
      </c>
      <c r="O847" s="4">
        <v>40836.0</v>
      </c>
      <c r="P847" s="4">
        <v>40779.0</v>
      </c>
      <c r="Q847" s="5">
        <v>6311.0</v>
      </c>
      <c r="R847" s="5">
        <v>6290.0</v>
      </c>
      <c r="S847" s="5">
        <v>6319.0</v>
      </c>
      <c r="T847" s="5">
        <v>6160.0</v>
      </c>
      <c r="U847" s="5">
        <v>6204.0</v>
      </c>
      <c r="V847" s="5">
        <v>3390.0</v>
      </c>
      <c r="W847" s="5">
        <v>13940.0</v>
      </c>
      <c r="X847" s="5">
        <v>2118.27</v>
      </c>
      <c r="Y847" s="6" t="s">
        <v>13</v>
      </c>
    </row>
    <row r="848" ht="14.25" customHeight="1">
      <c r="A848" s="3" t="s">
        <v>12</v>
      </c>
      <c r="B848" s="4">
        <v>40806.0</v>
      </c>
      <c r="C848" s="4">
        <v>40778.0</v>
      </c>
      <c r="D848" s="5">
        <v>6123.0</v>
      </c>
      <c r="E848" s="5">
        <v>6135.0</v>
      </c>
      <c r="F848" s="5">
        <v>6225.0</v>
      </c>
      <c r="G848" s="5">
        <v>6064.0</v>
      </c>
      <c r="H848" s="5">
        <v>6174.0</v>
      </c>
      <c r="I848" s="5">
        <v>8210.0</v>
      </c>
      <c r="J848" s="5">
        <v>17820.0</v>
      </c>
      <c r="K848" s="5">
        <v>5056.8</v>
      </c>
      <c r="L848" s="6" t="s">
        <v>13</v>
      </c>
      <c r="N848" s="3" t="s">
        <v>12</v>
      </c>
      <c r="O848" s="4">
        <v>40836.0</v>
      </c>
      <c r="P848" s="4">
        <v>40778.0</v>
      </c>
      <c r="Q848" s="5">
        <v>6301.0</v>
      </c>
      <c r="R848" s="5">
        <v>6300.0</v>
      </c>
      <c r="S848" s="5">
        <v>6360.0</v>
      </c>
      <c r="T848" s="5">
        <v>6232.0</v>
      </c>
      <c r="U848" s="5">
        <v>6311.0</v>
      </c>
      <c r="V848" s="5">
        <v>3820.0</v>
      </c>
      <c r="W848" s="5">
        <v>12620.0</v>
      </c>
      <c r="X848" s="5">
        <v>2412.05</v>
      </c>
      <c r="Y848" s="6" t="s">
        <v>13</v>
      </c>
    </row>
    <row r="849" ht="14.25" customHeight="1">
      <c r="A849" s="3" t="s">
        <v>12</v>
      </c>
      <c r="B849" s="4">
        <v>40806.0</v>
      </c>
      <c r="C849" s="4">
        <v>40777.0</v>
      </c>
      <c r="D849" s="5">
        <v>6071.0</v>
      </c>
      <c r="E849" s="5">
        <v>6065.0</v>
      </c>
      <c r="F849" s="5">
        <v>6187.0</v>
      </c>
      <c r="G849" s="5">
        <v>6026.0</v>
      </c>
      <c r="H849" s="5">
        <v>6123.0</v>
      </c>
      <c r="I849" s="5">
        <v>15310.0</v>
      </c>
      <c r="J849" s="5">
        <v>17510.0</v>
      </c>
      <c r="K849" s="5">
        <v>9358.57</v>
      </c>
      <c r="L849" s="6" t="s">
        <v>13</v>
      </c>
      <c r="N849" s="3" t="s">
        <v>12</v>
      </c>
      <c r="O849" s="4">
        <v>40836.0</v>
      </c>
      <c r="P849" s="4">
        <v>40777.0</v>
      </c>
      <c r="Q849" s="5">
        <v>6230.0</v>
      </c>
      <c r="R849" s="5">
        <v>6200.0</v>
      </c>
      <c r="S849" s="5">
        <v>6335.0</v>
      </c>
      <c r="T849" s="5">
        <v>6121.0</v>
      </c>
      <c r="U849" s="5">
        <v>6301.0</v>
      </c>
      <c r="V849" s="5">
        <v>5990.0</v>
      </c>
      <c r="W849" s="5">
        <v>12520.0</v>
      </c>
      <c r="X849" s="5">
        <v>3759.8</v>
      </c>
      <c r="Y849" s="6" t="s">
        <v>13</v>
      </c>
    </row>
    <row r="850" ht="14.25" customHeight="1">
      <c r="A850" s="3" t="s">
        <v>12</v>
      </c>
      <c r="B850" s="4">
        <v>40806.0</v>
      </c>
      <c r="C850" s="4">
        <v>40775.0</v>
      </c>
      <c r="D850" s="5">
        <v>5890.0</v>
      </c>
      <c r="E850" s="5">
        <v>5969.0</v>
      </c>
      <c r="F850" s="5">
        <v>6110.0</v>
      </c>
      <c r="G850" s="5">
        <v>5825.0</v>
      </c>
      <c r="H850" s="5">
        <v>6071.0</v>
      </c>
      <c r="I850" s="5">
        <v>16860.0</v>
      </c>
      <c r="J850" s="5">
        <v>18930.0</v>
      </c>
      <c r="K850" s="5">
        <v>10130.2</v>
      </c>
      <c r="L850" s="6" t="s">
        <v>13</v>
      </c>
      <c r="N850" s="3" t="s">
        <v>12</v>
      </c>
      <c r="O850" s="4">
        <v>40836.0</v>
      </c>
      <c r="P850" s="4">
        <v>40775.0</v>
      </c>
      <c r="Q850" s="5">
        <v>6016.0</v>
      </c>
      <c r="R850" s="5">
        <v>6030.0</v>
      </c>
      <c r="S850" s="5">
        <v>6257.0</v>
      </c>
      <c r="T850" s="5">
        <v>5960.0</v>
      </c>
      <c r="U850" s="5">
        <v>6230.0</v>
      </c>
      <c r="V850" s="5">
        <v>6530.0</v>
      </c>
      <c r="W850" s="5">
        <v>10000.0</v>
      </c>
      <c r="X850" s="5">
        <v>4020.93</v>
      </c>
      <c r="Y850" s="6" t="s">
        <v>13</v>
      </c>
    </row>
    <row r="851" ht="14.25" customHeight="1"/>
    <row r="852" ht="14.25" customHeight="1"/>
    <row r="853" ht="14.25" customHeight="1"/>
    <row r="854" ht="14.25" customHeight="1">
      <c r="A854" s="3" t="s">
        <v>12</v>
      </c>
      <c r="B854" s="4">
        <v>40836.0</v>
      </c>
      <c r="C854" s="4">
        <v>40835.0</v>
      </c>
      <c r="D854" s="5">
        <v>5373.0</v>
      </c>
      <c r="E854" s="5">
        <v>5378.0</v>
      </c>
      <c r="F854" s="5">
        <v>5400.0</v>
      </c>
      <c r="G854" s="5">
        <v>5301.0</v>
      </c>
      <c r="H854" s="5">
        <v>5322.0</v>
      </c>
      <c r="I854" s="5">
        <v>4220.0</v>
      </c>
      <c r="J854" s="5">
        <v>6940.0</v>
      </c>
      <c r="K854" s="5">
        <v>2258.76</v>
      </c>
      <c r="L854" s="6" t="s">
        <v>13</v>
      </c>
      <c r="M854" s="2">
        <f>H854/H879</f>
        <v>0.9421136484</v>
      </c>
      <c r="N854" s="3" t="s">
        <v>12</v>
      </c>
      <c r="O854" s="4">
        <v>40865.0</v>
      </c>
      <c r="P854" s="4">
        <v>40835.0</v>
      </c>
      <c r="Q854" s="5">
        <v>5428.0</v>
      </c>
      <c r="R854" s="5">
        <v>5415.0</v>
      </c>
      <c r="S854" s="5">
        <v>5489.0</v>
      </c>
      <c r="T854" s="5">
        <v>5378.0</v>
      </c>
      <c r="U854" s="5">
        <v>5406.0</v>
      </c>
      <c r="V854" s="5">
        <v>11100.0</v>
      </c>
      <c r="W854" s="5">
        <v>20900.0</v>
      </c>
      <c r="X854" s="5">
        <v>6014.27</v>
      </c>
      <c r="Y854" s="6" t="s">
        <v>13</v>
      </c>
      <c r="Z854" s="2">
        <f>U854/U879</f>
        <v>0.9431263084</v>
      </c>
    </row>
    <row r="855" ht="14.25" customHeight="1">
      <c r="A855" s="3" t="s">
        <v>12</v>
      </c>
      <c r="B855" s="4">
        <v>40836.0</v>
      </c>
      <c r="C855" s="4">
        <v>40834.0</v>
      </c>
      <c r="D855" s="5">
        <v>5542.0</v>
      </c>
      <c r="E855" s="5">
        <v>5530.0</v>
      </c>
      <c r="F855" s="5">
        <v>5548.0</v>
      </c>
      <c r="G855" s="5">
        <v>5345.0</v>
      </c>
      <c r="H855" s="5">
        <v>5373.0</v>
      </c>
      <c r="I855" s="5">
        <v>4700.0</v>
      </c>
      <c r="J855" s="5">
        <v>8620.0</v>
      </c>
      <c r="K855" s="5">
        <v>2563.59</v>
      </c>
      <c r="L855" s="6" t="s">
        <v>13</v>
      </c>
      <c r="N855" s="3" t="s">
        <v>12</v>
      </c>
      <c r="O855" s="4">
        <v>40865.0</v>
      </c>
      <c r="P855" s="4">
        <v>40834.0</v>
      </c>
      <c r="Q855" s="5">
        <v>5599.0</v>
      </c>
      <c r="R855" s="5">
        <v>5600.0</v>
      </c>
      <c r="S855" s="5">
        <v>5600.0</v>
      </c>
      <c r="T855" s="5">
        <v>5409.0</v>
      </c>
      <c r="U855" s="5">
        <v>5428.0</v>
      </c>
      <c r="V855" s="5">
        <v>13000.0</v>
      </c>
      <c r="W855" s="5">
        <v>20040.0</v>
      </c>
      <c r="X855" s="5">
        <v>7170.06</v>
      </c>
      <c r="Y855" s="6" t="s">
        <v>13</v>
      </c>
    </row>
    <row r="856" ht="14.25" customHeight="1">
      <c r="A856" s="3" t="s">
        <v>12</v>
      </c>
      <c r="B856" s="4">
        <v>40836.0</v>
      </c>
      <c r="C856" s="4">
        <v>40833.0</v>
      </c>
      <c r="D856" s="5">
        <v>5614.0</v>
      </c>
      <c r="E856" s="5">
        <v>5574.0</v>
      </c>
      <c r="F856" s="5">
        <v>5637.0</v>
      </c>
      <c r="G856" s="5">
        <v>5501.0</v>
      </c>
      <c r="H856" s="5">
        <v>5542.0</v>
      </c>
      <c r="I856" s="5">
        <v>2810.0</v>
      </c>
      <c r="J856" s="5">
        <v>10460.0</v>
      </c>
      <c r="K856" s="5">
        <v>1565.97</v>
      </c>
      <c r="L856" s="6" t="s">
        <v>13</v>
      </c>
      <c r="N856" s="3" t="s">
        <v>12</v>
      </c>
      <c r="O856" s="4">
        <v>40865.0</v>
      </c>
      <c r="P856" s="4">
        <v>40833.0</v>
      </c>
      <c r="Q856" s="5">
        <v>5653.0</v>
      </c>
      <c r="R856" s="5">
        <v>5640.0</v>
      </c>
      <c r="S856" s="5">
        <v>5700.0</v>
      </c>
      <c r="T856" s="5">
        <v>5565.0</v>
      </c>
      <c r="U856" s="5">
        <v>5599.0</v>
      </c>
      <c r="V856" s="5">
        <v>5140.0</v>
      </c>
      <c r="W856" s="5">
        <v>22120.0</v>
      </c>
      <c r="X856" s="5">
        <v>2890.27</v>
      </c>
      <c r="Y856" s="6" t="s">
        <v>13</v>
      </c>
    </row>
    <row r="857" ht="14.25" customHeight="1">
      <c r="A857" s="3" t="s">
        <v>12</v>
      </c>
      <c r="B857" s="4">
        <v>40836.0</v>
      </c>
      <c r="C857" s="4">
        <v>40831.0</v>
      </c>
      <c r="D857" s="5">
        <v>5556.0</v>
      </c>
      <c r="E857" s="5">
        <v>5575.0</v>
      </c>
      <c r="F857" s="5">
        <v>5649.0</v>
      </c>
      <c r="G857" s="5">
        <v>5547.0</v>
      </c>
      <c r="H857" s="5">
        <v>5614.0</v>
      </c>
      <c r="I857" s="5">
        <v>3260.0</v>
      </c>
      <c r="J857" s="5">
        <v>10770.0</v>
      </c>
      <c r="K857" s="5">
        <v>1830.91</v>
      </c>
      <c r="L857" s="6" t="s">
        <v>13</v>
      </c>
      <c r="N857" s="3" t="s">
        <v>12</v>
      </c>
      <c r="O857" s="4">
        <v>40865.0</v>
      </c>
      <c r="P857" s="4">
        <v>40831.0</v>
      </c>
      <c r="Q857" s="5">
        <v>5620.0</v>
      </c>
      <c r="R857" s="5">
        <v>5620.0</v>
      </c>
      <c r="S857" s="5">
        <v>5718.0</v>
      </c>
      <c r="T857" s="5">
        <v>5590.0</v>
      </c>
      <c r="U857" s="5">
        <v>5653.0</v>
      </c>
      <c r="V857" s="5">
        <v>5090.0</v>
      </c>
      <c r="W857" s="5">
        <v>20510.0</v>
      </c>
      <c r="X857" s="5">
        <v>2883.47</v>
      </c>
      <c r="Y857" s="6" t="s">
        <v>13</v>
      </c>
    </row>
    <row r="858" ht="14.25" customHeight="1">
      <c r="A858" s="3" t="s">
        <v>12</v>
      </c>
      <c r="B858" s="4">
        <v>40836.0</v>
      </c>
      <c r="C858" s="4">
        <v>40830.0</v>
      </c>
      <c r="D858" s="5">
        <v>5427.0</v>
      </c>
      <c r="E858" s="5">
        <v>5400.0</v>
      </c>
      <c r="F858" s="5">
        <v>5569.0</v>
      </c>
      <c r="G858" s="5">
        <v>5310.0</v>
      </c>
      <c r="H858" s="5">
        <v>5556.0</v>
      </c>
      <c r="I858" s="5">
        <v>5040.0</v>
      </c>
      <c r="J858" s="5">
        <v>11850.0</v>
      </c>
      <c r="K858" s="5">
        <v>2768.16</v>
      </c>
      <c r="L858" s="6" t="s">
        <v>13</v>
      </c>
      <c r="N858" s="3" t="s">
        <v>12</v>
      </c>
      <c r="O858" s="4">
        <v>40865.0</v>
      </c>
      <c r="P858" s="4">
        <v>40830.0</v>
      </c>
      <c r="Q858" s="5">
        <v>5482.0</v>
      </c>
      <c r="R858" s="5">
        <v>5443.0</v>
      </c>
      <c r="S858" s="5">
        <v>5624.0</v>
      </c>
      <c r="T858" s="5">
        <v>5440.0</v>
      </c>
      <c r="U858" s="5">
        <v>5620.0</v>
      </c>
      <c r="V858" s="5">
        <v>6650.0</v>
      </c>
      <c r="W858" s="5">
        <v>19050.0</v>
      </c>
      <c r="X858" s="5">
        <v>3687.5</v>
      </c>
      <c r="Y858" s="6" t="s">
        <v>13</v>
      </c>
    </row>
    <row r="859" ht="14.25" customHeight="1">
      <c r="A859" s="3" t="s">
        <v>12</v>
      </c>
      <c r="B859" s="4">
        <v>40836.0</v>
      </c>
      <c r="C859" s="4">
        <v>40829.0</v>
      </c>
      <c r="D859" s="5">
        <v>5405.0</v>
      </c>
      <c r="E859" s="5">
        <v>5400.0</v>
      </c>
      <c r="F859" s="5">
        <v>5496.0</v>
      </c>
      <c r="G859" s="5">
        <v>5352.0</v>
      </c>
      <c r="H859" s="5">
        <v>5427.0</v>
      </c>
      <c r="I859" s="5">
        <v>2580.0</v>
      </c>
      <c r="J859" s="5">
        <v>14450.0</v>
      </c>
      <c r="K859" s="5">
        <v>1404.02</v>
      </c>
      <c r="L859" s="6" t="s">
        <v>13</v>
      </c>
      <c r="N859" s="3" t="s">
        <v>12</v>
      </c>
      <c r="O859" s="4">
        <v>40865.0</v>
      </c>
      <c r="P859" s="4">
        <v>40829.0</v>
      </c>
      <c r="Q859" s="5">
        <v>5463.0</v>
      </c>
      <c r="R859" s="5">
        <v>5450.0</v>
      </c>
      <c r="S859" s="5">
        <v>5555.0</v>
      </c>
      <c r="T859" s="5">
        <v>5413.0</v>
      </c>
      <c r="U859" s="5">
        <v>5482.0</v>
      </c>
      <c r="V859" s="5">
        <v>3200.0</v>
      </c>
      <c r="W859" s="5">
        <v>16680.0</v>
      </c>
      <c r="X859" s="5">
        <v>1758.86</v>
      </c>
      <c r="Y859" s="6" t="s">
        <v>13</v>
      </c>
    </row>
    <row r="860" ht="14.25" customHeight="1">
      <c r="A860" s="3" t="s">
        <v>12</v>
      </c>
      <c r="B860" s="4">
        <v>40836.0</v>
      </c>
      <c r="C860" s="4">
        <v>40828.0</v>
      </c>
      <c r="D860" s="5">
        <v>5256.0</v>
      </c>
      <c r="E860" s="5">
        <v>5300.0</v>
      </c>
      <c r="F860" s="5">
        <v>5414.0</v>
      </c>
      <c r="G860" s="5">
        <v>5271.0</v>
      </c>
      <c r="H860" s="5">
        <v>5405.0</v>
      </c>
      <c r="I860" s="5">
        <v>2650.0</v>
      </c>
      <c r="J860" s="5">
        <v>14900.0</v>
      </c>
      <c r="K860" s="5">
        <v>1426.98</v>
      </c>
      <c r="L860" s="6" t="s">
        <v>13</v>
      </c>
      <c r="N860" s="3" t="s">
        <v>12</v>
      </c>
      <c r="O860" s="4">
        <v>40865.0</v>
      </c>
      <c r="P860" s="4">
        <v>40828.0</v>
      </c>
      <c r="Q860" s="5">
        <v>5327.0</v>
      </c>
      <c r="R860" s="5">
        <v>5350.0</v>
      </c>
      <c r="S860" s="5">
        <v>5479.0</v>
      </c>
      <c r="T860" s="5">
        <v>5340.0</v>
      </c>
      <c r="U860" s="5">
        <v>5463.0</v>
      </c>
      <c r="V860" s="5">
        <v>1870.0</v>
      </c>
      <c r="W860" s="5">
        <v>16180.0</v>
      </c>
      <c r="X860" s="5">
        <v>1016.96</v>
      </c>
      <c r="Y860" s="6" t="s">
        <v>13</v>
      </c>
    </row>
    <row r="861" ht="14.25" customHeight="1">
      <c r="A861" s="3" t="s">
        <v>12</v>
      </c>
      <c r="B861" s="4">
        <v>40836.0</v>
      </c>
      <c r="C861" s="4">
        <v>40827.0</v>
      </c>
      <c r="D861" s="5">
        <v>5311.0</v>
      </c>
      <c r="E861" s="5">
        <v>5285.0</v>
      </c>
      <c r="F861" s="5">
        <v>5330.0</v>
      </c>
      <c r="G861" s="5">
        <v>5210.0</v>
      </c>
      <c r="H861" s="5">
        <v>5256.0</v>
      </c>
      <c r="I861" s="5">
        <v>1550.0</v>
      </c>
      <c r="J861" s="5">
        <v>15910.0</v>
      </c>
      <c r="K861" s="6">
        <v>818.95</v>
      </c>
      <c r="L861" s="6" t="s">
        <v>13</v>
      </c>
      <c r="N861" s="3" t="s">
        <v>12</v>
      </c>
      <c r="O861" s="4">
        <v>40865.0</v>
      </c>
      <c r="P861" s="4">
        <v>40827.0</v>
      </c>
      <c r="Q861" s="5">
        <v>5376.0</v>
      </c>
      <c r="R861" s="5">
        <v>5315.0</v>
      </c>
      <c r="S861" s="5">
        <v>5404.0</v>
      </c>
      <c r="T861" s="5">
        <v>5276.0</v>
      </c>
      <c r="U861" s="5">
        <v>5327.0</v>
      </c>
      <c r="V861" s="5">
        <v>2020.0</v>
      </c>
      <c r="W861" s="5">
        <v>15860.0</v>
      </c>
      <c r="X861" s="5">
        <v>1080.02</v>
      </c>
      <c r="Y861" s="6" t="s">
        <v>13</v>
      </c>
    </row>
    <row r="862" ht="14.25" customHeight="1">
      <c r="A862" s="3" t="s">
        <v>12</v>
      </c>
      <c r="B862" s="4">
        <v>40836.0</v>
      </c>
      <c r="C862" s="4">
        <v>40826.0</v>
      </c>
      <c r="D862" s="5">
        <v>5389.0</v>
      </c>
      <c r="E862" s="5">
        <v>5360.0</v>
      </c>
      <c r="F862" s="5">
        <v>5392.0</v>
      </c>
      <c r="G862" s="5">
        <v>5256.0</v>
      </c>
      <c r="H862" s="5">
        <v>5311.0</v>
      </c>
      <c r="I862" s="5">
        <v>2640.0</v>
      </c>
      <c r="J862" s="5">
        <v>15930.0</v>
      </c>
      <c r="K862" s="5">
        <v>1403.55</v>
      </c>
      <c r="L862" s="6" t="s">
        <v>13</v>
      </c>
      <c r="N862" s="3" t="s">
        <v>12</v>
      </c>
      <c r="O862" s="4">
        <v>40865.0</v>
      </c>
      <c r="P862" s="4">
        <v>40826.0</v>
      </c>
      <c r="Q862" s="5">
        <v>5446.0</v>
      </c>
      <c r="R862" s="5">
        <v>5410.0</v>
      </c>
      <c r="S862" s="5">
        <v>5435.0</v>
      </c>
      <c r="T862" s="5">
        <v>5320.0</v>
      </c>
      <c r="U862" s="5">
        <v>5376.0</v>
      </c>
      <c r="V862" s="5">
        <v>2570.0</v>
      </c>
      <c r="W862" s="5">
        <v>15250.0</v>
      </c>
      <c r="X862" s="5">
        <v>1380.26</v>
      </c>
      <c r="Y862" s="6" t="s">
        <v>13</v>
      </c>
    </row>
    <row r="863" ht="14.25" customHeight="1">
      <c r="A863" s="3" t="s">
        <v>12</v>
      </c>
      <c r="B863" s="4">
        <v>40836.0</v>
      </c>
      <c r="C863" s="4">
        <v>40824.0</v>
      </c>
      <c r="D863" s="5">
        <v>5390.0</v>
      </c>
      <c r="E863" s="5">
        <v>5340.0</v>
      </c>
      <c r="F863" s="5">
        <v>5450.0</v>
      </c>
      <c r="G863" s="5">
        <v>5322.0</v>
      </c>
      <c r="H863" s="5">
        <v>5389.0</v>
      </c>
      <c r="I863" s="5">
        <v>1020.0</v>
      </c>
      <c r="J863" s="5">
        <v>16280.0</v>
      </c>
      <c r="K863" s="6">
        <v>549.96</v>
      </c>
      <c r="L863" s="6" t="s">
        <v>13</v>
      </c>
      <c r="N863" s="3" t="s">
        <v>12</v>
      </c>
      <c r="O863" s="4">
        <v>40865.0</v>
      </c>
      <c r="P863" s="4">
        <v>40824.0</v>
      </c>
      <c r="Q863" s="5">
        <v>5453.0</v>
      </c>
      <c r="R863" s="5">
        <v>5376.0</v>
      </c>
      <c r="S863" s="5">
        <v>5498.0</v>
      </c>
      <c r="T863" s="5">
        <v>5376.0</v>
      </c>
      <c r="U863" s="5">
        <v>5446.0</v>
      </c>
      <c r="V863" s="6">
        <v>490.0</v>
      </c>
      <c r="W863" s="5">
        <v>14310.0</v>
      </c>
      <c r="X863" s="6">
        <v>267.0</v>
      </c>
      <c r="Y863" s="6" t="s">
        <v>13</v>
      </c>
    </row>
    <row r="864" ht="14.25" customHeight="1">
      <c r="A864" s="3" t="s">
        <v>12</v>
      </c>
      <c r="B864" s="4">
        <v>40836.0</v>
      </c>
      <c r="C864" s="4">
        <v>40823.0</v>
      </c>
      <c r="D864" s="5">
        <v>5309.0</v>
      </c>
      <c r="E864" s="5">
        <v>5389.0</v>
      </c>
      <c r="F864" s="5">
        <v>5430.0</v>
      </c>
      <c r="G864" s="5">
        <v>5330.0</v>
      </c>
      <c r="H864" s="5">
        <v>5390.0</v>
      </c>
      <c r="I864" s="5">
        <v>1600.0</v>
      </c>
      <c r="J864" s="5">
        <v>16490.0</v>
      </c>
      <c r="K864" s="6">
        <v>863.72</v>
      </c>
      <c r="L864" s="6" t="s">
        <v>13</v>
      </c>
      <c r="N864" s="3" t="s">
        <v>12</v>
      </c>
      <c r="O864" s="4">
        <v>40865.0</v>
      </c>
      <c r="P864" s="4">
        <v>40823.0</v>
      </c>
      <c r="Q864" s="5">
        <v>5392.0</v>
      </c>
      <c r="R864" s="5">
        <v>5390.0</v>
      </c>
      <c r="S864" s="5">
        <v>5501.0</v>
      </c>
      <c r="T864" s="5">
        <v>5310.0</v>
      </c>
      <c r="U864" s="5">
        <v>5453.0</v>
      </c>
      <c r="V864" s="5">
        <v>1150.0</v>
      </c>
      <c r="W864" s="5">
        <v>14350.0</v>
      </c>
      <c r="X864" s="6">
        <v>627.8</v>
      </c>
      <c r="Y864" s="6" t="s">
        <v>13</v>
      </c>
    </row>
    <row r="865" ht="14.25" customHeight="1">
      <c r="A865" s="3" t="s">
        <v>12</v>
      </c>
      <c r="B865" s="4">
        <v>40836.0</v>
      </c>
      <c r="C865" s="4">
        <v>40822.0</v>
      </c>
      <c r="D865" s="5">
        <v>5309.0</v>
      </c>
      <c r="E865" s="6">
        <v>0.0</v>
      </c>
      <c r="F865" s="6">
        <v>0.0</v>
      </c>
      <c r="G865" s="6">
        <v>0.0</v>
      </c>
      <c r="H865" s="5">
        <v>5309.0</v>
      </c>
      <c r="I865" s="6">
        <v>0.0</v>
      </c>
      <c r="J865" s="5">
        <v>16920.0</v>
      </c>
      <c r="K865" s="6">
        <v>0.0</v>
      </c>
      <c r="L865" s="6" t="s">
        <v>13</v>
      </c>
      <c r="N865" s="3" t="s">
        <v>12</v>
      </c>
      <c r="O865" s="4">
        <v>40865.0</v>
      </c>
      <c r="P865" s="4">
        <v>40822.0</v>
      </c>
      <c r="Q865" s="5">
        <v>5392.0</v>
      </c>
      <c r="R865" s="6">
        <v>0.0</v>
      </c>
      <c r="S865" s="6">
        <v>0.0</v>
      </c>
      <c r="T865" s="6">
        <v>0.0</v>
      </c>
      <c r="U865" s="5">
        <v>5392.0</v>
      </c>
      <c r="V865" s="6">
        <v>0.0</v>
      </c>
      <c r="W865" s="5">
        <v>13850.0</v>
      </c>
      <c r="X865" s="6">
        <v>0.0</v>
      </c>
      <c r="Y865" s="6" t="s">
        <v>13</v>
      </c>
    </row>
    <row r="866" ht="14.25" customHeight="1">
      <c r="A866" s="3" t="s">
        <v>12</v>
      </c>
      <c r="B866" s="4">
        <v>40836.0</v>
      </c>
      <c r="C866" s="4">
        <v>40821.0</v>
      </c>
      <c r="D866" s="5">
        <v>5391.0</v>
      </c>
      <c r="E866" s="5">
        <v>5380.0</v>
      </c>
      <c r="F866" s="5">
        <v>5400.0</v>
      </c>
      <c r="G866" s="5">
        <v>5231.0</v>
      </c>
      <c r="H866" s="5">
        <v>5309.0</v>
      </c>
      <c r="I866" s="5">
        <v>2270.0</v>
      </c>
      <c r="J866" s="5">
        <v>16920.0</v>
      </c>
      <c r="K866" s="5">
        <v>1207.81</v>
      </c>
      <c r="L866" s="6" t="s">
        <v>13</v>
      </c>
      <c r="N866" s="3" t="s">
        <v>12</v>
      </c>
      <c r="O866" s="4">
        <v>40865.0</v>
      </c>
      <c r="P866" s="4">
        <v>40821.0</v>
      </c>
      <c r="Q866" s="5">
        <v>5484.0</v>
      </c>
      <c r="R866" s="5">
        <v>5415.0</v>
      </c>
      <c r="S866" s="5">
        <v>5450.0</v>
      </c>
      <c r="T866" s="5">
        <v>5320.0</v>
      </c>
      <c r="U866" s="5">
        <v>5392.0</v>
      </c>
      <c r="V866" s="5">
        <v>1290.0</v>
      </c>
      <c r="W866" s="5">
        <v>13850.0</v>
      </c>
      <c r="X866" s="6">
        <v>695.52</v>
      </c>
      <c r="Y866" s="6" t="s">
        <v>13</v>
      </c>
    </row>
    <row r="867" ht="14.25" customHeight="1">
      <c r="A867" s="3" t="s">
        <v>12</v>
      </c>
      <c r="B867" s="4">
        <v>40836.0</v>
      </c>
      <c r="C867" s="4">
        <v>40820.0</v>
      </c>
      <c r="D867" s="5">
        <v>5411.0</v>
      </c>
      <c r="E867" s="5">
        <v>5450.0</v>
      </c>
      <c r="F867" s="5">
        <v>5511.0</v>
      </c>
      <c r="G867" s="5">
        <v>5338.0</v>
      </c>
      <c r="H867" s="5">
        <v>5391.0</v>
      </c>
      <c r="I867" s="5">
        <v>2470.0</v>
      </c>
      <c r="J867" s="5">
        <v>17240.0</v>
      </c>
      <c r="K867" s="5">
        <v>1336.7</v>
      </c>
      <c r="L867" s="6" t="s">
        <v>13</v>
      </c>
      <c r="N867" s="3" t="s">
        <v>12</v>
      </c>
      <c r="O867" s="4">
        <v>40865.0</v>
      </c>
      <c r="P867" s="4">
        <v>40820.0</v>
      </c>
      <c r="Q867" s="5">
        <v>5485.0</v>
      </c>
      <c r="R867" s="5">
        <v>5599.0</v>
      </c>
      <c r="S867" s="5">
        <v>5599.0</v>
      </c>
      <c r="T867" s="5">
        <v>5400.0</v>
      </c>
      <c r="U867" s="5">
        <v>5484.0</v>
      </c>
      <c r="V867" s="5">
        <v>1290.0</v>
      </c>
      <c r="W867" s="5">
        <v>13660.0</v>
      </c>
      <c r="X867" s="6">
        <v>707.39</v>
      </c>
      <c r="Y867" s="6" t="s">
        <v>13</v>
      </c>
    </row>
    <row r="868" ht="14.25" customHeight="1">
      <c r="A868" s="3" t="s">
        <v>12</v>
      </c>
      <c r="B868" s="4">
        <v>40836.0</v>
      </c>
      <c r="C868" s="4">
        <v>40819.0</v>
      </c>
      <c r="D868" s="5">
        <v>5202.0</v>
      </c>
      <c r="E868" s="5">
        <v>5150.0</v>
      </c>
      <c r="F868" s="5">
        <v>5411.0</v>
      </c>
      <c r="G868" s="5">
        <v>5112.0</v>
      </c>
      <c r="H868" s="5">
        <v>5411.0</v>
      </c>
      <c r="I868" s="5">
        <v>3330.0</v>
      </c>
      <c r="J868" s="5">
        <v>17380.0</v>
      </c>
      <c r="K868" s="5">
        <v>1768.05</v>
      </c>
      <c r="L868" s="6" t="s">
        <v>13</v>
      </c>
      <c r="N868" s="3" t="s">
        <v>12</v>
      </c>
      <c r="O868" s="4">
        <v>40865.0</v>
      </c>
      <c r="P868" s="4">
        <v>40819.0</v>
      </c>
      <c r="Q868" s="5">
        <v>5274.0</v>
      </c>
      <c r="R868" s="5">
        <v>5231.0</v>
      </c>
      <c r="S868" s="5">
        <v>5485.0</v>
      </c>
      <c r="T868" s="5">
        <v>5231.0</v>
      </c>
      <c r="U868" s="5">
        <v>5485.0</v>
      </c>
      <c r="V868" s="5">
        <v>1560.0</v>
      </c>
      <c r="W868" s="5">
        <v>13510.0</v>
      </c>
      <c r="X868" s="6">
        <v>838.81</v>
      </c>
      <c r="Y868" s="6" t="s">
        <v>13</v>
      </c>
    </row>
    <row r="869" ht="14.25" customHeight="1">
      <c r="A869" s="3" t="s">
        <v>12</v>
      </c>
      <c r="B869" s="4">
        <v>40836.0</v>
      </c>
      <c r="C869" s="4">
        <v>40817.0</v>
      </c>
      <c r="D869" s="5">
        <v>5272.0</v>
      </c>
      <c r="E869" s="5">
        <v>5160.0</v>
      </c>
      <c r="F869" s="5">
        <v>5249.0</v>
      </c>
      <c r="G869" s="5">
        <v>5114.0</v>
      </c>
      <c r="H869" s="5">
        <v>5202.0</v>
      </c>
      <c r="I869" s="5">
        <v>2450.0</v>
      </c>
      <c r="J869" s="5">
        <v>17410.0</v>
      </c>
      <c r="K869" s="5">
        <v>1263.41</v>
      </c>
      <c r="L869" s="6" t="s">
        <v>13</v>
      </c>
      <c r="N869" s="3" t="s">
        <v>12</v>
      </c>
      <c r="O869" s="4">
        <v>40865.0</v>
      </c>
      <c r="P869" s="4">
        <v>40817.0</v>
      </c>
      <c r="Q869" s="5">
        <v>5357.0</v>
      </c>
      <c r="R869" s="5">
        <v>5203.0</v>
      </c>
      <c r="S869" s="5">
        <v>5330.0</v>
      </c>
      <c r="T869" s="5">
        <v>5200.0</v>
      </c>
      <c r="U869" s="5">
        <v>5274.0</v>
      </c>
      <c r="V869" s="5">
        <v>1730.0</v>
      </c>
      <c r="W869" s="5">
        <v>13340.0</v>
      </c>
      <c r="X869" s="6">
        <v>907.07</v>
      </c>
      <c r="Y869" s="6" t="s">
        <v>13</v>
      </c>
    </row>
    <row r="870" ht="14.25" customHeight="1">
      <c r="A870" s="3" t="s">
        <v>12</v>
      </c>
      <c r="B870" s="4">
        <v>40836.0</v>
      </c>
      <c r="C870" s="4">
        <v>40816.0</v>
      </c>
      <c r="D870" s="5">
        <v>5371.0</v>
      </c>
      <c r="E870" s="5">
        <v>5355.0</v>
      </c>
      <c r="F870" s="5">
        <v>5401.0</v>
      </c>
      <c r="G870" s="5">
        <v>5210.0</v>
      </c>
      <c r="H870" s="5">
        <v>5272.0</v>
      </c>
      <c r="I870" s="5">
        <v>3060.0</v>
      </c>
      <c r="J870" s="5">
        <v>17850.0</v>
      </c>
      <c r="K870" s="5">
        <v>1629.48</v>
      </c>
      <c r="L870" s="6" t="s">
        <v>13</v>
      </c>
      <c r="N870" s="3" t="s">
        <v>12</v>
      </c>
      <c r="O870" s="4">
        <v>40865.0</v>
      </c>
      <c r="P870" s="4">
        <v>40816.0</v>
      </c>
      <c r="Q870" s="5">
        <v>5442.0</v>
      </c>
      <c r="R870" s="5">
        <v>5450.0</v>
      </c>
      <c r="S870" s="5">
        <v>5480.0</v>
      </c>
      <c r="T870" s="5">
        <v>5281.0</v>
      </c>
      <c r="U870" s="5">
        <v>5357.0</v>
      </c>
      <c r="V870" s="5">
        <v>1710.0</v>
      </c>
      <c r="W870" s="5">
        <v>13250.0</v>
      </c>
      <c r="X870" s="6">
        <v>928.7</v>
      </c>
      <c r="Y870" s="6" t="s">
        <v>13</v>
      </c>
    </row>
    <row r="871" ht="14.25" customHeight="1">
      <c r="A871" s="3" t="s">
        <v>12</v>
      </c>
      <c r="B871" s="4">
        <v>40836.0</v>
      </c>
      <c r="C871" s="4">
        <v>40815.0</v>
      </c>
      <c r="D871" s="5">
        <v>5411.0</v>
      </c>
      <c r="E871" s="5">
        <v>5405.0</v>
      </c>
      <c r="F871" s="5">
        <v>5405.0</v>
      </c>
      <c r="G871" s="5">
        <v>5338.0</v>
      </c>
      <c r="H871" s="5">
        <v>5371.0</v>
      </c>
      <c r="I871" s="5">
        <v>2240.0</v>
      </c>
      <c r="J871" s="5">
        <v>18820.0</v>
      </c>
      <c r="K871" s="5">
        <v>1202.64</v>
      </c>
      <c r="L871" s="6" t="s">
        <v>13</v>
      </c>
      <c r="N871" s="3" t="s">
        <v>12</v>
      </c>
      <c r="O871" s="4">
        <v>40865.0</v>
      </c>
      <c r="P871" s="4">
        <v>40815.0</v>
      </c>
      <c r="Q871" s="5">
        <v>5484.0</v>
      </c>
      <c r="R871" s="5">
        <v>5470.0</v>
      </c>
      <c r="S871" s="5">
        <v>5483.0</v>
      </c>
      <c r="T871" s="5">
        <v>5406.0</v>
      </c>
      <c r="U871" s="5">
        <v>5442.0</v>
      </c>
      <c r="V871" s="6">
        <v>900.0</v>
      </c>
      <c r="W871" s="5">
        <v>12810.0</v>
      </c>
      <c r="X871" s="6">
        <v>490.11</v>
      </c>
      <c r="Y871" s="6" t="s">
        <v>13</v>
      </c>
    </row>
    <row r="872" ht="14.25" customHeight="1">
      <c r="A872" s="3" t="s">
        <v>12</v>
      </c>
      <c r="B872" s="4">
        <v>40836.0</v>
      </c>
      <c r="C872" s="4">
        <v>40814.0</v>
      </c>
      <c r="D872" s="5">
        <v>5368.0</v>
      </c>
      <c r="E872" s="5">
        <v>5418.0</v>
      </c>
      <c r="F872" s="5">
        <v>5434.0</v>
      </c>
      <c r="G872" s="5">
        <v>5375.0</v>
      </c>
      <c r="H872" s="5">
        <v>5411.0</v>
      </c>
      <c r="I872" s="5">
        <v>1950.0</v>
      </c>
      <c r="J872" s="5">
        <v>19120.0</v>
      </c>
      <c r="K872" s="5">
        <v>1054.38</v>
      </c>
      <c r="L872" s="6" t="s">
        <v>13</v>
      </c>
      <c r="N872" s="3" t="s">
        <v>12</v>
      </c>
      <c r="O872" s="4">
        <v>40865.0</v>
      </c>
      <c r="P872" s="4">
        <v>40814.0</v>
      </c>
      <c r="Q872" s="5">
        <v>5466.0</v>
      </c>
      <c r="R872" s="5">
        <v>5511.0</v>
      </c>
      <c r="S872" s="5">
        <v>5511.0</v>
      </c>
      <c r="T872" s="5">
        <v>5460.0</v>
      </c>
      <c r="U872" s="5">
        <v>5484.0</v>
      </c>
      <c r="V872" s="5">
        <v>1070.0</v>
      </c>
      <c r="W872" s="5">
        <v>12420.0</v>
      </c>
      <c r="X872" s="6">
        <v>586.66</v>
      </c>
      <c r="Y872" s="6" t="s">
        <v>13</v>
      </c>
    </row>
    <row r="873" ht="14.25" customHeight="1">
      <c r="A873" s="3" t="s">
        <v>12</v>
      </c>
      <c r="B873" s="4">
        <v>40836.0</v>
      </c>
      <c r="C873" s="4">
        <v>40813.0</v>
      </c>
      <c r="D873" s="5">
        <v>5390.0</v>
      </c>
      <c r="E873" s="5">
        <v>5438.0</v>
      </c>
      <c r="F873" s="5">
        <v>5479.0</v>
      </c>
      <c r="G873" s="5">
        <v>5335.0</v>
      </c>
      <c r="H873" s="5">
        <v>5368.0</v>
      </c>
      <c r="I873" s="5">
        <v>3180.0</v>
      </c>
      <c r="J873" s="5">
        <v>19360.0</v>
      </c>
      <c r="K873" s="5">
        <v>1717.41</v>
      </c>
      <c r="L873" s="6" t="s">
        <v>13</v>
      </c>
      <c r="N873" s="3" t="s">
        <v>12</v>
      </c>
      <c r="O873" s="4">
        <v>40865.0</v>
      </c>
      <c r="P873" s="4">
        <v>40813.0</v>
      </c>
      <c r="Q873" s="5">
        <v>5476.0</v>
      </c>
      <c r="R873" s="5">
        <v>5500.0</v>
      </c>
      <c r="S873" s="5">
        <v>5550.0</v>
      </c>
      <c r="T873" s="5">
        <v>5423.0</v>
      </c>
      <c r="U873" s="5">
        <v>5466.0</v>
      </c>
      <c r="V873" s="5">
        <v>1060.0</v>
      </c>
      <c r="W873" s="5">
        <v>12310.0</v>
      </c>
      <c r="X873" s="6">
        <v>583.33</v>
      </c>
      <c r="Y873" s="6" t="s">
        <v>13</v>
      </c>
    </row>
    <row r="874" ht="14.25" customHeight="1">
      <c r="A874" s="3" t="s">
        <v>12</v>
      </c>
      <c r="B874" s="4">
        <v>40836.0</v>
      </c>
      <c r="C874" s="4">
        <v>40812.0</v>
      </c>
      <c r="D874" s="5">
        <v>5402.0</v>
      </c>
      <c r="E874" s="5">
        <v>5310.0</v>
      </c>
      <c r="F874" s="5">
        <v>5530.0</v>
      </c>
      <c r="G874" s="5">
        <v>5300.0</v>
      </c>
      <c r="H874" s="5">
        <v>5390.0</v>
      </c>
      <c r="I874" s="5">
        <v>5270.0</v>
      </c>
      <c r="J874" s="5">
        <v>19460.0</v>
      </c>
      <c r="K874" s="5">
        <v>2840.18</v>
      </c>
      <c r="L874" s="6" t="s">
        <v>13</v>
      </c>
      <c r="N874" s="3" t="s">
        <v>12</v>
      </c>
      <c r="O874" s="4">
        <v>40865.0</v>
      </c>
      <c r="P874" s="4">
        <v>40812.0</v>
      </c>
      <c r="Q874" s="5">
        <v>5493.0</v>
      </c>
      <c r="R874" s="5">
        <v>5440.0</v>
      </c>
      <c r="S874" s="5">
        <v>5589.0</v>
      </c>
      <c r="T874" s="5">
        <v>5400.0</v>
      </c>
      <c r="U874" s="5">
        <v>5476.0</v>
      </c>
      <c r="V874" s="5">
        <v>1850.0</v>
      </c>
      <c r="W874" s="5">
        <v>12060.0</v>
      </c>
      <c r="X874" s="5">
        <v>1009.62</v>
      </c>
      <c r="Y874" s="6" t="s">
        <v>13</v>
      </c>
    </row>
    <row r="875" ht="14.25" customHeight="1">
      <c r="A875" s="3" t="s">
        <v>12</v>
      </c>
      <c r="B875" s="4">
        <v>40836.0</v>
      </c>
      <c r="C875" s="4">
        <v>40810.0</v>
      </c>
      <c r="D875" s="5">
        <v>5461.0</v>
      </c>
      <c r="E875" s="5">
        <v>5430.0</v>
      </c>
      <c r="F875" s="5">
        <v>5450.0</v>
      </c>
      <c r="G875" s="5">
        <v>5366.0</v>
      </c>
      <c r="H875" s="5">
        <v>5402.0</v>
      </c>
      <c r="I875" s="5">
        <v>1500.0</v>
      </c>
      <c r="J875" s="5">
        <v>19420.0</v>
      </c>
      <c r="K875" s="6">
        <v>809.58</v>
      </c>
      <c r="L875" s="6" t="s">
        <v>13</v>
      </c>
      <c r="N875" s="3" t="s">
        <v>12</v>
      </c>
      <c r="O875" s="4">
        <v>40865.0</v>
      </c>
      <c r="P875" s="4">
        <v>40810.0</v>
      </c>
      <c r="Q875" s="5">
        <v>5561.0</v>
      </c>
      <c r="R875" s="5">
        <v>5502.0</v>
      </c>
      <c r="S875" s="5">
        <v>5525.0</v>
      </c>
      <c r="T875" s="5">
        <v>5462.0</v>
      </c>
      <c r="U875" s="5">
        <v>5493.0</v>
      </c>
      <c r="V875" s="6">
        <v>530.0</v>
      </c>
      <c r="W875" s="5">
        <v>12050.0</v>
      </c>
      <c r="X875" s="6">
        <v>291.12</v>
      </c>
      <c r="Y875" s="6" t="s">
        <v>13</v>
      </c>
    </row>
    <row r="876" ht="14.25" customHeight="1">
      <c r="A876" s="3" t="s">
        <v>12</v>
      </c>
      <c r="B876" s="4">
        <v>40836.0</v>
      </c>
      <c r="C876" s="4">
        <v>40809.0</v>
      </c>
      <c r="D876" s="5">
        <v>5481.0</v>
      </c>
      <c r="E876" s="5">
        <v>5471.0</v>
      </c>
      <c r="F876" s="5">
        <v>5505.0</v>
      </c>
      <c r="G876" s="5">
        <v>5426.0</v>
      </c>
      <c r="H876" s="5">
        <v>5461.0</v>
      </c>
      <c r="I876" s="5">
        <v>2280.0</v>
      </c>
      <c r="J876" s="5">
        <v>19570.0</v>
      </c>
      <c r="K876" s="5">
        <v>1246.14</v>
      </c>
      <c r="L876" s="6" t="s">
        <v>13</v>
      </c>
      <c r="N876" s="3" t="s">
        <v>12</v>
      </c>
      <c r="O876" s="4">
        <v>40865.0</v>
      </c>
      <c r="P876" s="4">
        <v>40809.0</v>
      </c>
      <c r="Q876" s="5">
        <v>5584.0</v>
      </c>
      <c r="R876" s="5">
        <v>5576.0</v>
      </c>
      <c r="S876" s="5">
        <v>5596.0</v>
      </c>
      <c r="T876" s="5">
        <v>5530.0</v>
      </c>
      <c r="U876" s="5">
        <v>5561.0</v>
      </c>
      <c r="V876" s="6">
        <v>780.0</v>
      </c>
      <c r="W876" s="5">
        <v>11920.0</v>
      </c>
      <c r="X876" s="6">
        <v>433.73</v>
      </c>
      <c r="Y876" s="6" t="s">
        <v>13</v>
      </c>
    </row>
    <row r="877" ht="14.25" customHeight="1">
      <c r="A877" s="3" t="s">
        <v>12</v>
      </c>
      <c r="B877" s="4">
        <v>40836.0</v>
      </c>
      <c r="C877" s="4">
        <v>40808.0</v>
      </c>
      <c r="D877" s="5">
        <v>5536.0</v>
      </c>
      <c r="E877" s="5">
        <v>5549.0</v>
      </c>
      <c r="F877" s="5">
        <v>5549.0</v>
      </c>
      <c r="G877" s="5">
        <v>5452.0</v>
      </c>
      <c r="H877" s="5">
        <v>5481.0</v>
      </c>
      <c r="I877" s="5">
        <v>9160.0</v>
      </c>
      <c r="J877" s="5">
        <v>19710.0</v>
      </c>
      <c r="K877" s="5">
        <v>5023.63</v>
      </c>
      <c r="L877" s="6" t="s">
        <v>13</v>
      </c>
      <c r="N877" s="3" t="s">
        <v>12</v>
      </c>
      <c r="O877" s="4">
        <v>40865.0</v>
      </c>
      <c r="P877" s="4">
        <v>40808.0</v>
      </c>
      <c r="Q877" s="5">
        <v>5624.0</v>
      </c>
      <c r="R877" s="5">
        <v>5621.0</v>
      </c>
      <c r="S877" s="5">
        <v>5621.0</v>
      </c>
      <c r="T877" s="5">
        <v>5551.0</v>
      </c>
      <c r="U877" s="5">
        <v>5584.0</v>
      </c>
      <c r="V877" s="5">
        <v>5040.0</v>
      </c>
      <c r="W877" s="5">
        <v>11840.0</v>
      </c>
      <c r="X877" s="5">
        <v>2813.44</v>
      </c>
      <c r="Y877" s="6" t="s">
        <v>13</v>
      </c>
    </row>
    <row r="878" ht="14.25" customHeight="1">
      <c r="A878" s="3" t="s">
        <v>12</v>
      </c>
      <c r="B878" s="4">
        <v>40836.0</v>
      </c>
      <c r="C878" s="4">
        <v>40807.0</v>
      </c>
      <c r="D878" s="5">
        <v>5649.0</v>
      </c>
      <c r="E878" s="5">
        <v>5585.0</v>
      </c>
      <c r="F878" s="5">
        <v>5680.0</v>
      </c>
      <c r="G878" s="5">
        <v>5491.0</v>
      </c>
      <c r="H878" s="5">
        <v>5536.0</v>
      </c>
      <c r="I878" s="5">
        <v>7520.0</v>
      </c>
      <c r="J878" s="5">
        <v>21740.0</v>
      </c>
      <c r="K878" s="5">
        <v>4182.28</v>
      </c>
      <c r="L878" s="6" t="s">
        <v>13</v>
      </c>
      <c r="N878" s="3" t="s">
        <v>12</v>
      </c>
      <c r="O878" s="4">
        <v>40865.0</v>
      </c>
      <c r="P878" s="4">
        <v>40807.0</v>
      </c>
      <c r="Q878" s="5">
        <v>5732.0</v>
      </c>
      <c r="R878" s="5">
        <v>5735.0</v>
      </c>
      <c r="S878" s="5">
        <v>5750.0</v>
      </c>
      <c r="T878" s="5">
        <v>5569.0</v>
      </c>
      <c r="U878" s="5">
        <v>5624.0</v>
      </c>
      <c r="V878" s="5">
        <v>2250.0</v>
      </c>
      <c r="W878" s="5">
        <v>9300.0</v>
      </c>
      <c r="X878" s="5">
        <v>1269.0</v>
      </c>
      <c r="Y878" s="6" t="s">
        <v>13</v>
      </c>
    </row>
    <row r="879" ht="14.25" customHeight="1">
      <c r="A879" s="3" t="s">
        <v>12</v>
      </c>
      <c r="B879" s="4">
        <v>40836.0</v>
      </c>
      <c r="C879" s="4">
        <v>40806.0</v>
      </c>
      <c r="D879" s="5">
        <v>5606.0</v>
      </c>
      <c r="E879" s="5">
        <v>5617.0</v>
      </c>
      <c r="F879" s="5">
        <v>5684.0</v>
      </c>
      <c r="G879" s="5">
        <v>5535.0</v>
      </c>
      <c r="H879" s="5">
        <v>5649.0</v>
      </c>
      <c r="I879" s="5">
        <v>5950.0</v>
      </c>
      <c r="J879" s="5">
        <v>22560.0</v>
      </c>
      <c r="K879" s="5">
        <v>3349.47</v>
      </c>
      <c r="L879" s="6" t="s">
        <v>13</v>
      </c>
      <c r="N879" s="3" t="s">
        <v>12</v>
      </c>
      <c r="O879" s="4">
        <v>40865.0</v>
      </c>
      <c r="P879" s="4">
        <v>40806.0</v>
      </c>
      <c r="Q879" s="5">
        <v>5685.0</v>
      </c>
      <c r="R879" s="5">
        <v>5635.0</v>
      </c>
      <c r="S879" s="5">
        <v>5759.0</v>
      </c>
      <c r="T879" s="5">
        <v>5620.0</v>
      </c>
      <c r="U879" s="5">
        <v>5732.0</v>
      </c>
      <c r="V879" s="5">
        <v>1070.0</v>
      </c>
      <c r="W879" s="5">
        <v>8550.0</v>
      </c>
      <c r="X879" s="6">
        <v>611.02</v>
      </c>
      <c r="Y879" s="6" t="s">
        <v>13</v>
      </c>
    </row>
    <row r="880" ht="14.25" customHeight="1"/>
    <row r="881" ht="14.25" customHeight="1"/>
    <row r="882" ht="14.25" customHeight="1"/>
    <row r="883" ht="14.25" customHeight="1">
      <c r="A883" s="3" t="s">
        <v>12</v>
      </c>
      <c r="B883" s="4">
        <v>40865.0</v>
      </c>
      <c r="C883" s="4">
        <v>40864.0</v>
      </c>
      <c r="D883" s="5">
        <v>4284.0</v>
      </c>
      <c r="E883" s="5">
        <v>4318.0</v>
      </c>
      <c r="F883" s="5">
        <v>4320.0</v>
      </c>
      <c r="G883" s="5">
        <v>4186.0</v>
      </c>
      <c r="H883" s="5">
        <v>4259.0</v>
      </c>
      <c r="I883" s="5">
        <v>2520.0</v>
      </c>
      <c r="J883" s="5">
        <v>1340.0</v>
      </c>
      <c r="K883" s="5">
        <v>1073.16</v>
      </c>
      <c r="L883" s="6" t="s">
        <v>13</v>
      </c>
      <c r="M883" s="2">
        <f>H883/H909</f>
        <v>0.7846352248</v>
      </c>
      <c r="N883" s="3" t="s">
        <v>12</v>
      </c>
      <c r="O883" s="4">
        <v>40897.0</v>
      </c>
      <c r="P883" s="4">
        <v>40864.0</v>
      </c>
      <c r="Q883" s="5">
        <v>4422.0</v>
      </c>
      <c r="R883" s="5">
        <v>4430.0</v>
      </c>
      <c r="S883" s="5">
        <v>4476.0</v>
      </c>
      <c r="T883" s="5">
        <v>4325.0</v>
      </c>
      <c r="U883" s="5">
        <v>4465.0</v>
      </c>
      <c r="V883" s="5">
        <v>8360.0</v>
      </c>
      <c r="W883" s="5">
        <v>22190.0</v>
      </c>
      <c r="X883" s="5">
        <v>3683.17</v>
      </c>
      <c r="Y883" s="6" t="s">
        <v>13</v>
      </c>
      <c r="Z883" s="2">
        <f>U883/U909</f>
        <v>0.8079985523</v>
      </c>
    </row>
    <row r="884" ht="14.25" customHeight="1">
      <c r="A884" s="3" t="s">
        <v>12</v>
      </c>
      <c r="B884" s="4">
        <v>40865.0</v>
      </c>
      <c r="C884" s="4">
        <v>40863.0</v>
      </c>
      <c r="D884" s="5">
        <v>4312.0</v>
      </c>
      <c r="E884" s="5">
        <v>4185.0</v>
      </c>
      <c r="F884" s="5">
        <v>4373.0</v>
      </c>
      <c r="G884" s="5">
        <v>4183.0</v>
      </c>
      <c r="H884" s="5">
        <v>4284.0</v>
      </c>
      <c r="I884" s="5">
        <v>8560.0</v>
      </c>
      <c r="J884" s="5">
        <v>2840.0</v>
      </c>
      <c r="K884" s="5">
        <v>3662.94</v>
      </c>
      <c r="L884" s="6" t="s">
        <v>13</v>
      </c>
      <c r="N884" s="3" t="s">
        <v>12</v>
      </c>
      <c r="O884" s="4">
        <v>40897.0</v>
      </c>
      <c r="P884" s="4">
        <v>40863.0</v>
      </c>
      <c r="Q884" s="5">
        <v>4386.0</v>
      </c>
      <c r="R884" s="5">
        <v>4320.0</v>
      </c>
      <c r="S884" s="5">
        <v>4505.0</v>
      </c>
      <c r="T884" s="5">
        <v>4269.0</v>
      </c>
      <c r="U884" s="5">
        <v>4422.0</v>
      </c>
      <c r="V884" s="5">
        <v>14300.0</v>
      </c>
      <c r="W884" s="5">
        <v>21560.0</v>
      </c>
      <c r="X884" s="5">
        <v>6309.91</v>
      </c>
      <c r="Y884" s="6" t="s">
        <v>13</v>
      </c>
    </row>
    <row r="885" ht="14.25" customHeight="1">
      <c r="A885" s="3" t="s">
        <v>12</v>
      </c>
      <c r="B885" s="4">
        <v>40865.0</v>
      </c>
      <c r="C885" s="4">
        <v>40862.0</v>
      </c>
      <c r="D885" s="5">
        <v>4491.0</v>
      </c>
      <c r="E885" s="5">
        <v>4402.0</v>
      </c>
      <c r="F885" s="5">
        <v>4441.0</v>
      </c>
      <c r="G885" s="5">
        <v>4312.0</v>
      </c>
      <c r="H885" s="5">
        <v>4312.0</v>
      </c>
      <c r="I885" s="5">
        <v>1610.0</v>
      </c>
      <c r="J885" s="5">
        <v>8810.0</v>
      </c>
      <c r="K885" s="6">
        <v>698.65</v>
      </c>
      <c r="L885" s="6" t="s">
        <v>13</v>
      </c>
      <c r="N885" s="3" t="s">
        <v>12</v>
      </c>
      <c r="O885" s="4">
        <v>40897.0</v>
      </c>
      <c r="P885" s="4">
        <v>40862.0</v>
      </c>
      <c r="Q885" s="5">
        <v>4568.0</v>
      </c>
      <c r="R885" s="5">
        <v>4563.0</v>
      </c>
      <c r="S885" s="5">
        <v>4563.0</v>
      </c>
      <c r="T885" s="5">
        <v>4386.0</v>
      </c>
      <c r="U885" s="5">
        <v>4386.0</v>
      </c>
      <c r="V885" s="5">
        <v>6550.0</v>
      </c>
      <c r="W885" s="5">
        <v>18680.0</v>
      </c>
      <c r="X885" s="5">
        <v>2889.49</v>
      </c>
      <c r="Y885" s="6" t="s">
        <v>13</v>
      </c>
    </row>
    <row r="886" ht="14.25" customHeight="1">
      <c r="A886" s="3" t="s">
        <v>12</v>
      </c>
      <c r="B886" s="4">
        <v>40865.0</v>
      </c>
      <c r="C886" s="4">
        <v>40861.0</v>
      </c>
      <c r="D886" s="5">
        <v>4678.0</v>
      </c>
      <c r="E886" s="5">
        <v>4724.0</v>
      </c>
      <c r="F886" s="5">
        <v>4724.0</v>
      </c>
      <c r="G886" s="5">
        <v>4491.0</v>
      </c>
      <c r="H886" s="5">
        <v>4491.0</v>
      </c>
      <c r="I886" s="5">
        <v>6620.0</v>
      </c>
      <c r="J886" s="5">
        <v>9540.0</v>
      </c>
      <c r="K886" s="5">
        <v>3005.67</v>
      </c>
      <c r="L886" s="6" t="s">
        <v>13</v>
      </c>
      <c r="N886" s="3" t="s">
        <v>12</v>
      </c>
      <c r="O886" s="4">
        <v>40897.0</v>
      </c>
      <c r="P886" s="4">
        <v>40861.0</v>
      </c>
      <c r="Q886" s="5">
        <v>4758.0</v>
      </c>
      <c r="R886" s="5">
        <v>4735.0</v>
      </c>
      <c r="S886" s="5">
        <v>4735.0</v>
      </c>
      <c r="T886" s="5">
        <v>4568.0</v>
      </c>
      <c r="U886" s="5">
        <v>4568.0</v>
      </c>
      <c r="V886" s="5">
        <v>8070.0</v>
      </c>
      <c r="W886" s="5">
        <v>20000.0</v>
      </c>
      <c r="X886" s="5">
        <v>3735.51</v>
      </c>
      <c r="Y886" s="6" t="s">
        <v>13</v>
      </c>
    </row>
    <row r="887" ht="14.25" customHeight="1">
      <c r="A887" s="3" t="s">
        <v>12</v>
      </c>
      <c r="B887" s="4">
        <v>40865.0</v>
      </c>
      <c r="C887" s="4">
        <v>40859.0</v>
      </c>
      <c r="D887" s="5">
        <v>4737.0</v>
      </c>
      <c r="E887" s="5">
        <v>4730.0</v>
      </c>
      <c r="F887" s="5">
        <v>4750.0</v>
      </c>
      <c r="G887" s="5">
        <v>4660.0</v>
      </c>
      <c r="H887" s="5">
        <v>4678.0</v>
      </c>
      <c r="I887" s="5">
        <v>4780.0</v>
      </c>
      <c r="J887" s="5">
        <v>13190.0</v>
      </c>
      <c r="K887" s="5">
        <v>2241.85</v>
      </c>
      <c r="L887" s="6" t="s">
        <v>13</v>
      </c>
      <c r="N887" s="3" t="s">
        <v>12</v>
      </c>
      <c r="O887" s="4">
        <v>40897.0</v>
      </c>
      <c r="P887" s="4">
        <v>40859.0</v>
      </c>
      <c r="Q887" s="5">
        <v>4790.0</v>
      </c>
      <c r="R887" s="5">
        <v>4776.0</v>
      </c>
      <c r="S887" s="5">
        <v>4805.0</v>
      </c>
      <c r="T887" s="5">
        <v>4710.0</v>
      </c>
      <c r="U887" s="5">
        <v>4758.0</v>
      </c>
      <c r="V887" s="5">
        <v>7480.0</v>
      </c>
      <c r="W887" s="5">
        <v>17220.0</v>
      </c>
      <c r="X887" s="5">
        <v>3557.15</v>
      </c>
      <c r="Y887" s="6" t="s">
        <v>13</v>
      </c>
    </row>
    <row r="888" ht="14.25" customHeight="1">
      <c r="A888" s="3" t="s">
        <v>12</v>
      </c>
      <c r="B888" s="4">
        <v>40865.0</v>
      </c>
      <c r="C888" s="4">
        <v>40858.0</v>
      </c>
      <c r="D888" s="5">
        <v>4698.0</v>
      </c>
      <c r="E888" s="5">
        <v>4676.0</v>
      </c>
      <c r="F888" s="5">
        <v>4764.0</v>
      </c>
      <c r="G888" s="5">
        <v>4676.0</v>
      </c>
      <c r="H888" s="5">
        <v>4737.0</v>
      </c>
      <c r="I888" s="5">
        <v>2400.0</v>
      </c>
      <c r="J888" s="5">
        <v>15150.0</v>
      </c>
      <c r="K888" s="5">
        <v>1135.29</v>
      </c>
      <c r="L888" s="6" t="s">
        <v>13</v>
      </c>
      <c r="N888" s="3" t="s">
        <v>12</v>
      </c>
      <c r="O888" s="4">
        <v>40897.0</v>
      </c>
      <c r="P888" s="4">
        <v>40858.0</v>
      </c>
      <c r="Q888" s="5">
        <v>4753.0</v>
      </c>
      <c r="R888" s="5">
        <v>4790.0</v>
      </c>
      <c r="S888" s="5">
        <v>4825.0</v>
      </c>
      <c r="T888" s="5">
        <v>4740.0</v>
      </c>
      <c r="U888" s="5">
        <v>4790.0</v>
      </c>
      <c r="V888" s="5">
        <v>3290.0</v>
      </c>
      <c r="W888" s="5">
        <v>15980.0</v>
      </c>
      <c r="X888" s="5">
        <v>1573.65</v>
      </c>
      <c r="Y888" s="6" t="s">
        <v>13</v>
      </c>
    </row>
    <row r="889" ht="14.25" customHeight="1">
      <c r="A889" s="3" t="s">
        <v>12</v>
      </c>
      <c r="B889" s="4">
        <v>40865.0</v>
      </c>
      <c r="C889" s="4">
        <v>40857.0</v>
      </c>
      <c r="D889" s="5">
        <v>4698.0</v>
      </c>
      <c r="E889" s="6">
        <v>0.0</v>
      </c>
      <c r="F889" s="6">
        <v>0.0</v>
      </c>
      <c r="G889" s="6">
        <v>0.0</v>
      </c>
      <c r="H889" s="5">
        <v>4698.0</v>
      </c>
      <c r="I889" s="6">
        <v>0.0</v>
      </c>
      <c r="J889" s="5">
        <v>15670.0</v>
      </c>
      <c r="K889" s="6">
        <v>0.0</v>
      </c>
      <c r="L889" s="6" t="s">
        <v>13</v>
      </c>
      <c r="N889" s="3" t="s">
        <v>12</v>
      </c>
      <c r="O889" s="4">
        <v>40897.0</v>
      </c>
      <c r="P889" s="4">
        <v>40857.0</v>
      </c>
      <c r="Q889" s="5">
        <v>4753.0</v>
      </c>
      <c r="R889" s="6">
        <v>0.0</v>
      </c>
      <c r="S889" s="6">
        <v>0.0</v>
      </c>
      <c r="T889" s="6">
        <v>0.0</v>
      </c>
      <c r="U889" s="5">
        <v>4753.0</v>
      </c>
      <c r="V889" s="6">
        <v>0.0</v>
      </c>
      <c r="W889" s="5">
        <v>15810.0</v>
      </c>
      <c r="X889" s="6">
        <v>0.0</v>
      </c>
      <c r="Y889" s="6" t="s">
        <v>13</v>
      </c>
    </row>
    <row r="890" ht="14.25" customHeight="1">
      <c r="A890" s="3" t="s">
        <v>12</v>
      </c>
      <c r="B890" s="4">
        <v>40865.0</v>
      </c>
      <c r="C890" s="4">
        <v>40856.0</v>
      </c>
      <c r="D890" s="5">
        <v>4677.0</v>
      </c>
      <c r="E890" s="5">
        <v>4670.0</v>
      </c>
      <c r="F890" s="5">
        <v>4719.0</v>
      </c>
      <c r="G890" s="5">
        <v>4623.0</v>
      </c>
      <c r="H890" s="5">
        <v>4698.0</v>
      </c>
      <c r="I890" s="5">
        <v>2740.0</v>
      </c>
      <c r="J890" s="5">
        <v>15670.0</v>
      </c>
      <c r="K890" s="5">
        <v>1283.4</v>
      </c>
      <c r="L890" s="6" t="s">
        <v>13</v>
      </c>
      <c r="N890" s="3" t="s">
        <v>12</v>
      </c>
      <c r="O890" s="4">
        <v>40897.0</v>
      </c>
      <c r="P890" s="4">
        <v>40856.0</v>
      </c>
      <c r="Q890" s="5">
        <v>4723.0</v>
      </c>
      <c r="R890" s="5">
        <v>4720.0</v>
      </c>
      <c r="S890" s="5">
        <v>4773.0</v>
      </c>
      <c r="T890" s="5">
        <v>4680.0</v>
      </c>
      <c r="U890" s="5">
        <v>4753.0</v>
      </c>
      <c r="V890" s="5">
        <v>3210.0</v>
      </c>
      <c r="W890" s="5">
        <v>15810.0</v>
      </c>
      <c r="X890" s="5">
        <v>1521.52</v>
      </c>
      <c r="Y890" s="6" t="s">
        <v>13</v>
      </c>
    </row>
    <row r="891" ht="14.25" customHeight="1">
      <c r="A891" s="3" t="s">
        <v>12</v>
      </c>
      <c r="B891" s="4">
        <v>40865.0</v>
      </c>
      <c r="C891" s="4">
        <v>40855.0</v>
      </c>
      <c r="D891" s="5">
        <v>4749.0</v>
      </c>
      <c r="E891" s="5">
        <v>4770.0</v>
      </c>
      <c r="F891" s="5">
        <v>4800.0</v>
      </c>
      <c r="G891" s="5">
        <v>4663.0</v>
      </c>
      <c r="H891" s="5">
        <v>4677.0</v>
      </c>
      <c r="I891" s="5">
        <v>4210.0</v>
      </c>
      <c r="J891" s="5">
        <v>16090.0</v>
      </c>
      <c r="K891" s="5">
        <v>1993.42</v>
      </c>
      <c r="L891" s="6" t="s">
        <v>13</v>
      </c>
      <c r="N891" s="3" t="s">
        <v>12</v>
      </c>
      <c r="O891" s="4">
        <v>40897.0</v>
      </c>
      <c r="P891" s="4">
        <v>40855.0</v>
      </c>
      <c r="Q891" s="5">
        <v>4801.0</v>
      </c>
      <c r="R891" s="5">
        <v>4822.0</v>
      </c>
      <c r="S891" s="5">
        <v>4843.0</v>
      </c>
      <c r="T891" s="5">
        <v>4710.0</v>
      </c>
      <c r="U891" s="5">
        <v>4723.0</v>
      </c>
      <c r="V891" s="5">
        <v>4490.0</v>
      </c>
      <c r="W891" s="5">
        <v>15590.0</v>
      </c>
      <c r="X891" s="5">
        <v>2149.91</v>
      </c>
      <c r="Y891" s="6" t="s">
        <v>13</v>
      </c>
    </row>
    <row r="892" ht="14.25" customHeight="1">
      <c r="A892" s="3" t="s">
        <v>12</v>
      </c>
      <c r="B892" s="4">
        <v>40865.0</v>
      </c>
      <c r="C892" s="4">
        <v>40854.0</v>
      </c>
      <c r="D892" s="5">
        <v>4749.0</v>
      </c>
      <c r="E892" s="6">
        <v>0.0</v>
      </c>
      <c r="F892" s="6">
        <v>0.0</v>
      </c>
      <c r="G892" s="6">
        <v>0.0</v>
      </c>
      <c r="H892" s="5">
        <v>4749.0</v>
      </c>
      <c r="I892" s="6">
        <v>0.0</v>
      </c>
      <c r="J892" s="5">
        <v>16430.0</v>
      </c>
      <c r="K892" s="6">
        <v>0.0</v>
      </c>
      <c r="L892" s="6" t="s">
        <v>13</v>
      </c>
      <c r="N892" s="3" t="s">
        <v>12</v>
      </c>
      <c r="O892" s="4">
        <v>40897.0</v>
      </c>
      <c r="P892" s="4">
        <v>40854.0</v>
      </c>
      <c r="Q892" s="5">
        <v>4801.0</v>
      </c>
      <c r="R892" s="6">
        <v>0.0</v>
      </c>
      <c r="S892" s="6">
        <v>0.0</v>
      </c>
      <c r="T892" s="6">
        <v>0.0</v>
      </c>
      <c r="U892" s="5">
        <v>4801.0</v>
      </c>
      <c r="V892" s="6">
        <v>0.0</v>
      </c>
      <c r="W892" s="5">
        <v>15530.0</v>
      </c>
      <c r="X892" s="6">
        <v>0.0</v>
      </c>
      <c r="Y892" s="6" t="s">
        <v>13</v>
      </c>
    </row>
    <row r="893" ht="14.25" customHeight="1">
      <c r="A893" s="3" t="s">
        <v>12</v>
      </c>
      <c r="B893" s="4">
        <v>40865.0</v>
      </c>
      <c r="C893" s="4">
        <v>40852.0</v>
      </c>
      <c r="D893" s="5">
        <v>4812.0</v>
      </c>
      <c r="E893" s="5">
        <v>4780.0</v>
      </c>
      <c r="F893" s="5">
        <v>4850.0</v>
      </c>
      <c r="G893" s="5">
        <v>4682.0</v>
      </c>
      <c r="H893" s="5">
        <v>4749.0</v>
      </c>
      <c r="I893" s="5">
        <v>8080.0</v>
      </c>
      <c r="J893" s="5">
        <v>16430.0</v>
      </c>
      <c r="K893" s="5">
        <v>3828.3</v>
      </c>
      <c r="L893" s="6" t="s">
        <v>13</v>
      </c>
      <c r="N893" s="3" t="s">
        <v>12</v>
      </c>
      <c r="O893" s="4">
        <v>40897.0</v>
      </c>
      <c r="P893" s="4">
        <v>40852.0</v>
      </c>
      <c r="Q893" s="5">
        <v>4888.0</v>
      </c>
      <c r="R893" s="5">
        <v>4844.0</v>
      </c>
      <c r="S893" s="5">
        <v>4890.0</v>
      </c>
      <c r="T893" s="5">
        <v>4742.0</v>
      </c>
      <c r="U893" s="5">
        <v>4801.0</v>
      </c>
      <c r="V893" s="5">
        <v>4100.0</v>
      </c>
      <c r="W893" s="5">
        <v>15530.0</v>
      </c>
      <c r="X893" s="5">
        <v>1968.43</v>
      </c>
      <c r="Y893" s="6" t="s">
        <v>13</v>
      </c>
    </row>
    <row r="894" ht="14.25" customHeight="1">
      <c r="A894" s="3" t="s">
        <v>12</v>
      </c>
      <c r="B894" s="4">
        <v>40865.0</v>
      </c>
      <c r="C894" s="4">
        <v>40851.0</v>
      </c>
      <c r="D894" s="5">
        <v>4960.0</v>
      </c>
      <c r="E894" s="5">
        <v>4941.0</v>
      </c>
      <c r="F894" s="5">
        <v>4970.0</v>
      </c>
      <c r="G894" s="5">
        <v>4812.0</v>
      </c>
      <c r="H894" s="5">
        <v>4812.0</v>
      </c>
      <c r="I894" s="5">
        <v>3700.0</v>
      </c>
      <c r="J894" s="5">
        <v>15730.0</v>
      </c>
      <c r="K894" s="5">
        <v>1806.62</v>
      </c>
      <c r="L894" s="6" t="s">
        <v>13</v>
      </c>
      <c r="N894" s="3" t="s">
        <v>12</v>
      </c>
      <c r="O894" s="4">
        <v>40897.0</v>
      </c>
      <c r="P894" s="4">
        <v>40851.0</v>
      </c>
      <c r="Q894" s="5">
        <v>5005.0</v>
      </c>
      <c r="R894" s="5">
        <v>4971.0</v>
      </c>
      <c r="S894" s="5">
        <v>5008.0</v>
      </c>
      <c r="T894" s="5">
        <v>4861.0</v>
      </c>
      <c r="U894" s="5">
        <v>4888.0</v>
      </c>
      <c r="V894" s="5">
        <v>2840.0</v>
      </c>
      <c r="W894" s="5">
        <v>15180.0</v>
      </c>
      <c r="X894" s="5">
        <v>1403.53</v>
      </c>
      <c r="Y894" s="6" t="s">
        <v>13</v>
      </c>
    </row>
    <row r="895" ht="14.25" customHeight="1">
      <c r="A895" s="3" t="s">
        <v>12</v>
      </c>
      <c r="B895" s="4">
        <v>40865.0</v>
      </c>
      <c r="C895" s="4">
        <v>40850.0</v>
      </c>
      <c r="D895" s="5">
        <v>5058.0</v>
      </c>
      <c r="E895" s="5">
        <v>5070.0</v>
      </c>
      <c r="F895" s="5">
        <v>5080.0</v>
      </c>
      <c r="G895" s="5">
        <v>4920.0</v>
      </c>
      <c r="H895" s="5">
        <v>4960.0</v>
      </c>
      <c r="I895" s="5">
        <v>5920.0</v>
      </c>
      <c r="J895" s="5">
        <v>15840.0</v>
      </c>
      <c r="K895" s="5">
        <v>2945.83</v>
      </c>
      <c r="L895" s="6" t="s">
        <v>13</v>
      </c>
      <c r="N895" s="3" t="s">
        <v>12</v>
      </c>
      <c r="O895" s="4">
        <v>40897.0</v>
      </c>
      <c r="P895" s="4">
        <v>40850.0</v>
      </c>
      <c r="Q895" s="5">
        <v>5121.0</v>
      </c>
      <c r="R895" s="5">
        <v>5130.0</v>
      </c>
      <c r="S895" s="5">
        <v>5145.0</v>
      </c>
      <c r="T895" s="5">
        <v>4982.0</v>
      </c>
      <c r="U895" s="5">
        <v>5005.0</v>
      </c>
      <c r="V895" s="5">
        <v>4530.0</v>
      </c>
      <c r="W895" s="5">
        <v>15360.0</v>
      </c>
      <c r="X895" s="5">
        <v>2278.47</v>
      </c>
      <c r="Y895" s="6" t="s">
        <v>13</v>
      </c>
    </row>
    <row r="896" ht="14.25" customHeight="1">
      <c r="A896" s="3" t="s">
        <v>12</v>
      </c>
      <c r="B896" s="4">
        <v>40865.0</v>
      </c>
      <c r="C896" s="4">
        <v>40849.0</v>
      </c>
      <c r="D896" s="5">
        <v>5132.0</v>
      </c>
      <c r="E896" s="5">
        <v>5150.0</v>
      </c>
      <c r="F896" s="5">
        <v>5175.0</v>
      </c>
      <c r="G896" s="5">
        <v>5031.0</v>
      </c>
      <c r="H896" s="5">
        <v>5058.0</v>
      </c>
      <c r="I896" s="5">
        <v>3940.0</v>
      </c>
      <c r="J896" s="5">
        <v>16140.0</v>
      </c>
      <c r="K896" s="5">
        <v>2010.1</v>
      </c>
      <c r="L896" s="6" t="s">
        <v>13</v>
      </c>
      <c r="N896" s="3" t="s">
        <v>12</v>
      </c>
      <c r="O896" s="4">
        <v>40897.0</v>
      </c>
      <c r="P896" s="4">
        <v>40849.0</v>
      </c>
      <c r="Q896" s="5">
        <v>5224.0</v>
      </c>
      <c r="R896" s="5">
        <v>5235.0</v>
      </c>
      <c r="S896" s="5">
        <v>5249.0</v>
      </c>
      <c r="T896" s="5">
        <v>5087.0</v>
      </c>
      <c r="U896" s="5">
        <v>5121.0</v>
      </c>
      <c r="V896" s="5">
        <v>2640.0</v>
      </c>
      <c r="W896" s="5">
        <v>15240.0</v>
      </c>
      <c r="X896" s="5">
        <v>1362.96</v>
      </c>
      <c r="Y896" s="6" t="s">
        <v>13</v>
      </c>
    </row>
    <row r="897" ht="14.25" customHeight="1">
      <c r="A897" s="3" t="s">
        <v>12</v>
      </c>
      <c r="B897" s="4">
        <v>40865.0</v>
      </c>
      <c r="C897" s="4">
        <v>40848.0</v>
      </c>
      <c r="D897" s="5">
        <v>5120.0</v>
      </c>
      <c r="E897" s="5">
        <v>5142.0</v>
      </c>
      <c r="F897" s="5">
        <v>5170.0</v>
      </c>
      <c r="G897" s="5">
        <v>5108.0</v>
      </c>
      <c r="H897" s="5">
        <v>5132.0</v>
      </c>
      <c r="I897" s="5">
        <v>3100.0</v>
      </c>
      <c r="J897" s="5">
        <v>16400.0</v>
      </c>
      <c r="K897" s="5">
        <v>1593.97</v>
      </c>
      <c r="L897" s="6" t="s">
        <v>13</v>
      </c>
      <c r="N897" s="3" t="s">
        <v>12</v>
      </c>
      <c r="O897" s="4">
        <v>40897.0</v>
      </c>
      <c r="P897" s="4">
        <v>40848.0</v>
      </c>
      <c r="Q897" s="5">
        <v>5200.0</v>
      </c>
      <c r="R897" s="5">
        <v>5245.0</v>
      </c>
      <c r="S897" s="5">
        <v>5254.0</v>
      </c>
      <c r="T897" s="5">
        <v>5191.0</v>
      </c>
      <c r="U897" s="5">
        <v>5224.0</v>
      </c>
      <c r="V897" s="5">
        <v>1260.0</v>
      </c>
      <c r="W897" s="5">
        <v>15430.0</v>
      </c>
      <c r="X897" s="6">
        <v>658.22</v>
      </c>
      <c r="Y897" s="6" t="s">
        <v>13</v>
      </c>
    </row>
    <row r="898" ht="14.25" customHeight="1">
      <c r="A898" s="3" t="s">
        <v>12</v>
      </c>
      <c r="B898" s="4">
        <v>40865.0</v>
      </c>
      <c r="C898" s="4">
        <v>40847.0</v>
      </c>
      <c r="D898" s="5">
        <v>5162.0</v>
      </c>
      <c r="E898" s="5">
        <v>5170.0</v>
      </c>
      <c r="F898" s="5">
        <v>5179.0</v>
      </c>
      <c r="G898" s="5">
        <v>5101.0</v>
      </c>
      <c r="H898" s="5">
        <v>5120.0</v>
      </c>
      <c r="I898" s="5">
        <v>1740.0</v>
      </c>
      <c r="J898" s="5">
        <v>16350.0</v>
      </c>
      <c r="K898" s="6">
        <v>894.38</v>
      </c>
      <c r="L898" s="6" t="s">
        <v>13</v>
      </c>
      <c r="N898" s="3" t="s">
        <v>12</v>
      </c>
      <c r="O898" s="4">
        <v>40897.0</v>
      </c>
      <c r="P898" s="4">
        <v>40847.0</v>
      </c>
      <c r="Q898" s="5">
        <v>5250.0</v>
      </c>
      <c r="R898" s="5">
        <v>5250.0</v>
      </c>
      <c r="S898" s="5">
        <v>5257.0</v>
      </c>
      <c r="T898" s="5">
        <v>5180.0</v>
      </c>
      <c r="U898" s="5">
        <v>5200.0</v>
      </c>
      <c r="V898" s="6">
        <v>840.0</v>
      </c>
      <c r="W898" s="5">
        <v>15450.0</v>
      </c>
      <c r="X898" s="6">
        <v>438.74</v>
      </c>
      <c r="Y898" s="6" t="s">
        <v>13</v>
      </c>
    </row>
    <row r="899" ht="14.25" customHeight="1">
      <c r="A899" s="3" t="s">
        <v>12</v>
      </c>
      <c r="B899" s="4">
        <v>40865.0</v>
      </c>
      <c r="C899" s="4">
        <v>40845.0</v>
      </c>
      <c r="D899" s="5">
        <v>5170.0</v>
      </c>
      <c r="E899" s="5">
        <v>5170.0</v>
      </c>
      <c r="F899" s="5">
        <v>5215.0</v>
      </c>
      <c r="G899" s="5">
        <v>5111.0</v>
      </c>
      <c r="H899" s="5">
        <v>5162.0</v>
      </c>
      <c r="I899" s="5">
        <v>2700.0</v>
      </c>
      <c r="J899" s="5">
        <v>16450.0</v>
      </c>
      <c r="K899" s="5">
        <v>1395.47</v>
      </c>
      <c r="L899" s="6" t="s">
        <v>13</v>
      </c>
      <c r="N899" s="3" t="s">
        <v>12</v>
      </c>
      <c r="O899" s="4">
        <v>40897.0</v>
      </c>
      <c r="P899" s="4">
        <v>40845.0</v>
      </c>
      <c r="Q899" s="5">
        <v>5228.0</v>
      </c>
      <c r="R899" s="5">
        <v>5196.0</v>
      </c>
      <c r="S899" s="5">
        <v>5290.0</v>
      </c>
      <c r="T899" s="5">
        <v>5160.0</v>
      </c>
      <c r="U899" s="5">
        <v>5250.0</v>
      </c>
      <c r="V899" s="5">
        <v>1000.0</v>
      </c>
      <c r="W899" s="5">
        <v>15440.0</v>
      </c>
      <c r="X899" s="6">
        <v>523.45</v>
      </c>
      <c r="Y899" s="6" t="s">
        <v>13</v>
      </c>
    </row>
    <row r="900" ht="14.25" customHeight="1">
      <c r="A900" s="3" t="s">
        <v>12</v>
      </c>
      <c r="B900" s="4">
        <v>40865.0</v>
      </c>
      <c r="C900" s="4">
        <v>40844.0</v>
      </c>
      <c r="D900" s="5">
        <v>5185.0</v>
      </c>
      <c r="E900" s="5">
        <v>5190.0</v>
      </c>
      <c r="F900" s="5">
        <v>5195.0</v>
      </c>
      <c r="G900" s="5">
        <v>5150.0</v>
      </c>
      <c r="H900" s="5">
        <v>5170.0</v>
      </c>
      <c r="I900" s="6">
        <v>740.0</v>
      </c>
      <c r="J900" s="5">
        <v>16740.0</v>
      </c>
      <c r="K900" s="6">
        <v>382.51</v>
      </c>
      <c r="L900" s="6" t="s">
        <v>13</v>
      </c>
      <c r="N900" s="3" t="s">
        <v>12</v>
      </c>
      <c r="O900" s="4">
        <v>40897.0</v>
      </c>
      <c r="P900" s="4">
        <v>40844.0</v>
      </c>
      <c r="Q900" s="5">
        <v>5248.0</v>
      </c>
      <c r="R900" s="5">
        <v>5250.0</v>
      </c>
      <c r="S900" s="5">
        <v>5250.0</v>
      </c>
      <c r="T900" s="5">
        <v>5215.0</v>
      </c>
      <c r="U900" s="5">
        <v>5228.0</v>
      </c>
      <c r="V900" s="6">
        <v>580.0</v>
      </c>
      <c r="W900" s="5">
        <v>15370.0</v>
      </c>
      <c r="X900" s="6">
        <v>303.22</v>
      </c>
      <c r="Y900" s="6" t="s">
        <v>13</v>
      </c>
    </row>
    <row r="901" ht="14.25" customHeight="1">
      <c r="A901" s="3" t="s">
        <v>12</v>
      </c>
      <c r="B901" s="4">
        <v>40865.0</v>
      </c>
      <c r="C901" s="4">
        <v>40843.0</v>
      </c>
      <c r="D901" s="5">
        <v>5172.0</v>
      </c>
      <c r="E901" s="5">
        <v>5189.0</v>
      </c>
      <c r="F901" s="5">
        <v>5214.0</v>
      </c>
      <c r="G901" s="5">
        <v>5128.0</v>
      </c>
      <c r="H901" s="5">
        <v>5185.0</v>
      </c>
      <c r="I901" s="5">
        <v>1520.0</v>
      </c>
      <c r="J901" s="5">
        <v>16660.0</v>
      </c>
      <c r="K901" s="6">
        <v>786.65</v>
      </c>
      <c r="L901" s="6" t="s">
        <v>13</v>
      </c>
      <c r="N901" s="3" t="s">
        <v>12</v>
      </c>
      <c r="O901" s="4">
        <v>40897.0</v>
      </c>
      <c r="P901" s="4">
        <v>40843.0</v>
      </c>
      <c r="Q901" s="5">
        <v>5253.0</v>
      </c>
      <c r="R901" s="5">
        <v>5264.0</v>
      </c>
      <c r="S901" s="5">
        <v>5281.0</v>
      </c>
      <c r="T901" s="5">
        <v>5200.0</v>
      </c>
      <c r="U901" s="5">
        <v>5248.0</v>
      </c>
      <c r="V901" s="6">
        <v>400.0</v>
      </c>
      <c r="W901" s="5">
        <v>15470.0</v>
      </c>
      <c r="X901" s="6">
        <v>209.89</v>
      </c>
      <c r="Y901" s="6" t="s">
        <v>13</v>
      </c>
    </row>
    <row r="902" ht="14.25" customHeight="1">
      <c r="A902" s="3" t="s">
        <v>12</v>
      </c>
      <c r="B902" s="4">
        <v>40865.0</v>
      </c>
      <c r="C902" s="4">
        <v>40842.0</v>
      </c>
      <c r="D902" s="5">
        <v>5228.0</v>
      </c>
      <c r="E902" s="5">
        <v>5131.0</v>
      </c>
      <c r="F902" s="5">
        <v>5227.0</v>
      </c>
      <c r="G902" s="5">
        <v>5088.0</v>
      </c>
      <c r="H902" s="5">
        <v>5172.0</v>
      </c>
      <c r="I902" s="5">
        <v>4000.0</v>
      </c>
      <c r="J902" s="5">
        <v>16710.0</v>
      </c>
      <c r="K902" s="5">
        <v>2062.28</v>
      </c>
      <c r="L902" s="6" t="s">
        <v>13</v>
      </c>
      <c r="N902" s="3" t="s">
        <v>12</v>
      </c>
      <c r="O902" s="4">
        <v>40897.0</v>
      </c>
      <c r="P902" s="4">
        <v>40842.0</v>
      </c>
      <c r="Q902" s="5">
        <v>5293.0</v>
      </c>
      <c r="R902" s="5">
        <v>5150.0</v>
      </c>
      <c r="S902" s="5">
        <v>5283.0</v>
      </c>
      <c r="T902" s="5">
        <v>5141.0</v>
      </c>
      <c r="U902" s="5">
        <v>5253.0</v>
      </c>
      <c r="V902" s="5">
        <v>1770.0</v>
      </c>
      <c r="W902" s="5">
        <v>15340.0</v>
      </c>
      <c r="X902" s="6">
        <v>922.74</v>
      </c>
      <c r="Y902" s="6" t="s">
        <v>13</v>
      </c>
    </row>
    <row r="903" ht="14.25" customHeight="1">
      <c r="A903" s="3" t="s">
        <v>12</v>
      </c>
      <c r="B903" s="4">
        <v>40865.0</v>
      </c>
      <c r="C903" s="4">
        <v>40841.0</v>
      </c>
      <c r="D903" s="5">
        <v>5445.0</v>
      </c>
      <c r="E903" s="5">
        <v>5415.0</v>
      </c>
      <c r="F903" s="5">
        <v>5450.0</v>
      </c>
      <c r="G903" s="5">
        <v>5228.0</v>
      </c>
      <c r="H903" s="5">
        <v>5228.0</v>
      </c>
      <c r="I903" s="5">
        <v>10510.0</v>
      </c>
      <c r="J903" s="5">
        <v>16420.0</v>
      </c>
      <c r="K903" s="5">
        <v>5544.55</v>
      </c>
      <c r="L903" s="6" t="s">
        <v>13</v>
      </c>
      <c r="N903" s="3" t="s">
        <v>12</v>
      </c>
      <c r="O903" s="4">
        <v>40897.0</v>
      </c>
      <c r="P903" s="4">
        <v>40841.0</v>
      </c>
      <c r="Q903" s="5">
        <v>5513.0</v>
      </c>
      <c r="R903" s="5">
        <v>5500.0</v>
      </c>
      <c r="S903" s="5">
        <v>5544.0</v>
      </c>
      <c r="T903" s="5">
        <v>5293.0</v>
      </c>
      <c r="U903" s="5">
        <v>5293.0</v>
      </c>
      <c r="V903" s="5">
        <v>6180.0</v>
      </c>
      <c r="W903" s="5">
        <v>15440.0</v>
      </c>
      <c r="X903" s="5">
        <v>3314.74</v>
      </c>
      <c r="Y903" s="6" t="s">
        <v>13</v>
      </c>
    </row>
    <row r="904" ht="14.25" customHeight="1">
      <c r="A904" s="3" t="s">
        <v>12</v>
      </c>
      <c r="B904" s="4">
        <v>40865.0</v>
      </c>
      <c r="C904" s="4">
        <v>40840.0</v>
      </c>
      <c r="D904" s="5">
        <v>5405.0</v>
      </c>
      <c r="E904" s="5">
        <v>5388.0</v>
      </c>
      <c r="F904" s="5">
        <v>5480.0</v>
      </c>
      <c r="G904" s="5">
        <v>5243.0</v>
      </c>
      <c r="H904" s="5">
        <v>5445.0</v>
      </c>
      <c r="I904" s="5">
        <v>8400.0</v>
      </c>
      <c r="J904" s="5">
        <v>17350.0</v>
      </c>
      <c r="K904" s="5">
        <v>4512.65</v>
      </c>
      <c r="L904" s="6" t="s">
        <v>13</v>
      </c>
      <c r="N904" s="3" t="s">
        <v>12</v>
      </c>
      <c r="O904" s="4">
        <v>40897.0</v>
      </c>
      <c r="P904" s="4">
        <v>40840.0</v>
      </c>
      <c r="Q904" s="5">
        <v>5499.0</v>
      </c>
      <c r="R904" s="5">
        <v>5480.0</v>
      </c>
      <c r="S904" s="5">
        <v>5560.0</v>
      </c>
      <c r="T904" s="5">
        <v>5346.0</v>
      </c>
      <c r="U904" s="5">
        <v>5513.0</v>
      </c>
      <c r="V904" s="5">
        <v>6580.0</v>
      </c>
      <c r="W904" s="5">
        <v>13720.0</v>
      </c>
      <c r="X904" s="5">
        <v>3602.6</v>
      </c>
      <c r="Y904" s="6" t="s">
        <v>13</v>
      </c>
    </row>
    <row r="905" ht="14.25" customHeight="1">
      <c r="A905" s="3" t="s">
        <v>12</v>
      </c>
      <c r="B905" s="4">
        <v>40865.0</v>
      </c>
      <c r="C905" s="4">
        <v>40838.0</v>
      </c>
      <c r="D905" s="5">
        <v>5383.0</v>
      </c>
      <c r="E905" s="5">
        <v>5415.0</v>
      </c>
      <c r="F905" s="5">
        <v>5423.0</v>
      </c>
      <c r="G905" s="5">
        <v>5390.0</v>
      </c>
      <c r="H905" s="5">
        <v>5405.0</v>
      </c>
      <c r="I905" s="5">
        <v>1640.0</v>
      </c>
      <c r="J905" s="5">
        <v>17770.0</v>
      </c>
      <c r="K905" s="6">
        <v>886.38</v>
      </c>
      <c r="L905" s="6" t="s">
        <v>13</v>
      </c>
      <c r="N905" s="3" t="s">
        <v>12</v>
      </c>
      <c r="O905" s="4">
        <v>40897.0</v>
      </c>
      <c r="P905" s="4">
        <v>40838.0</v>
      </c>
      <c r="Q905" s="5">
        <v>5486.0</v>
      </c>
      <c r="R905" s="5">
        <v>5531.0</v>
      </c>
      <c r="S905" s="5">
        <v>5531.0</v>
      </c>
      <c r="T905" s="5">
        <v>5476.0</v>
      </c>
      <c r="U905" s="5">
        <v>5499.0</v>
      </c>
      <c r="V905" s="5">
        <v>1250.0</v>
      </c>
      <c r="W905" s="5">
        <v>13140.0</v>
      </c>
      <c r="X905" s="6">
        <v>687.53</v>
      </c>
      <c r="Y905" s="6" t="s">
        <v>13</v>
      </c>
    </row>
    <row r="906" ht="14.25" customHeight="1">
      <c r="A906" s="3" t="s">
        <v>12</v>
      </c>
      <c r="B906" s="4">
        <v>40865.0</v>
      </c>
      <c r="C906" s="4">
        <v>40837.0</v>
      </c>
      <c r="D906" s="5">
        <v>5355.0</v>
      </c>
      <c r="E906" s="5">
        <v>5360.0</v>
      </c>
      <c r="F906" s="5">
        <v>5422.0</v>
      </c>
      <c r="G906" s="5">
        <v>5300.0</v>
      </c>
      <c r="H906" s="5">
        <v>5383.0</v>
      </c>
      <c r="I906" s="5">
        <v>12920.0</v>
      </c>
      <c r="J906" s="5">
        <v>18290.0</v>
      </c>
      <c r="K906" s="5">
        <v>6949.96</v>
      </c>
      <c r="L906" s="6" t="s">
        <v>13</v>
      </c>
      <c r="N906" s="3" t="s">
        <v>12</v>
      </c>
      <c r="O906" s="4">
        <v>40897.0</v>
      </c>
      <c r="P906" s="4">
        <v>40837.0</v>
      </c>
      <c r="Q906" s="5">
        <v>5435.0</v>
      </c>
      <c r="R906" s="5">
        <v>5440.0</v>
      </c>
      <c r="S906" s="5">
        <v>5545.0</v>
      </c>
      <c r="T906" s="5">
        <v>5385.0</v>
      </c>
      <c r="U906" s="5">
        <v>5486.0</v>
      </c>
      <c r="V906" s="5">
        <v>8460.0</v>
      </c>
      <c r="W906" s="5">
        <v>12980.0</v>
      </c>
      <c r="X906" s="5">
        <v>4639.78</v>
      </c>
      <c r="Y906" s="6" t="s">
        <v>13</v>
      </c>
    </row>
    <row r="907" ht="14.25" customHeight="1">
      <c r="A907" s="3" t="s">
        <v>12</v>
      </c>
      <c r="B907" s="4">
        <v>40865.0</v>
      </c>
      <c r="C907" s="4">
        <v>40836.0</v>
      </c>
      <c r="D907" s="5">
        <v>5406.0</v>
      </c>
      <c r="E907" s="5">
        <v>5419.0</v>
      </c>
      <c r="F907" s="5">
        <v>5467.0</v>
      </c>
      <c r="G907" s="5">
        <v>5322.0</v>
      </c>
      <c r="H907" s="5">
        <v>5355.0</v>
      </c>
      <c r="I907" s="5">
        <v>12220.0</v>
      </c>
      <c r="J907" s="5">
        <v>21500.0</v>
      </c>
      <c r="K907" s="5">
        <v>6612.41</v>
      </c>
      <c r="L907" s="6" t="s">
        <v>13</v>
      </c>
      <c r="N907" s="3" t="s">
        <v>12</v>
      </c>
      <c r="O907" s="4">
        <v>40897.0</v>
      </c>
      <c r="P907" s="4">
        <v>40836.0</v>
      </c>
      <c r="Q907" s="5">
        <v>5479.0</v>
      </c>
      <c r="R907" s="5">
        <v>5530.0</v>
      </c>
      <c r="S907" s="5">
        <v>5545.0</v>
      </c>
      <c r="T907" s="5">
        <v>5402.0</v>
      </c>
      <c r="U907" s="5">
        <v>5435.0</v>
      </c>
      <c r="V907" s="5">
        <v>4340.0</v>
      </c>
      <c r="W907" s="5">
        <v>9080.0</v>
      </c>
      <c r="X907" s="5">
        <v>2377.0</v>
      </c>
      <c r="Y907" s="6" t="s">
        <v>13</v>
      </c>
    </row>
    <row r="908" ht="14.25" customHeight="1">
      <c r="A908" s="3" t="s">
        <v>12</v>
      </c>
      <c r="B908" s="4">
        <v>40865.0</v>
      </c>
      <c r="C908" s="4">
        <v>40835.0</v>
      </c>
      <c r="D908" s="5">
        <v>5428.0</v>
      </c>
      <c r="E908" s="5">
        <v>5415.0</v>
      </c>
      <c r="F908" s="5">
        <v>5489.0</v>
      </c>
      <c r="G908" s="5">
        <v>5378.0</v>
      </c>
      <c r="H908" s="5">
        <v>5406.0</v>
      </c>
      <c r="I908" s="5">
        <v>11100.0</v>
      </c>
      <c r="J908" s="5">
        <v>20900.0</v>
      </c>
      <c r="K908" s="5">
        <v>6014.27</v>
      </c>
      <c r="L908" s="6" t="s">
        <v>13</v>
      </c>
      <c r="N908" s="3" t="s">
        <v>12</v>
      </c>
      <c r="O908" s="4">
        <v>40897.0</v>
      </c>
      <c r="P908" s="4">
        <v>40835.0</v>
      </c>
      <c r="Q908" s="5">
        <v>5526.0</v>
      </c>
      <c r="R908" s="5">
        <v>5527.0</v>
      </c>
      <c r="S908" s="5">
        <v>5555.0</v>
      </c>
      <c r="T908" s="5">
        <v>5423.0</v>
      </c>
      <c r="U908" s="5">
        <v>5479.0</v>
      </c>
      <c r="V908" s="5">
        <v>3320.0</v>
      </c>
      <c r="W908" s="5">
        <v>6970.0</v>
      </c>
      <c r="X908" s="5">
        <v>1830.01</v>
      </c>
      <c r="Y908" s="6" t="s">
        <v>13</v>
      </c>
    </row>
    <row r="909" ht="14.25" customHeight="1">
      <c r="A909" s="3" t="s">
        <v>12</v>
      </c>
      <c r="B909" s="4">
        <v>40865.0</v>
      </c>
      <c r="C909" s="4">
        <v>40834.0</v>
      </c>
      <c r="D909" s="5">
        <v>5599.0</v>
      </c>
      <c r="E909" s="5">
        <v>5600.0</v>
      </c>
      <c r="F909" s="5">
        <v>5600.0</v>
      </c>
      <c r="G909" s="5">
        <v>5409.0</v>
      </c>
      <c r="H909" s="5">
        <v>5428.0</v>
      </c>
      <c r="I909" s="5">
        <v>13000.0</v>
      </c>
      <c r="J909" s="5">
        <v>20040.0</v>
      </c>
      <c r="K909" s="5">
        <v>7170.06</v>
      </c>
      <c r="L909" s="6" t="s">
        <v>13</v>
      </c>
      <c r="N909" s="3" t="s">
        <v>12</v>
      </c>
      <c r="O909" s="4">
        <v>40897.0</v>
      </c>
      <c r="P909" s="4">
        <v>40834.0</v>
      </c>
      <c r="Q909" s="5">
        <v>5691.0</v>
      </c>
      <c r="R909" s="5">
        <v>5625.0</v>
      </c>
      <c r="S909" s="5">
        <v>5694.0</v>
      </c>
      <c r="T909" s="5">
        <v>5500.0</v>
      </c>
      <c r="U909" s="5">
        <v>5526.0</v>
      </c>
      <c r="V909" s="5">
        <v>6160.0</v>
      </c>
      <c r="W909" s="5">
        <v>5540.0</v>
      </c>
      <c r="X909" s="5">
        <v>3462.92</v>
      </c>
      <c r="Y909" s="6" t="s">
        <v>13</v>
      </c>
    </row>
    <row r="910" ht="14.25" customHeight="1"/>
    <row r="911" ht="14.25" customHeight="1"/>
    <row r="912" ht="14.25" customHeight="1"/>
    <row r="913" ht="14.25" customHeight="1">
      <c r="A913" s="3" t="s">
        <v>12</v>
      </c>
      <c r="B913" s="4">
        <v>40897.0</v>
      </c>
      <c r="C913" s="4">
        <v>40896.0</v>
      </c>
      <c r="D913" s="5">
        <v>3881.0</v>
      </c>
      <c r="E913" s="5">
        <v>3765.0</v>
      </c>
      <c r="F913" s="5">
        <v>3875.0</v>
      </c>
      <c r="G913" s="5">
        <v>3765.0</v>
      </c>
      <c r="H913" s="5">
        <v>3842.0</v>
      </c>
      <c r="I913" s="5">
        <v>3560.0</v>
      </c>
      <c r="J913" s="5">
        <v>5650.0</v>
      </c>
      <c r="K913" s="5">
        <v>1364.04</v>
      </c>
      <c r="L913" s="6" t="s">
        <v>13</v>
      </c>
      <c r="M913" s="2">
        <f>H913/H938</f>
        <v>0.8659003831</v>
      </c>
      <c r="N913" s="3" t="s">
        <v>12</v>
      </c>
      <c r="O913" s="4">
        <v>40928.0</v>
      </c>
      <c r="P913" s="4">
        <v>40896.0</v>
      </c>
      <c r="Q913" s="5">
        <v>3966.0</v>
      </c>
      <c r="R913" s="5">
        <v>3950.0</v>
      </c>
      <c r="S913" s="5">
        <v>3985.0</v>
      </c>
      <c r="T913" s="5">
        <v>3889.0</v>
      </c>
      <c r="U913" s="5">
        <v>3918.0</v>
      </c>
      <c r="V913" s="5">
        <v>3410.0</v>
      </c>
      <c r="W913" s="5">
        <v>17820.0</v>
      </c>
      <c r="X913" s="5">
        <v>1338.49</v>
      </c>
      <c r="Y913" s="6" t="s">
        <v>13</v>
      </c>
      <c r="Z913" s="2">
        <f>U913/U938</f>
        <v>0.8592105263</v>
      </c>
    </row>
    <row r="914" ht="14.25" customHeight="1">
      <c r="A914" s="3" t="s">
        <v>12</v>
      </c>
      <c r="B914" s="4">
        <v>40897.0</v>
      </c>
      <c r="C914" s="4">
        <v>40894.0</v>
      </c>
      <c r="D914" s="5">
        <v>3897.0</v>
      </c>
      <c r="E914" s="5">
        <v>3872.0</v>
      </c>
      <c r="F914" s="5">
        <v>3960.0</v>
      </c>
      <c r="G914" s="5">
        <v>3854.0</v>
      </c>
      <c r="H914" s="5">
        <v>3881.0</v>
      </c>
      <c r="I914" s="5">
        <v>2330.0</v>
      </c>
      <c r="J914" s="5">
        <v>6500.0</v>
      </c>
      <c r="K914" s="6">
        <v>907.95</v>
      </c>
      <c r="L914" s="6" t="s">
        <v>13</v>
      </c>
      <c r="N914" s="3" t="s">
        <v>12</v>
      </c>
      <c r="O914" s="4">
        <v>40928.0</v>
      </c>
      <c r="P914" s="4">
        <v>40894.0</v>
      </c>
      <c r="Q914" s="5">
        <v>3994.0</v>
      </c>
      <c r="R914" s="5">
        <v>3970.0</v>
      </c>
      <c r="S914" s="5">
        <v>4055.0</v>
      </c>
      <c r="T914" s="5">
        <v>3943.0</v>
      </c>
      <c r="U914" s="5">
        <v>3966.0</v>
      </c>
      <c r="V914" s="5">
        <v>3710.0</v>
      </c>
      <c r="W914" s="5">
        <v>16800.0</v>
      </c>
      <c r="X914" s="5">
        <v>1481.9</v>
      </c>
      <c r="Y914" s="6" t="s">
        <v>13</v>
      </c>
    </row>
    <row r="915" ht="14.25" customHeight="1">
      <c r="A915" s="3" t="s">
        <v>12</v>
      </c>
      <c r="B915" s="4">
        <v>40897.0</v>
      </c>
      <c r="C915" s="4">
        <v>40893.0</v>
      </c>
      <c r="D915" s="5">
        <v>3972.0</v>
      </c>
      <c r="E915" s="5">
        <v>4000.0</v>
      </c>
      <c r="F915" s="5">
        <v>4001.0</v>
      </c>
      <c r="G915" s="5">
        <v>3853.0</v>
      </c>
      <c r="H915" s="5">
        <v>3897.0</v>
      </c>
      <c r="I915" s="5">
        <v>4200.0</v>
      </c>
      <c r="J915" s="5">
        <v>7570.0</v>
      </c>
      <c r="K915" s="5">
        <v>1640.49</v>
      </c>
      <c r="L915" s="6" t="s">
        <v>13</v>
      </c>
      <c r="N915" s="3" t="s">
        <v>12</v>
      </c>
      <c r="O915" s="4">
        <v>40928.0</v>
      </c>
      <c r="P915" s="4">
        <v>40893.0</v>
      </c>
      <c r="Q915" s="5">
        <v>4057.0</v>
      </c>
      <c r="R915" s="5">
        <v>4090.0</v>
      </c>
      <c r="S915" s="5">
        <v>4095.0</v>
      </c>
      <c r="T915" s="5">
        <v>3936.0</v>
      </c>
      <c r="U915" s="5">
        <v>3994.0</v>
      </c>
      <c r="V915" s="5">
        <v>6810.0</v>
      </c>
      <c r="W915" s="5">
        <v>15980.0</v>
      </c>
      <c r="X915" s="5">
        <v>2719.14</v>
      </c>
      <c r="Y915" s="6" t="s">
        <v>13</v>
      </c>
    </row>
    <row r="916" ht="14.25" customHeight="1">
      <c r="A916" s="3" t="s">
        <v>12</v>
      </c>
      <c r="B916" s="4">
        <v>40897.0</v>
      </c>
      <c r="C916" s="4">
        <v>40892.0</v>
      </c>
      <c r="D916" s="5">
        <v>3984.0</v>
      </c>
      <c r="E916" s="5">
        <v>4039.0</v>
      </c>
      <c r="F916" s="5">
        <v>4104.0</v>
      </c>
      <c r="G916" s="5">
        <v>3890.0</v>
      </c>
      <c r="H916" s="5">
        <v>3972.0</v>
      </c>
      <c r="I916" s="5">
        <v>4120.0</v>
      </c>
      <c r="J916" s="5">
        <v>9410.0</v>
      </c>
      <c r="K916" s="5">
        <v>1661.21</v>
      </c>
      <c r="L916" s="6" t="s">
        <v>13</v>
      </c>
      <c r="N916" s="3" t="s">
        <v>12</v>
      </c>
      <c r="O916" s="4">
        <v>40928.0</v>
      </c>
      <c r="P916" s="4">
        <v>40892.0</v>
      </c>
      <c r="Q916" s="5">
        <v>4067.0</v>
      </c>
      <c r="R916" s="5">
        <v>4064.0</v>
      </c>
      <c r="S916" s="5">
        <v>4190.0</v>
      </c>
      <c r="T916" s="5">
        <v>4028.0</v>
      </c>
      <c r="U916" s="5">
        <v>4057.0</v>
      </c>
      <c r="V916" s="5">
        <v>8170.0</v>
      </c>
      <c r="W916" s="5">
        <v>14910.0</v>
      </c>
      <c r="X916" s="5">
        <v>3369.54</v>
      </c>
      <c r="Y916" s="6" t="s">
        <v>13</v>
      </c>
    </row>
    <row r="917" ht="14.25" customHeight="1">
      <c r="A917" s="3" t="s">
        <v>12</v>
      </c>
      <c r="B917" s="4">
        <v>40897.0</v>
      </c>
      <c r="C917" s="4">
        <v>40891.0</v>
      </c>
      <c r="D917" s="5">
        <v>3980.0</v>
      </c>
      <c r="E917" s="5">
        <v>4000.0</v>
      </c>
      <c r="F917" s="5">
        <v>4015.0</v>
      </c>
      <c r="G917" s="5">
        <v>3932.0</v>
      </c>
      <c r="H917" s="5">
        <v>3984.0</v>
      </c>
      <c r="I917" s="5">
        <v>4820.0</v>
      </c>
      <c r="J917" s="5">
        <v>10720.0</v>
      </c>
      <c r="K917" s="5">
        <v>1912.32</v>
      </c>
      <c r="L917" s="6" t="s">
        <v>13</v>
      </c>
      <c r="N917" s="3" t="s">
        <v>12</v>
      </c>
      <c r="O917" s="4">
        <v>40928.0</v>
      </c>
      <c r="P917" s="4">
        <v>40891.0</v>
      </c>
      <c r="Q917" s="5">
        <v>4036.0</v>
      </c>
      <c r="R917" s="5">
        <v>4040.0</v>
      </c>
      <c r="S917" s="5">
        <v>4099.0</v>
      </c>
      <c r="T917" s="5">
        <v>4004.0</v>
      </c>
      <c r="U917" s="5">
        <v>4067.0</v>
      </c>
      <c r="V917" s="5">
        <v>6440.0</v>
      </c>
      <c r="W917" s="5">
        <v>14760.0</v>
      </c>
      <c r="X917" s="5">
        <v>2608.88</v>
      </c>
      <c r="Y917" s="6" t="s">
        <v>13</v>
      </c>
    </row>
    <row r="918" ht="14.25" customHeight="1">
      <c r="A918" s="3" t="s">
        <v>12</v>
      </c>
      <c r="B918" s="4">
        <v>40897.0</v>
      </c>
      <c r="C918" s="4">
        <v>40890.0</v>
      </c>
      <c r="D918" s="5">
        <v>3942.0</v>
      </c>
      <c r="E918" s="5">
        <v>3944.0</v>
      </c>
      <c r="F918" s="5">
        <v>3999.0</v>
      </c>
      <c r="G918" s="5">
        <v>3920.0</v>
      </c>
      <c r="H918" s="5">
        <v>3980.0</v>
      </c>
      <c r="I918" s="5">
        <v>1870.0</v>
      </c>
      <c r="J918" s="5">
        <v>12430.0</v>
      </c>
      <c r="K918" s="6">
        <v>740.84</v>
      </c>
      <c r="L918" s="6" t="s">
        <v>13</v>
      </c>
      <c r="N918" s="3" t="s">
        <v>12</v>
      </c>
      <c r="O918" s="4">
        <v>40928.0</v>
      </c>
      <c r="P918" s="4">
        <v>40890.0</v>
      </c>
      <c r="Q918" s="5">
        <v>4000.0</v>
      </c>
      <c r="R918" s="5">
        <v>4000.0</v>
      </c>
      <c r="S918" s="5">
        <v>4060.0</v>
      </c>
      <c r="T918" s="5">
        <v>3975.0</v>
      </c>
      <c r="U918" s="5">
        <v>4036.0</v>
      </c>
      <c r="V918" s="5">
        <v>2720.0</v>
      </c>
      <c r="W918" s="5">
        <v>13220.0</v>
      </c>
      <c r="X918" s="5">
        <v>1092.39</v>
      </c>
      <c r="Y918" s="6" t="s">
        <v>13</v>
      </c>
    </row>
    <row r="919" ht="14.25" customHeight="1">
      <c r="A919" s="3" t="s">
        <v>12</v>
      </c>
      <c r="B919" s="4">
        <v>40897.0</v>
      </c>
      <c r="C919" s="4">
        <v>40889.0</v>
      </c>
      <c r="D919" s="5">
        <v>3979.0</v>
      </c>
      <c r="E919" s="5">
        <v>3970.0</v>
      </c>
      <c r="F919" s="5">
        <v>4077.0</v>
      </c>
      <c r="G919" s="5">
        <v>3933.0</v>
      </c>
      <c r="H919" s="5">
        <v>3942.0</v>
      </c>
      <c r="I919" s="5">
        <v>3910.0</v>
      </c>
      <c r="J919" s="5">
        <v>12870.0</v>
      </c>
      <c r="K919" s="5">
        <v>1565.04</v>
      </c>
      <c r="L919" s="6" t="s">
        <v>13</v>
      </c>
      <c r="N919" s="3" t="s">
        <v>12</v>
      </c>
      <c r="O919" s="4">
        <v>40928.0</v>
      </c>
      <c r="P919" s="4">
        <v>40889.0</v>
      </c>
      <c r="Q919" s="5">
        <v>4041.0</v>
      </c>
      <c r="R919" s="5">
        <v>4024.0</v>
      </c>
      <c r="S919" s="5">
        <v>4128.0</v>
      </c>
      <c r="T919" s="5">
        <v>3983.0</v>
      </c>
      <c r="U919" s="5">
        <v>4000.0</v>
      </c>
      <c r="V919" s="5">
        <v>4260.0</v>
      </c>
      <c r="W919" s="5">
        <v>12980.0</v>
      </c>
      <c r="X919" s="5">
        <v>1726.09</v>
      </c>
      <c r="Y919" s="6" t="s">
        <v>13</v>
      </c>
    </row>
    <row r="920" ht="14.25" customHeight="1">
      <c r="A920" s="3" t="s">
        <v>12</v>
      </c>
      <c r="B920" s="4">
        <v>40897.0</v>
      </c>
      <c r="C920" s="4">
        <v>40887.0</v>
      </c>
      <c r="D920" s="5">
        <v>3978.0</v>
      </c>
      <c r="E920" s="5">
        <v>3961.0</v>
      </c>
      <c r="F920" s="5">
        <v>3997.0</v>
      </c>
      <c r="G920" s="5">
        <v>3955.0</v>
      </c>
      <c r="H920" s="5">
        <v>3979.0</v>
      </c>
      <c r="I920" s="6">
        <v>950.0</v>
      </c>
      <c r="J920" s="5">
        <v>12980.0</v>
      </c>
      <c r="K920" s="6">
        <v>377.54</v>
      </c>
      <c r="L920" s="6" t="s">
        <v>13</v>
      </c>
      <c r="N920" s="3" t="s">
        <v>12</v>
      </c>
      <c r="O920" s="4">
        <v>40928.0</v>
      </c>
      <c r="P920" s="4">
        <v>40887.0</v>
      </c>
      <c r="Q920" s="5">
        <v>4047.0</v>
      </c>
      <c r="R920" s="5">
        <v>4021.0</v>
      </c>
      <c r="S920" s="5">
        <v>4059.0</v>
      </c>
      <c r="T920" s="5">
        <v>4018.0</v>
      </c>
      <c r="U920" s="5">
        <v>4041.0</v>
      </c>
      <c r="V920" s="6">
        <v>690.0</v>
      </c>
      <c r="W920" s="5">
        <v>12830.0</v>
      </c>
      <c r="X920" s="6">
        <v>278.35</v>
      </c>
      <c r="Y920" s="6" t="s">
        <v>13</v>
      </c>
    </row>
    <row r="921" ht="14.25" customHeight="1">
      <c r="A921" s="3" t="s">
        <v>12</v>
      </c>
      <c r="B921" s="4">
        <v>40897.0</v>
      </c>
      <c r="C921" s="4">
        <v>40886.0</v>
      </c>
      <c r="D921" s="5">
        <v>3957.0</v>
      </c>
      <c r="E921" s="5">
        <v>3945.0</v>
      </c>
      <c r="F921" s="5">
        <v>4000.0</v>
      </c>
      <c r="G921" s="5">
        <v>3851.0</v>
      </c>
      <c r="H921" s="5">
        <v>3978.0</v>
      </c>
      <c r="I921" s="5">
        <v>3590.0</v>
      </c>
      <c r="J921" s="5">
        <v>13030.0</v>
      </c>
      <c r="K921" s="5">
        <v>1412.77</v>
      </c>
      <c r="L921" s="6" t="s">
        <v>13</v>
      </c>
      <c r="N921" s="3" t="s">
        <v>12</v>
      </c>
      <c r="O921" s="4">
        <v>40928.0</v>
      </c>
      <c r="P921" s="4">
        <v>40886.0</v>
      </c>
      <c r="Q921" s="5">
        <v>4017.0</v>
      </c>
      <c r="R921" s="5">
        <v>3972.0</v>
      </c>
      <c r="S921" s="5">
        <v>4070.0</v>
      </c>
      <c r="T921" s="5">
        <v>3921.0</v>
      </c>
      <c r="U921" s="5">
        <v>4047.0</v>
      </c>
      <c r="V921" s="5">
        <v>2820.0</v>
      </c>
      <c r="W921" s="5">
        <v>12700.0</v>
      </c>
      <c r="X921" s="5">
        <v>1128.3</v>
      </c>
      <c r="Y921" s="6" t="s">
        <v>13</v>
      </c>
    </row>
    <row r="922" ht="14.25" customHeight="1">
      <c r="A922" s="3" t="s">
        <v>12</v>
      </c>
      <c r="B922" s="4">
        <v>40897.0</v>
      </c>
      <c r="C922" s="4">
        <v>40885.0</v>
      </c>
      <c r="D922" s="5">
        <v>4047.0</v>
      </c>
      <c r="E922" s="5">
        <v>4055.0</v>
      </c>
      <c r="F922" s="5">
        <v>4116.0</v>
      </c>
      <c r="G922" s="5">
        <v>3900.0</v>
      </c>
      <c r="H922" s="5">
        <v>3957.0</v>
      </c>
      <c r="I922" s="5">
        <v>7210.0</v>
      </c>
      <c r="J922" s="5">
        <v>13020.0</v>
      </c>
      <c r="K922" s="5">
        <v>2891.41</v>
      </c>
      <c r="L922" s="6" t="s">
        <v>13</v>
      </c>
      <c r="N922" s="3" t="s">
        <v>12</v>
      </c>
      <c r="O922" s="4">
        <v>40928.0</v>
      </c>
      <c r="P922" s="4">
        <v>40885.0</v>
      </c>
      <c r="Q922" s="5">
        <v>4116.0</v>
      </c>
      <c r="R922" s="5">
        <v>4120.0</v>
      </c>
      <c r="S922" s="5">
        <v>4165.0</v>
      </c>
      <c r="T922" s="5">
        <v>3952.0</v>
      </c>
      <c r="U922" s="5">
        <v>4017.0</v>
      </c>
      <c r="V922" s="5">
        <v>7660.0</v>
      </c>
      <c r="W922" s="5">
        <v>12860.0</v>
      </c>
      <c r="X922" s="5">
        <v>3097.79</v>
      </c>
      <c r="Y922" s="6" t="s">
        <v>13</v>
      </c>
    </row>
    <row r="923" ht="14.25" customHeight="1">
      <c r="A923" s="3" t="s">
        <v>12</v>
      </c>
      <c r="B923" s="4">
        <v>40897.0</v>
      </c>
      <c r="C923" s="4">
        <v>40884.0</v>
      </c>
      <c r="D923" s="5">
        <v>3929.0</v>
      </c>
      <c r="E923" s="5">
        <v>3945.0</v>
      </c>
      <c r="F923" s="5">
        <v>4047.0</v>
      </c>
      <c r="G923" s="5">
        <v>3943.0</v>
      </c>
      <c r="H923" s="5">
        <v>4047.0</v>
      </c>
      <c r="I923" s="5">
        <v>4090.0</v>
      </c>
      <c r="J923" s="5">
        <v>13230.0</v>
      </c>
      <c r="K923" s="5">
        <v>1639.35</v>
      </c>
      <c r="L923" s="6" t="s">
        <v>13</v>
      </c>
      <c r="N923" s="3" t="s">
        <v>12</v>
      </c>
      <c r="O923" s="4">
        <v>40928.0</v>
      </c>
      <c r="P923" s="4">
        <v>40884.0</v>
      </c>
      <c r="Q923" s="5">
        <v>3996.0</v>
      </c>
      <c r="R923" s="5">
        <v>4009.0</v>
      </c>
      <c r="S923" s="5">
        <v>4116.0</v>
      </c>
      <c r="T923" s="5">
        <v>4009.0</v>
      </c>
      <c r="U923" s="5">
        <v>4116.0</v>
      </c>
      <c r="V923" s="5">
        <v>3950.0</v>
      </c>
      <c r="W923" s="5">
        <v>11960.0</v>
      </c>
      <c r="X923" s="5">
        <v>1606.43</v>
      </c>
      <c r="Y923" s="6" t="s">
        <v>13</v>
      </c>
    </row>
    <row r="924" ht="14.25" customHeight="1">
      <c r="A924" s="3" t="s">
        <v>12</v>
      </c>
      <c r="B924" s="4">
        <v>40897.0</v>
      </c>
      <c r="C924" s="4">
        <v>40883.0</v>
      </c>
      <c r="D924" s="5">
        <v>3892.0</v>
      </c>
      <c r="E924" s="5">
        <v>3900.0</v>
      </c>
      <c r="F924" s="5">
        <v>3966.0</v>
      </c>
      <c r="G924" s="5">
        <v>3876.0</v>
      </c>
      <c r="H924" s="5">
        <v>3929.0</v>
      </c>
      <c r="I924" s="5">
        <v>3220.0</v>
      </c>
      <c r="J924" s="5">
        <v>13020.0</v>
      </c>
      <c r="K924" s="5">
        <v>1264.09</v>
      </c>
      <c r="L924" s="6" t="s">
        <v>13</v>
      </c>
      <c r="N924" s="3" t="s">
        <v>12</v>
      </c>
      <c r="O924" s="4">
        <v>40928.0</v>
      </c>
      <c r="P924" s="4">
        <v>40883.0</v>
      </c>
      <c r="Q924" s="5">
        <v>3958.0</v>
      </c>
      <c r="R924" s="5">
        <v>3993.0</v>
      </c>
      <c r="S924" s="5">
        <v>4039.0</v>
      </c>
      <c r="T924" s="5">
        <v>3950.0</v>
      </c>
      <c r="U924" s="5">
        <v>3996.0</v>
      </c>
      <c r="V924" s="5">
        <v>3770.0</v>
      </c>
      <c r="W924" s="5">
        <v>11930.0</v>
      </c>
      <c r="X924" s="5">
        <v>1506.54</v>
      </c>
      <c r="Y924" s="6" t="s">
        <v>13</v>
      </c>
    </row>
    <row r="925" ht="14.25" customHeight="1">
      <c r="A925" s="3" t="s">
        <v>12</v>
      </c>
      <c r="B925" s="4">
        <v>40897.0</v>
      </c>
      <c r="C925" s="4">
        <v>40882.0</v>
      </c>
      <c r="D925" s="5">
        <v>3777.0</v>
      </c>
      <c r="E925" s="5">
        <v>3785.0</v>
      </c>
      <c r="F925" s="5">
        <v>3910.0</v>
      </c>
      <c r="G925" s="5">
        <v>3688.0</v>
      </c>
      <c r="H925" s="5">
        <v>3892.0</v>
      </c>
      <c r="I925" s="5">
        <v>5990.0</v>
      </c>
      <c r="J925" s="5">
        <v>13680.0</v>
      </c>
      <c r="K925" s="5">
        <v>2303.18</v>
      </c>
      <c r="L925" s="6" t="s">
        <v>13</v>
      </c>
      <c r="N925" s="3" t="s">
        <v>12</v>
      </c>
      <c r="O925" s="4">
        <v>40928.0</v>
      </c>
      <c r="P925" s="4">
        <v>40882.0</v>
      </c>
      <c r="Q925" s="5">
        <v>3838.0</v>
      </c>
      <c r="R925" s="5">
        <v>3840.0</v>
      </c>
      <c r="S925" s="5">
        <v>3979.0</v>
      </c>
      <c r="T925" s="5">
        <v>3740.0</v>
      </c>
      <c r="U925" s="5">
        <v>3958.0</v>
      </c>
      <c r="V925" s="5">
        <v>6260.0</v>
      </c>
      <c r="W925" s="5">
        <v>11960.0</v>
      </c>
      <c r="X925" s="5">
        <v>2446.34</v>
      </c>
      <c r="Y925" s="6" t="s">
        <v>13</v>
      </c>
    </row>
    <row r="926" ht="14.25" customHeight="1">
      <c r="A926" s="3" t="s">
        <v>12</v>
      </c>
      <c r="B926" s="4">
        <v>40897.0</v>
      </c>
      <c r="C926" s="4">
        <v>40880.0</v>
      </c>
      <c r="D926" s="5">
        <v>3888.0</v>
      </c>
      <c r="E926" s="5">
        <v>3876.0</v>
      </c>
      <c r="F926" s="5">
        <v>3885.0</v>
      </c>
      <c r="G926" s="5">
        <v>3750.0</v>
      </c>
      <c r="H926" s="5">
        <v>3777.0</v>
      </c>
      <c r="I926" s="5">
        <v>6840.0</v>
      </c>
      <c r="J926" s="5">
        <v>14190.0</v>
      </c>
      <c r="K926" s="5">
        <v>2601.67</v>
      </c>
      <c r="L926" s="6" t="s">
        <v>13</v>
      </c>
      <c r="N926" s="3" t="s">
        <v>12</v>
      </c>
      <c r="O926" s="4">
        <v>40928.0</v>
      </c>
      <c r="P926" s="4">
        <v>40880.0</v>
      </c>
      <c r="Q926" s="5">
        <v>3922.0</v>
      </c>
      <c r="R926" s="5">
        <v>3909.0</v>
      </c>
      <c r="S926" s="5">
        <v>3953.0</v>
      </c>
      <c r="T926" s="5">
        <v>3816.0</v>
      </c>
      <c r="U926" s="5">
        <v>3838.0</v>
      </c>
      <c r="V926" s="5">
        <v>3280.0</v>
      </c>
      <c r="W926" s="5">
        <v>11740.0</v>
      </c>
      <c r="X926" s="5">
        <v>1270.83</v>
      </c>
      <c r="Y926" s="6" t="s">
        <v>13</v>
      </c>
    </row>
    <row r="927" ht="14.25" customHeight="1">
      <c r="A927" s="3" t="s">
        <v>12</v>
      </c>
      <c r="B927" s="4">
        <v>40897.0</v>
      </c>
      <c r="C927" s="4">
        <v>40879.0</v>
      </c>
      <c r="D927" s="5">
        <v>3956.0</v>
      </c>
      <c r="E927" s="5">
        <v>3970.0</v>
      </c>
      <c r="F927" s="5">
        <v>3985.0</v>
      </c>
      <c r="G927" s="5">
        <v>3838.0</v>
      </c>
      <c r="H927" s="5">
        <v>3888.0</v>
      </c>
      <c r="I927" s="5">
        <v>5560.0</v>
      </c>
      <c r="J927" s="5">
        <v>15530.0</v>
      </c>
      <c r="K927" s="5">
        <v>2166.66</v>
      </c>
      <c r="L927" s="6" t="s">
        <v>13</v>
      </c>
      <c r="N927" s="3" t="s">
        <v>12</v>
      </c>
      <c r="O927" s="4">
        <v>40928.0</v>
      </c>
      <c r="P927" s="4">
        <v>40879.0</v>
      </c>
      <c r="Q927" s="5">
        <v>4012.0</v>
      </c>
      <c r="R927" s="5">
        <v>4025.0</v>
      </c>
      <c r="S927" s="5">
        <v>4038.0</v>
      </c>
      <c r="T927" s="5">
        <v>3892.0</v>
      </c>
      <c r="U927" s="5">
        <v>3922.0</v>
      </c>
      <c r="V927" s="5">
        <v>2550.0</v>
      </c>
      <c r="W927" s="5">
        <v>10750.0</v>
      </c>
      <c r="X927" s="5">
        <v>1008.27</v>
      </c>
      <c r="Y927" s="6" t="s">
        <v>13</v>
      </c>
    </row>
    <row r="928" ht="14.25" customHeight="1">
      <c r="A928" s="3" t="s">
        <v>12</v>
      </c>
      <c r="B928" s="4">
        <v>40897.0</v>
      </c>
      <c r="C928" s="4">
        <v>40878.0</v>
      </c>
      <c r="D928" s="5">
        <v>3947.0</v>
      </c>
      <c r="E928" s="5">
        <v>3955.0</v>
      </c>
      <c r="F928" s="5">
        <v>3981.0</v>
      </c>
      <c r="G928" s="5">
        <v>3870.0</v>
      </c>
      <c r="H928" s="5">
        <v>3956.0</v>
      </c>
      <c r="I928" s="5">
        <v>3920.0</v>
      </c>
      <c r="J928" s="5">
        <v>16120.0</v>
      </c>
      <c r="K928" s="5">
        <v>1541.75</v>
      </c>
      <c r="L928" s="6" t="s">
        <v>13</v>
      </c>
      <c r="N928" s="3" t="s">
        <v>12</v>
      </c>
      <c r="O928" s="4">
        <v>40928.0</v>
      </c>
      <c r="P928" s="4">
        <v>40878.0</v>
      </c>
      <c r="Q928" s="5">
        <v>4000.0</v>
      </c>
      <c r="R928" s="5">
        <v>4036.0</v>
      </c>
      <c r="S928" s="5">
        <v>4036.0</v>
      </c>
      <c r="T928" s="5">
        <v>3920.0</v>
      </c>
      <c r="U928" s="5">
        <v>4012.0</v>
      </c>
      <c r="V928" s="5">
        <v>1720.0</v>
      </c>
      <c r="W928" s="5">
        <v>10830.0</v>
      </c>
      <c r="X928" s="6">
        <v>686.44</v>
      </c>
      <c r="Y928" s="6" t="s">
        <v>13</v>
      </c>
    </row>
    <row r="929" ht="14.25" customHeight="1">
      <c r="A929" s="3" t="s">
        <v>12</v>
      </c>
      <c r="B929" s="4">
        <v>40897.0</v>
      </c>
      <c r="C929" s="4">
        <v>40877.0</v>
      </c>
      <c r="D929" s="5">
        <v>4111.0</v>
      </c>
      <c r="E929" s="5">
        <v>4041.0</v>
      </c>
      <c r="F929" s="5">
        <v>4089.0</v>
      </c>
      <c r="G929" s="5">
        <v>3947.0</v>
      </c>
      <c r="H929" s="5">
        <v>3947.0</v>
      </c>
      <c r="I929" s="5">
        <v>4120.0</v>
      </c>
      <c r="J929" s="5">
        <v>16190.0</v>
      </c>
      <c r="K929" s="5">
        <v>1641.61</v>
      </c>
      <c r="L929" s="6" t="s">
        <v>13</v>
      </c>
      <c r="N929" s="3" t="s">
        <v>12</v>
      </c>
      <c r="O929" s="4">
        <v>40928.0</v>
      </c>
      <c r="P929" s="4">
        <v>40877.0</v>
      </c>
      <c r="Q929" s="5">
        <v>4166.0</v>
      </c>
      <c r="R929" s="5">
        <v>4111.0</v>
      </c>
      <c r="S929" s="5">
        <v>4142.0</v>
      </c>
      <c r="T929" s="5">
        <v>4000.0</v>
      </c>
      <c r="U929" s="5">
        <v>4000.0</v>
      </c>
      <c r="V929" s="5">
        <v>1880.0</v>
      </c>
      <c r="W929" s="5">
        <v>10930.0</v>
      </c>
      <c r="X929" s="6">
        <v>757.44</v>
      </c>
      <c r="Y929" s="6" t="s">
        <v>13</v>
      </c>
    </row>
    <row r="930" ht="14.25" customHeight="1">
      <c r="A930" s="3" t="s">
        <v>12</v>
      </c>
      <c r="B930" s="4">
        <v>40897.0</v>
      </c>
      <c r="C930" s="4">
        <v>40876.0</v>
      </c>
      <c r="D930" s="5">
        <v>4070.0</v>
      </c>
      <c r="E930" s="5">
        <v>4080.0</v>
      </c>
      <c r="F930" s="5">
        <v>4140.0</v>
      </c>
      <c r="G930" s="5">
        <v>4075.0</v>
      </c>
      <c r="H930" s="5">
        <v>4111.0</v>
      </c>
      <c r="I930" s="5">
        <v>3940.0</v>
      </c>
      <c r="J930" s="5">
        <v>16040.0</v>
      </c>
      <c r="K930" s="5">
        <v>1620.84</v>
      </c>
      <c r="L930" s="6" t="s">
        <v>13</v>
      </c>
      <c r="N930" s="3" t="s">
        <v>12</v>
      </c>
      <c r="O930" s="4">
        <v>40928.0</v>
      </c>
      <c r="P930" s="4">
        <v>40876.0</v>
      </c>
      <c r="Q930" s="5">
        <v>4125.0</v>
      </c>
      <c r="R930" s="5">
        <v>4165.0</v>
      </c>
      <c r="S930" s="5">
        <v>4192.0</v>
      </c>
      <c r="T930" s="5">
        <v>4135.0</v>
      </c>
      <c r="U930" s="5">
        <v>4166.0</v>
      </c>
      <c r="V930" s="5">
        <v>2220.0</v>
      </c>
      <c r="W930" s="5">
        <v>10490.0</v>
      </c>
      <c r="X930" s="6">
        <v>924.65</v>
      </c>
      <c r="Y930" s="6" t="s">
        <v>13</v>
      </c>
    </row>
    <row r="931" ht="14.25" customHeight="1">
      <c r="A931" s="3" t="s">
        <v>12</v>
      </c>
      <c r="B931" s="4">
        <v>40897.0</v>
      </c>
      <c r="C931" s="4">
        <v>40875.0</v>
      </c>
      <c r="D931" s="5">
        <v>4067.0</v>
      </c>
      <c r="E931" s="5">
        <v>4064.0</v>
      </c>
      <c r="F931" s="5">
        <v>4085.0</v>
      </c>
      <c r="G931" s="5">
        <v>4002.0</v>
      </c>
      <c r="H931" s="5">
        <v>4070.0</v>
      </c>
      <c r="I931" s="5">
        <v>5630.0</v>
      </c>
      <c r="J931" s="5">
        <v>16100.0</v>
      </c>
      <c r="K931" s="5">
        <v>2285.23</v>
      </c>
      <c r="L931" s="6" t="s">
        <v>13</v>
      </c>
      <c r="N931" s="3" t="s">
        <v>12</v>
      </c>
      <c r="O931" s="4">
        <v>40928.0</v>
      </c>
      <c r="P931" s="4">
        <v>40875.0</v>
      </c>
      <c r="Q931" s="5">
        <v>4123.0</v>
      </c>
      <c r="R931" s="5">
        <v>4130.0</v>
      </c>
      <c r="S931" s="5">
        <v>4130.0</v>
      </c>
      <c r="T931" s="5">
        <v>4061.0</v>
      </c>
      <c r="U931" s="5">
        <v>4125.0</v>
      </c>
      <c r="V931" s="5">
        <v>1360.0</v>
      </c>
      <c r="W931" s="5">
        <v>10600.0</v>
      </c>
      <c r="X931" s="6">
        <v>558.51</v>
      </c>
      <c r="Y931" s="6" t="s">
        <v>13</v>
      </c>
    </row>
    <row r="932" ht="14.25" customHeight="1">
      <c r="A932" s="3" t="s">
        <v>12</v>
      </c>
      <c r="B932" s="4">
        <v>40897.0</v>
      </c>
      <c r="C932" s="4">
        <v>40873.0</v>
      </c>
      <c r="D932" s="5">
        <v>4024.0</v>
      </c>
      <c r="E932" s="5">
        <v>4006.0</v>
      </c>
      <c r="F932" s="5">
        <v>4084.0</v>
      </c>
      <c r="G932" s="5">
        <v>3958.0</v>
      </c>
      <c r="H932" s="5">
        <v>4067.0</v>
      </c>
      <c r="I932" s="5">
        <v>3110.0</v>
      </c>
      <c r="J932" s="5">
        <v>16950.0</v>
      </c>
      <c r="K932" s="5">
        <v>1253.93</v>
      </c>
      <c r="L932" s="6" t="s">
        <v>13</v>
      </c>
      <c r="N932" s="3" t="s">
        <v>12</v>
      </c>
      <c r="O932" s="4">
        <v>40928.0</v>
      </c>
      <c r="P932" s="4">
        <v>40873.0</v>
      </c>
      <c r="Q932" s="5">
        <v>4105.0</v>
      </c>
      <c r="R932" s="5">
        <v>4005.0</v>
      </c>
      <c r="S932" s="5">
        <v>4135.0</v>
      </c>
      <c r="T932" s="5">
        <v>4001.0</v>
      </c>
      <c r="U932" s="5">
        <v>4123.0</v>
      </c>
      <c r="V932" s="5">
        <v>1720.0</v>
      </c>
      <c r="W932" s="5">
        <v>10540.0</v>
      </c>
      <c r="X932" s="6">
        <v>701.44</v>
      </c>
      <c r="Y932" s="6" t="s">
        <v>13</v>
      </c>
    </row>
    <row r="933" ht="14.25" customHeight="1">
      <c r="A933" s="3" t="s">
        <v>12</v>
      </c>
      <c r="B933" s="4">
        <v>40897.0</v>
      </c>
      <c r="C933" s="4">
        <v>40872.0</v>
      </c>
      <c r="D933" s="5">
        <v>4184.0</v>
      </c>
      <c r="E933" s="5">
        <v>4199.0</v>
      </c>
      <c r="F933" s="5">
        <v>4245.0</v>
      </c>
      <c r="G933" s="5">
        <v>4017.0</v>
      </c>
      <c r="H933" s="5">
        <v>4024.0</v>
      </c>
      <c r="I933" s="5">
        <v>9000.0</v>
      </c>
      <c r="J933" s="5">
        <v>17240.0</v>
      </c>
      <c r="K933" s="5">
        <v>3676.89</v>
      </c>
      <c r="L933" s="6" t="s">
        <v>13</v>
      </c>
      <c r="N933" s="3" t="s">
        <v>12</v>
      </c>
      <c r="O933" s="4">
        <v>40928.0</v>
      </c>
      <c r="P933" s="4">
        <v>40872.0</v>
      </c>
      <c r="Q933" s="5">
        <v>4276.0</v>
      </c>
      <c r="R933" s="5">
        <v>4298.0</v>
      </c>
      <c r="S933" s="5">
        <v>4325.0</v>
      </c>
      <c r="T933" s="5">
        <v>4105.0</v>
      </c>
      <c r="U933" s="5">
        <v>4105.0</v>
      </c>
      <c r="V933" s="5">
        <v>4080.0</v>
      </c>
      <c r="W933" s="5">
        <v>10490.0</v>
      </c>
      <c r="X933" s="5">
        <v>1692.32</v>
      </c>
      <c r="Y933" s="6" t="s">
        <v>13</v>
      </c>
    </row>
    <row r="934" ht="14.25" customHeight="1">
      <c r="A934" s="3" t="s">
        <v>12</v>
      </c>
      <c r="B934" s="4">
        <v>40897.0</v>
      </c>
      <c r="C934" s="4">
        <v>40871.0</v>
      </c>
      <c r="D934" s="5">
        <v>4168.0</v>
      </c>
      <c r="E934" s="5">
        <v>4152.0</v>
      </c>
      <c r="F934" s="5">
        <v>4250.0</v>
      </c>
      <c r="G934" s="5">
        <v>4100.0</v>
      </c>
      <c r="H934" s="5">
        <v>4184.0</v>
      </c>
      <c r="I934" s="5">
        <v>2210.0</v>
      </c>
      <c r="J934" s="5">
        <v>17200.0</v>
      </c>
      <c r="K934" s="6">
        <v>924.48</v>
      </c>
      <c r="L934" s="6" t="s">
        <v>13</v>
      </c>
      <c r="N934" s="3" t="s">
        <v>12</v>
      </c>
      <c r="O934" s="4">
        <v>40928.0</v>
      </c>
      <c r="P934" s="4">
        <v>40871.0</v>
      </c>
      <c r="Q934" s="5">
        <v>4273.0</v>
      </c>
      <c r="R934" s="5">
        <v>4211.0</v>
      </c>
      <c r="S934" s="5">
        <v>4318.0</v>
      </c>
      <c r="T934" s="5">
        <v>4190.0</v>
      </c>
      <c r="U934" s="5">
        <v>4276.0</v>
      </c>
      <c r="V934" s="5">
        <v>1180.0</v>
      </c>
      <c r="W934" s="5">
        <v>10760.0</v>
      </c>
      <c r="X934" s="6">
        <v>503.82</v>
      </c>
      <c r="Y934" s="6" t="s">
        <v>13</v>
      </c>
    </row>
    <row r="935" ht="14.25" customHeight="1">
      <c r="A935" s="3" t="s">
        <v>12</v>
      </c>
      <c r="B935" s="4">
        <v>40897.0</v>
      </c>
      <c r="C935" s="4">
        <v>40870.0</v>
      </c>
      <c r="D935" s="5">
        <v>4136.0</v>
      </c>
      <c r="E935" s="5">
        <v>4188.0</v>
      </c>
      <c r="F935" s="5">
        <v>4224.0</v>
      </c>
      <c r="G935" s="5">
        <v>4126.0</v>
      </c>
      <c r="H935" s="5">
        <v>4168.0</v>
      </c>
      <c r="I935" s="5">
        <v>4190.0</v>
      </c>
      <c r="J935" s="5">
        <v>17210.0</v>
      </c>
      <c r="K935" s="5">
        <v>1747.74</v>
      </c>
      <c r="L935" s="6" t="s">
        <v>13</v>
      </c>
      <c r="N935" s="3" t="s">
        <v>12</v>
      </c>
      <c r="O935" s="4">
        <v>40928.0</v>
      </c>
      <c r="P935" s="4">
        <v>40870.0</v>
      </c>
      <c r="Q935" s="5">
        <v>4248.0</v>
      </c>
      <c r="R935" s="5">
        <v>4299.0</v>
      </c>
      <c r="S935" s="5">
        <v>4331.0</v>
      </c>
      <c r="T935" s="5">
        <v>4228.0</v>
      </c>
      <c r="U935" s="5">
        <v>4273.0</v>
      </c>
      <c r="V935" s="5">
        <v>1590.0</v>
      </c>
      <c r="W935" s="5">
        <v>10710.0</v>
      </c>
      <c r="X935" s="6">
        <v>678.94</v>
      </c>
      <c r="Y935" s="6" t="s">
        <v>13</v>
      </c>
    </row>
    <row r="936" ht="14.25" customHeight="1">
      <c r="A936" s="3" t="s">
        <v>12</v>
      </c>
      <c r="B936" s="4">
        <v>40897.0</v>
      </c>
      <c r="C936" s="4">
        <v>40869.0</v>
      </c>
      <c r="D936" s="5">
        <v>4260.0</v>
      </c>
      <c r="E936" s="5">
        <v>4152.0</v>
      </c>
      <c r="F936" s="5">
        <v>4189.0</v>
      </c>
      <c r="G936" s="5">
        <v>4090.0</v>
      </c>
      <c r="H936" s="5">
        <v>4136.0</v>
      </c>
      <c r="I936" s="5">
        <v>8860.0</v>
      </c>
      <c r="J936" s="5">
        <v>17150.0</v>
      </c>
      <c r="K936" s="5">
        <v>3650.34</v>
      </c>
      <c r="L936" s="6" t="s">
        <v>13</v>
      </c>
      <c r="N936" s="3" t="s">
        <v>12</v>
      </c>
      <c r="O936" s="4">
        <v>40928.0</v>
      </c>
      <c r="P936" s="4">
        <v>40869.0</v>
      </c>
      <c r="Q936" s="5">
        <v>4378.0</v>
      </c>
      <c r="R936" s="5">
        <v>4271.0</v>
      </c>
      <c r="S936" s="5">
        <v>4300.0</v>
      </c>
      <c r="T936" s="5">
        <v>4203.0</v>
      </c>
      <c r="U936" s="5">
        <v>4248.0</v>
      </c>
      <c r="V936" s="5">
        <v>4510.0</v>
      </c>
      <c r="W936" s="5">
        <v>10550.0</v>
      </c>
      <c r="X936" s="5">
        <v>1910.11</v>
      </c>
      <c r="Y936" s="6" t="s">
        <v>13</v>
      </c>
    </row>
    <row r="937" ht="14.25" customHeight="1">
      <c r="A937" s="3" t="s">
        <v>12</v>
      </c>
      <c r="B937" s="4">
        <v>40897.0</v>
      </c>
      <c r="C937" s="4">
        <v>40868.0</v>
      </c>
      <c r="D937" s="5">
        <v>4437.0</v>
      </c>
      <c r="E937" s="5">
        <v>4474.0</v>
      </c>
      <c r="F937" s="5">
        <v>4479.0</v>
      </c>
      <c r="G937" s="5">
        <v>4260.0</v>
      </c>
      <c r="H937" s="5">
        <v>4260.0</v>
      </c>
      <c r="I937" s="5">
        <v>5220.0</v>
      </c>
      <c r="J937" s="5">
        <v>18460.0</v>
      </c>
      <c r="K937" s="5">
        <v>2291.69</v>
      </c>
      <c r="L937" s="6" t="s">
        <v>13</v>
      </c>
      <c r="N937" s="3" t="s">
        <v>12</v>
      </c>
      <c r="O937" s="4">
        <v>40928.0</v>
      </c>
      <c r="P937" s="4">
        <v>40868.0</v>
      </c>
      <c r="Q937" s="5">
        <v>4560.0</v>
      </c>
      <c r="R937" s="5">
        <v>4563.0</v>
      </c>
      <c r="S937" s="5">
        <v>4601.0</v>
      </c>
      <c r="T937" s="5">
        <v>4378.0</v>
      </c>
      <c r="U937" s="5">
        <v>4378.0</v>
      </c>
      <c r="V937" s="5">
        <v>3650.0</v>
      </c>
      <c r="W937" s="5">
        <v>10310.0</v>
      </c>
      <c r="X937" s="5">
        <v>1648.5</v>
      </c>
      <c r="Y937" s="6" t="s">
        <v>13</v>
      </c>
    </row>
    <row r="938" ht="14.25" customHeight="1">
      <c r="A938" s="3" t="s">
        <v>12</v>
      </c>
      <c r="B938" s="4">
        <v>40897.0</v>
      </c>
      <c r="C938" s="4">
        <v>40866.0</v>
      </c>
      <c r="D938" s="5">
        <v>4399.0</v>
      </c>
      <c r="E938" s="5">
        <v>4380.0</v>
      </c>
      <c r="F938" s="5">
        <v>4469.0</v>
      </c>
      <c r="G938" s="5">
        <v>4340.0</v>
      </c>
      <c r="H938" s="5">
        <v>4437.0</v>
      </c>
      <c r="I938" s="5">
        <v>4420.0</v>
      </c>
      <c r="J938" s="5">
        <v>19780.0</v>
      </c>
      <c r="K938" s="5">
        <v>1958.14</v>
      </c>
      <c r="L938" s="6" t="s">
        <v>13</v>
      </c>
      <c r="N938" s="3" t="s">
        <v>12</v>
      </c>
      <c r="O938" s="4">
        <v>40928.0</v>
      </c>
      <c r="P938" s="4">
        <v>40866.0</v>
      </c>
      <c r="Q938" s="5">
        <v>4515.0</v>
      </c>
      <c r="R938" s="5">
        <v>4484.0</v>
      </c>
      <c r="S938" s="5">
        <v>4590.0</v>
      </c>
      <c r="T938" s="5">
        <v>4484.0</v>
      </c>
      <c r="U938" s="5">
        <v>4560.0</v>
      </c>
      <c r="V938" s="5">
        <v>2460.0</v>
      </c>
      <c r="W938" s="5">
        <v>8800.0</v>
      </c>
      <c r="X938" s="5">
        <v>1119.94</v>
      </c>
      <c r="Y938" s="6" t="s">
        <v>13</v>
      </c>
    </row>
    <row r="939" ht="14.25" customHeight="1"/>
    <row r="940" ht="14.25" customHeight="1"/>
    <row r="941" ht="14.25" customHeight="1"/>
    <row r="942" ht="14.25" customHeight="1">
      <c r="A942" s="3" t="s">
        <v>12</v>
      </c>
      <c r="B942" s="4">
        <v>40928.0</v>
      </c>
      <c r="C942" s="4">
        <v>40927.0</v>
      </c>
      <c r="D942" s="5">
        <v>3877.0</v>
      </c>
      <c r="E942" s="5">
        <v>3872.0</v>
      </c>
      <c r="F942" s="5">
        <v>3900.0</v>
      </c>
      <c r="G942" s="5">
        <v>3811.0</v>
      </c>
      <c r="H942" s="5">
        <v>3885.0</v>
      </c>
      <c r="I942" s="6">
        <v>840.0</v>
      </c>
      <c r="J942" s="5">
        <v>3290.0</v>
      </c>
      <c r="K942" s="6">
        <v>324.75</v>
      </c>
      <c r="L942" s="6" t="s">
        <v>13</v>
      </c>
      <c r="M942" s="2">
        <f>H942/H968</f>
        <v>0.9637806996</v>
      </c>
      <c r="N942" s="3" t="s">
        <v>12</v>
      </c>
      <c r="O942" s="4">
        <v>40959.0</v>
      </c>
      <c r="P942" s="4">
        <v>40927.0</v>
      </c>
      <c r="Q942" s="5">
        <v>4040.0</v>
      </c>
      <c r="R942" s="5">
        <v>4040.0</v>
      </c>
      <c r="S942" s="5">
        <v>4072.0</v>
      </c>
      <c r="T942" s="5">
        <v>3990.0</v>
      </c>
      <c r="U942" s="5">
        <v>4019.0</v>
      </c>
      <c r="V942" s="5">
        <v>3770.0</v>
      </c>
      <c r="W942" s="5">
        <v>14670.0</v>
      </c>
      <c r="X942" s="5">
        <v>1518.13</v>
      </c>
      <c r="Y942" s="6" t="s">
        <v>13</v>
      </c>
      <c r="Z942" s="2">
        <f>U942/U968</f>
        <v>0.9804830446</v>
      </c>
    </row>
    <row r="943" ht="14.25" customHeight="1">
      <c r="A943" s="3" t="s">
        <v>12</v>
      </c>
      <c r="B943" s="4">
        <v>40928.0</v>
      </c>
      <c r="C943" s="4">
        <v>40926.0</v>
      </c>
      <c r="D943" s="5">
        <v>3744.0</v>
      </c>
      <c r="E943" s="5">
        <v>3700.0</v>
      </c>
      <c r="F943" s="5">
        <v>3890.0</v>
      </c>
      <c r="G943" s="5">
        <v>3700.0</v>
      </c>
      <c r="H943" s="5">
        <v>3877.0</v>
      </c>
      <c r="I943" s="5">
        <v>2070.0</v>
      </c>
      <c r="J943" s="5">
        <v>3640.0</v>
      </c>
      <c r="K943" s="6">
        <v>795.29</v>
      </c>
      <c r="L943" s="6" t="s">
        <v>13</v>
      </c>
      <c r="N943" s="3" t="s">
        <v>12</v>
      </c>
      <c r="O943" s="4">
        <v>40959.0</v>
      </c>
      <c r="P943" s="4">
        <v>40926.0</v>
      </c>
      <c r="Q943" s="5">
        <v>4010.0</v>
      </c>
      <c r="R943" s="5">
        <v>4010.0</v>
      </c>
      <c r="S943" s="5">
        <v>4129.0</v>
      </c>
      <c r="T943" s="5">
        <v>3981.0</v>
      </c>
      <c r="U943" s="5">
        <v>4040.0</v>
      </c>
      <c r="V943" s="5">
        <v>5740.0</v>
      </c>
      <c r="W943" s="5">
        <v>14530.0</v>
      </c>
      <c r="X943" s="5">
        <v>2320.02</v>
      </c>
      <c r="Y943" s="6" t="s">
        <v>13</v>
      </c>
    </row>
    <row r="944" ht="14.25" customHeight="1">
      <c r="A944" s="3" t="s">
        <v>12</v>
      </c>
      <c r="B944" s="4">
        <v>40928.0</v>
      </c>
      <c r="C944" s="4">
        <v>40925.0</v>
      </c>
      <c r="D944" s="5">
        <v>3900.0</v>
      </c>
      <c r="E944" s="5">
        <v>3783.0</v>
      </c>
      <c r="F944" s="5">
        <v>3870.0</v>
      </c>
      <c r="G944" s="5">
        <v>3744.0</v>
      </c>
      <c r="H944" s="5">
        <v>3744.0</v>
      </c>
      <c r="I944" s="5">
        <v>5880.0</v>
      </c>
      <c r="J944" s="5">
        <v>4080.0</v>
      </c>
      <c r="K944" s="5">
        <v>2218.86</v>
      </c>
      <c r="L944" s="6" t="s">
        <v>13</v>
      </c>
      <c r="N944" s="3" t="s">
        <v>12</v>
      </c>
      <c r="O944" s="4">
        <v>40959.0</v>
      </c>
      <c r="P944" s="4">
        <v>40925.0</v>
      </c>
      <c r="Q944" s="5">
        <v>4072.0</v>
      </c>
      <c r="R944" s="5">
        <v>4031.0</v>
      </c>
      <c r="S944" s="5">
        <v>4159.0</v>
      </c>
      <c r="T944" s="5">
        <v>3970.0</v>
      </c>
      <c r="U944" s="5">
        <v>4010.0</v>
      </c>
      <c r="V944" s="5">
        <v>11060.0</v>
      </c>
      <c r="W944" s="5">
        <v>13670.0</v>
      </c>
      <c r="X944" s="5">
        <v>4479.55</v>
      </c>
      <c r="Y944" s="6" t="s">
        <v>13</v>
      </c>
    </row>
    <row r="945" ht="14.25" customHeight="1">
      <c r="A945" s="3" t="s">
        <v>12</v>
      </c>
      <c r="B945" s="4">
        <v>40928.0</v>
      </c>
      <c r="C945" s="4">
        <v>40924.0</v>
      </c>
      <c r="D945" s="5">
        <v>4062.0</v>
      </c>
      <c r="E945" s="5">
        <v>4042.0</v>
      </c>
      <c r="F945" s="5">
        <v>4072.0</v>
      </c>
      <c r="G945" s="5">
        <v>3900.0</v>
      </c>
      <c r="H945" s="5">
        <v>3900.0</v>
      </c>
      <c r="I945" s="5">
        <v>2480.0</v>
      </c>
      <c r="J945" s="5">
        <v>6240.0</v>
      </c>
      <c r="K945" s="6">
        <v>978.44</v>
      </c>
      <c r="L945" s="6" t="s">
        <v>13</v>
      </c>
      <c r="N945" s="3" t="s">
        <v>12</v>
      </c>
      <c r="O945" s="4">
        <v>40959.0</v>
      </c>
      <c r="P945" s="4">
        <v>40924.0</v>
      </c>
      <c r="Q945" s="5">
        <v>4241.0</v>
      </c>
      <c r="R945" s="5">
        <v>4275.0</v>
      </c>
      <c r="S945" s="5">
        <v>4275.0</v>
      </c>
      <c r="T945" s="5">
        <v>4072.0</v>
      </c>
      <c r="U945" s="5">
        <v>4072.0</v>
      </c>
      <c r="V945" s="5">
        <v>5540.0</v>
      </c>
      <c r="W945" s="5">
        <v>11620.0</v>
      </c>
      <c r="X945" s="5">
        <v>2297.85</v>
      </c>
      <c r="Y945" s="6" t="s">
        <v>13</v>
      </c>
    </row>
    <row r="946" ht="14.25" customHeight="1">
      <c r="A946" s="3" t="s">
        <v>12</v>
      </c>
      <c r="B946" s="4">
        <v>40928.0</v>
      </c>
      <c r="C946" s="4">
        <v>40922.0</v>
      </c>
      <c r="D946" s="5">
        <v>3970.0</v>
      </c>
      <c r="E946" s="5">
        <v>3979.0</v>
      </c>
      <c r="F946" s="5">
        <v>4088.0</v>
      </c>
      <c r="G946" s="5">
        <v>3950.0</v>
      </c>
      <c r="H946" s="5">
        <v>4062.0</v>
      </c>
      <c r="I946" s="5">
        <v>4110.0</v>
      </c>
      <c r="J946" s="5">
        <v>7310.0</v>
      </c>
      <c r="K946" s="5">
        <v>1649.72</v>
      </c>
      <c r="L946" s="6" t="s">
        <v>13</v>
      </c>
      <c r="N946" s="3" t="s">
        <v>12</v>
      </c>
      <c r="O946" s="4">
        <v>40959.0</v>
      </c>
      <c r="P946" s="4">
        <v>40922.0</v>
      </c>
      <c r="Q946" s="5">
        <v>4094.0</v>
      </c>
      <c r="R946" s="5">
        <v>4108.0</v>
      </c>
      <c r="S946" s="5">
        <v>4258.0</v>
      </c>
      <c r="T946" s="5">
        <v>4086.0</v>
      </c>
      <c r="U946" s="5">
        <v>4241.0</v>
      </c>
      <c r="V946" s="5">
        <v>5750.0</v>
      </c>
      <c r="W946" s="5">
        <v>10310.0</v>
      </c>
      <c r="X946" s="5">
        <v>2407.6</v>
      </c>
      <c r="Y946" s="6" t="s">
        <v>13</v>
      </c>
    </row>
    <row r="947" ht="14.25" customHeight="1">
      <c r="A947" s="3" t="s">
        <v>12</v>
      </c>
      <c r="B947" s="4">
        <v>40928.0</v>
      </c>
      <c r="C947" s="4">
        <v>40921.0</v>
      </c>
      <c r="D947" s="5">
        <v>4011.0</v>
      </c>
      <c r="E947" s="5">
        <v>4000.0</v>
      </c>
      <c r="F947" s="5">
        <v>4065.0</v>
      </c>
      <c r="G947" s="5">
        <v>3873.0</v>
      </c>
      <c r="H947" s="5">
        <v>3970.0</v>
      </c>
      <c r="I947" s="5">
        <v>3960.0</v>
      </c>
      <c r="J947" s="5">
        <v>9140.0</v>
      </c>
      <c r="K947" s="5">
        <v>1568.29</v>
      </c>
      <c r="L947" s="6" t="s">
        <v>13</v>
      </c>
      <c r="N947" s="3" t="s">
        <v>12</v>
      </c>
      <c r="O947" s="4">
        <v>40959.0</v>
      </c>
      <c r="P947" s="4">
        <v>40921.0</v>
      </c>
      <c r="Q947" s="5">
        <v>4134.0</v>
      </c>
      <c r="R947" s="5">
        <v>4128.0</v>
      </c>
      <c r="S947" s="5">
        <v>4198.0</v>
      </c>
      <c r="T947" s="5">
        <v>4015.0</v>
      </c>
      <c r="U947" s="5">
        <v>4094.0</v>
      </c>
      <c r="V947" s="5">
        <v>4860.0</v>
      </c>
      <c r="W947" s="5">
        <v>9270.0</v>
      </c>
      <c r="X947" s="5">
        <v>1991.09</v>
      </c>
      <c r="Y947" s="6" t="s">
        <v>13</v>
      </c>
    </row>
    <row r="948" ht="14.25" customHeight="1">
      <c r="A948" s="3" t="s">
        <v>12</v>
      </c>
      <c r="B948" s="4">
        <v>40928.0</v>
      </c>
      <c r="C948" s="4">
        <v>40920.0</v>
      </c>
      <c r="D948" s="5">
        <v>3934.0</v>
      </c>
      <c r="E948" s="5">
        <v>3960.0</v>
      </c>
      <c r="F948" s="5">
        <v>4053.0</v>
      </c>
      <c r="G948" s="5">
        <v>3921.0</v>
      </c>
      <c r="H948" s="5">
        <v>4011.0</v>
      </c>
      <c r="I948" s="5">
        <v>3970.0</v>
      </c>
      <c r="J948" s="5">
        <v>9550.0</v>
      </c>
      <c r="K948" s="5">
        <v>1595.16</v>
      </c>
      <c r="L948" s="6" t="s">
        <v>13</v>
      </c>
      <c r="N948" s="3" t="s">
        <v>12</v>
      </c>
      <c r="O948" s="4">
        <v>40959.0</v>
      </c>
      <c r="P948" s="4">
        <v>40920.0</v>
      </c>
      <c r="Q948" s="5">
        <v>4058.0</v>
      </c>
      <c r="R948" s="5">
        <v>4086.0</v>
      </c>
      <c r="S948" s="5">
        <v>4180.0</v>
      </c>
      <c r="T948" s="5">
        <v>4041.0</v>
      </c>
      <c r="U948" s="5">
        <v>4134.0</v>
      </c>
      <c r="V948" s="5">
        <v>5010.0</v>
      </c>
      <c r="W948" s="5">
        <v>9360.0</v>
      </c>
      <c r="X948" s="5">
        <v>2070.17</v>
      </c>
      <c r="Y948" s="6" t="s">
        <v>13</v>
      </c>
    </row>
    <row r="949" ht="14.25" customHeight="1">
      <c r="A949" s="3" t="s">
        <v>12</v>
      </c>
      <c r="B949" s="4">
        <v>40928.0</v>
      </c>
      <c r="C949" s="4">
        <v>40919.0</v>
      </c>
      <c r="D949" s="5">
        <v>3988.0</v>
      </c>
      <c r="E949" s="5">
        <v>3991.0</v>
      </c>
      <c r="F949" s="5">
        <v>4039.0</v>
      </c>
      <c r="G949" s="5">
        <v>3835.0</v>
      </c>
      <c r="H949" s="5">
        <v>3934.0</v>
      </c>
      <c r="I949" s="5">
        <v>5940.0</v>
      </c>
      <c r="J949" s="5">
        <v>9860.0</v>
      </c>
      <c r="K949" s="5">
        <v>2342.18</v>
      </c>
      <c r="L949" s="6" t="s">
        <v>13</v>
      </c>
      <c r="N949" s="3" t="s">
        <v>12</v>
      </c>
      <c r="O949" s="4">
        <v>40959.0</v>
      </c>
      <c r="P949" s="4">
        <v>40919.0</v>
      </c>
      <c r="Q949" s="5">
        <v>4086.0</v>
      </c>
      <c r="R949" s="5">
        <v>4095.0</v>
      </c>
      <c r="S949" s="5">
        <v>4138.0</v>
      </c>
      <c r="T949" s="5">
        <v>3970.0</v>
      </c>
      <c r="U949" s="5">
        <v>4058.0</v>
      </c>
      <c r="V949" s="5">
        <v>6260.0</v>
      </c>
      <c r="W949" s="5">
        <v>8850.0</v>
      </c>
      <c r="X949" s="5">
        <v>2543.46</v>
      </c>
      <c r="Y949" s="6" t="s">
        <v>13</v>
      </c>
    </row>
    <row r="950" ht="14.25" customHeight="1">
      <c r="A950" s="3" t="s">
        <v>12</v>
      </c>
      <c r="B950" s="4">
        <v>40928.0</v>
      </c>
      <c r="C950" s="4">
        <v>40918.0</v>
      </c>
      <c r="D950" s="5">
        <v>4139.0</v>
      </c>
      <c r="E950" s="5">
        <v>4123.0</v>
      </c>
      <c r="F950" s="5">
        <v>4158.0</v>
      </c>
      <c r="G950" s="5">
        <v>3974.0</v>
      </c>
      <c r="H950" s="5">
        <v>3988.0</v>
      </c>
      <c r="I950" s="5">
        <v>4750.0</v>
      </c>
      <c r="J950" s="5">
        <v>10770.0</v>
      </c>
      <c r="K950" s="5">
        <v>1928.77</v>
      </c>
      <c r="L950" s="6" t="s">
        <v>13</v>
      </c>
      <c r="N950" s="3" t="s">
        <v>12</v>
      </c>
      <c r="O950" s="4">
        <v>40959.0</v>
      </c>
      <c r="P950" s="4">
        <v>40918.0</v>
      </c>
      <c r="Q950" s="5">
        <v>4236.0</v>
      </c>
      <c r="R950" s="5">
        <v>4256.0</v>
      </c>
      <c r="S950" s="5">
        <v>4256.0</v>
      </c>
      <c r="T950" s="5">
        <v>4067.0</v>
      </c>
      <c r="U950" s="5">
        <v>4086.0</v>
      </c>
      <c r="V950" s="5">
        <v>5470.0</v>
      </c>
      <c r="W950" s="5">
        <v>8060.0</v>
      </c>
      <c r="X950" s="5">
        <v>2274.01</v>
      </c>
      <c r="Y950" s="6" t="s">
        <v>13</v>
      </c>
    </row>
    <row r="951" ht="14.25" customHeight="1">
      <c r="A951" s="3" t="s">
        <v>12</v>
      </c>
      <c r="B951" s="4">
        <v>40928.0</v>
      </c>
      <c r="C951" s="4">
        <v>40917.0</v>
      </c>
      <c r="D951" s="5">
        <v>4123.0</v>
      </c>
      <c r="E951" s="5">
        <v>4190.0</v>
      </c>
      <c r="F951" s="5">
        <v>4247.0</v>
      </c>
      <c r="G951" s="5">
        <v>4015.0</v>
      </c>
      <c r="H951" s="5">
        <v>4139.0</v>
      </c>
      <c r="I951" s="5">
        <v>7330.0</v>
      </c>
      <c r="J951" s="5">
        <v>11230.0</v>
      </c>
      <c r="K951" s="5">
        <v>3045.57</v>
      </c>
      <c r="L951" s="6" t="s">
        <v>13</v>
      </c>
      <c r="N951" s="3" t="s">
        <v>12</v>
      </c>
      <c r="O951" s="4">
        <v>40959.0</v>
      </c>
      <c r="P951" s="4">
        <v>40917.0</v>
      </c>
      <c r="Q951" s="5">
        <v>4199.0</v>
      </c>
      <c r="R951" s="5">
        <v>4275.0</v>
      </c>
      <c r="S951" s="5">
        <v>4350.0</v>
      </c>
      <c r="T951" s="5">
        <v>4101.0</v>
      </c>
      <c r="U951" s="5">
        <v>4236.0</v>
      </c>
      <c r="V951" s="5">
        <v>6720.0</v>
      </c>
      <c r="W951" s="5">
        <v>7970.0</v>
      </c>
      <c r="X951" s="5">
        <v>2858.62</v>
      </c>
      <c r="Y951" s="6" t="s">
        <v>13</v>
      </c>
    </row>
    <row r="952" ht="14.25" customHeight="1">
      <c r="A952" s="3" t="s">
        <v>12</v>
      </c>
      <c r="B952" s="4">
        <v>40928.0</v>
      </c>
      <c r="C952" s="4">
        <v>40915.0</v>
      </c>
      <c r="D952" s="5">
        <v>4283.0</v>
      </c>
      <c r="E952" s="5">
        <v>4176.0</v>
      </c>
      <c r="F952" s="5">
        <v>4264.0</v>
      </c>
      <c r="G952" s="5">
        <v>4112.0</v>
      </c>
      <c r="H952" s="5">
        <v>4123.0</v>
      </c>
      <c r="I952" s="5">
        <v>6160.0</v>
      </c>
      <c r="J952" s="5">
        <v>11510.0</v>
      </c>
      <c r="K952" s="5">
        <v>2565.91</v>
      </c>
      <c r="L952" s="6" t="s">
        <v>13</v>
      </c>
      <c r="N952" s="3" t="s">
        <v>12</v>
      </c>
      <c r="O952" s="4">
        <v>40959.0</v>
      </c>
      <c r="P952" s="4">
        <v>40915.0</v>
      </c>
      <c r="Q952" s="5">
        <v>4373.0</v>
      </c>
      <c r="R952" s="5">
        <v>4242.0</v>
      </c>
      <c r="S952" s="5">
        <v>4350.0</v>
      </c>
      <c r="T952" s="5">
        <v>4199.0</v>
      </c>
      <c r="U952" s="5">
        <v>4199.0</v>
      </c>
      <c r="V952" s="5">
        <v>7000.0</v>
      </c>
      <c r="W952" s="5">
        <v>7800.0</v>
      </c>
      <c r="X952" s="5">
        <v>2967.67</v>
      </c>
      <c r="Y952" s="6" t="s">
        <v>13</v>
      </c>
    </row>
    <row r="953" ht="14.25" customHeight="1">
      <c r="A953" s="3" t="s">
        <v>12</v>
      </c>
      <c r="B953" s="4">
        <v>40928.0</v>
      </c>
      <c r="C953" s="4">
        <v>40914.0</v>
      </c>
      <c r="D953" s="5">
        <v>4461.0</v>
      </c>
      <c r="E953" s="5">
        <v>4445.0</v>
      </c>
      <c r="F953" s="5">
        <v>4487.0</v>
      </c>
      <c r="G953" s="5">
        <v>4283.0</v>
      </c>
      <c r="H953" s="5">
        <v>4283.0</v>
      </c>
      <c r="I953" s="5">
        <v>5700.0</v>
      </c>
      <c r="J953" s="5">
        <v>11310.0</v>
      </c>
      <c r="K953" s="5">
        <v>2467.8</v>
      </c>
      <c r="L953" s="6" t="s">
        <v>13</v>
      </c>
      <c r="N953" s="3" t="s">
        <v>12</v>
      </c>
      <c r="O953" s="4">
        <v>40959.0</v>
      </c>
      <c r="P953" s="4">
        <v>40914.0</v>
      </c>
      <c r="Q953" s="5">
        <v>4555.0</v>
      </c>
      <c r="R953" s="5">
        <v>4570.0</v>
      </c>
      <c r="S953" s="5">
        <v>4589.0</v>
      </c>
      <c r="T953" s="5">
        <v>4373.0</v>
      </c>
      <c r="U953" s="5">
        <v>4373.0</v>
      </c>
      <c r="V953" s="5">
        <v>6590.0</v>
      </c>
      <c r="W953" s="5">
        <v>8230.0</v>
      </c>
      <c r="X953" s="5">
        <v>2908.04</v>
      </c>
      <c r="Y953" s="6" t="s">
        <v>13</v>
      </c>
    </row>
    <row r="954" ht="14.25" customHeight="1">
      <c r="A954" s="3" t="s">
        <v>12</v>
      </c>
      <c r="B954" s="4">
        <v>40928.0</v>
      </c>
      <c r="C954" s="4">
        <v>40913.0</v>
      </c>
      <c r="D954" s="5">
        <v>4646.0</v>
      </c>
      <c r="E954" s="5">
        <v>4782.0</v>
      </c>
      <c r="F954" s="5">
        <v>4832.0</v>
      </c>
      <c r="G954" s="5">
        <v>4461.0</v>
      </c>
      <c r="H954" s="5">
        <v>4461.0</v>
      </c>
      <c r="I954" s="5">
        <v>14820.0</v>
      </c>
      <c r="J954" s="5">
        <v>11300.0</v>
      </c>
      <c r="K954" s="5">
        <v>6894.16</v>
      </c>
      <c r="L954" s="6" t="s">
        <v>13</v>
      </c>
      <c r="N954" s="3" t="s">
        <v>12</v>
      </c>
      <c r="O954" s="4">
        <v>40959.0</v>
      </c>
      <c r="P954" s="4">
        <v>40913.0</v>
      </c>
      <c r="Q954" s="5">
        <v>4744.0</v>
      </c>
      <c r="R954" s="5">
        <v>4887.0</v>
      </c>
      <c r="S954" s="5">
        <v>4934.0</v>
      </c>
      <c r="T954" s="5">
        <v>4555.0</v>
      </c>
      <c r="U954" s="5">
        <v>4555.0</v>
      </c>
      <c r="V954" s="5">
        <v>15460.0</v>
      </c>
      <c r="W954" s="5">
        <v>8920.0</v>
      </c>
      <c r="X954" s="5">
        <v>7357.05</v>
      </c>
      <c r="Y954" s="6" t="s">
        <v>13</v>
      </c>
    </row>
    <row r="955" ht="14.25" customHeight="1">
      <c r="A955" s="3" t="s">
        <v>12</v>
      </c>
      <c r="B955" s="4">
        <v>40928.0</v>
      </c>
      <c r="C955" s="4">
        <v>40912.0</v>
      </c>
      <c r="D955" s="5">
        <v>4467.0</v>
      </c>
      <c r="E955" s="5">
        <v>4597.0</v>
      </c>
      <c r="F955" s="5">
        <v>4646.0</v>
      </c>
      <c r="G955" s="5">
        <v>4570.0</v>
      </c>
      <c r="H955" s="5">
        <v>4646.0</v>
      </c>
      <c r="I955" s="5">
        <v>6530.0</v>
      </c>
      <c r="J955" s="5">
        <v>12560.0</v>
      </c>
      <c r="K955" s="5">
        <v>3014.06</v>
      </c>
      <c r="L955" s="6" t="s">
        <v>13</v>
      </c>
      <c r="N955" s="3" t="s">
        <v>12</v>
      </c>
      <c r="O955" s="4">
        <v>40959.0</v>
      </c>
      <c r="P955" s="4">
        <v>40912.0</v>
      </c>
      <c r="Q955" s="5">
        <v>4561.0</v>
      </c>
      <c r="R955" s="5">
        <v>4690.0</v>
      </c>
      <c r="S955" s="5">
        <v>4744.0</v>
      </c>
      <c r="T955" s="5">
        <v>4680.0</v>
      </c>
      <c r="U955" s="5">
        <v>4744.0</v>
      </c>
      <c r="V955" s="5">
        <v>3920.0</v>
      </c>
      <c r="W955" s="5">
        <v>8720.0</v>
      </c>
      <c r="X955" s="5">
        <v>1846.42</v>
      </c>
      <c r="Y955" s="6" t="s">
        <v>13</v>
      </c>
    </row>
    <row r="956" ht="14.25" customHeight="1">
      <c r="A956" s="3" t="s">
        <v>12</v>
      </c>
      <c r="B956" s="4">
        <v>40928.0</v>
      </c>
      <c r="C956" s="4">
        <v>40911.0</v>
      </c>
      <c r="D956" s="5">
        <v>4295.0</v>
      </c>
      <c r="E956" s="5">
        <v>4424.0</v>
      </c>
      <c r="F956" s="5">
        <v>4467.0</v>
      </c>
      <c r="G956" s="5">
        <v>4401.0</v>
      </c>
      <c r="H956" s="5">
        <v>4467.0</v>
      </c>
      <c r="I956" s="6">
        <v>980.0</v>
      </c>
      <c r="J956" s="5">
        <v>13600.0</v>
      </c>
      <c r="K956" s="6">
        <v>435.72</v>
      </c>
      <c r="L956" s="6" t="s">
        <v>13</v>
      </c>
      <c r="N956" s="3" t="s">
        <v>12</v>
      </c>
      <c r="O956" s="4">
        <v>40959.0</v>
      </c>
      <c r="P956" s="4">
        <v>40911.0</v>
      </c>
      <c r="Q956" s="5">
        <v>4385.0</v>
      </c>
      <c r="R956" s="5">
        <v>4514.0</v>
      </c>
      <c r="S956" s="5">
        <v>4561.0</v>
      </c>
      <c r="T956" s="5">
        <v>4495.0</v>
      </c>
      <c r="U956" s="5">
        <v>4561.0</v>
      </c>
      <c r="V956" s="6">
        <v>500.0</v>
      </c>
      <c r="W956" s="5">
        <v>7690.0</v>
      </c>
      <c r="X956" s="6">
        <v>227.21</v>
      </c>
      <c r="Y956" s="6" t="s">
        <v>13</v>
      </c>
    </row>
    <row r="957" ht="14.25" customHeight="1">
      <c r="A957" s="3" t="s">
        <v>12</v>
      </c>
      <c r="B957" s="4">
        <v>40928.0</v>
      </c>
      <c r="C957" s="4">
        <v>40910.0</v>
      </c>
      <c r="D957" s="5">
        <v>4129.0</v>
      </c>
      <c r="E957" s="5">
        <v>4164.0</v>
      </c>
      <c r="F957" s="5">
        <v>4295.0</v>
      </c>
      <c r="G957" s="5">
        <v>4149.0</v>
      </c>
      <c r="H957" s="5">
        <v>4295.0</v>
      </c>
      <c r="I957" s="5">
        <v>7680.0</v>
      </c>
      <c r="J957" s="5">
        <v>13870.0</v>
      </c>
      <c r="K957" s="5">
        <v>3266.32</v>
      </c>
      <c r="L957" s="6" t="s">
        <v>13</v>
      </c>
      <c r="N957" s="3" t="s">
        <v>12</v>
      </c>
      <c r="O957" s="4">
        <v>40959.0</v>
      </c>
      <c r="P957" s="4">
        <v>40910.0</v>
      </c>
      <c r="Q957" s="5">
        <v>4216.0</v>
      </c>
      <c r="R957" s="5">
        <v>4233.0</v>
      </c>
      <c r="S957" s="5">
        <v>4385.0</v>
      </c>
      <c r="T957" s="5">
        <v>4233.0</v>
      </c>
      <c r="U957" s="5">
        <v>4385.0</v>
      </c>
      <c r="V957" s="5">
        <v>4040.0</v>
      </c>
      <c r="W957" s="5">
        <v>7690.0</v>
      </c>
      <c r="X957" s="5">
        <v>1758.26</v>
      </c>
      <c r="Y957" s="6" t="s">
        <v>13</v>
      </c>
    </row>
    <row r="958" ht="14.25" customHeight="1">
      <c r="A958" s="3" t="s">
        <v>12</v>
      </c>
      <c r="B958" s="4">
        <v>40928.0</v>
      </c>
      <c r="C958" s="4">
        <v>40908.0</v>
      </c>
      <c r="D958" s="5">
        <v>3976.0</v>
      </c>
      <c r="E958" s="5">
        <v>3980.0</v>
      </c>
      <c r="F958" s="5">
        <v>4136.0</v>
      </c>
      <c r="G958" s="5">
        <v>3950.0</v>
      </c>
      <c r="H958" s="5">
        <v>4129.0</v>
      </c>
      <c r="I958" s="5">
        <v>6490.0</v>
      </c>
      <c r="J958" s="5">
        <v>14360.0</v>
      </c>
      <c r="K958" s="5">
        <v>2644.74</v>
      </c>
      <c r="L958" s="6" t="s">
        <v>13</v>
      </c>
      <c r="N958" s="3" t="s">
        <v>12</v>
      </c>
      <c r="O958" s="4">
        <v>40959.0</v>
      </c>
      <c r="P958" s="4">
        <v>40908.0</v>
      </c>
      <c r="Q958" s="5">
        <v>4061.0</v>
      </c>
      <c r="R958" s="5">
        <v>4060.0</v>
      </c>
      <c r="S958" s="5">
        <v>4224.0</v>
      </c>
      <c r="T958" s="5">
        <v>4037.0</v>
      </c>
      <c r="U958" s="5">
        <v>4216.0</v>
      </c>
      <c r="V958" s="5">
        <v>2750.0</v>
      </c>
      <c r="W958" s="5">
        <v>6660.0</v>
      </c>
      <c r="X958" s="5">
        <v>1146.3</v>
      </c>
      <c r="Y958" s="6" t="s">
        <v>13</v>
      </c>
    </row>
    <row r="959" ht="14.25" customHeight="1">
      <c r="A959" s="3" t="s">
        <v>12</v>
      </c>
      <c r="B959" s="4">
        <v>40928.0</v>
      </c>
      <c r="C959" s="4">
        <v>40907.0</v>
      </c>
      <c r="D959" s="5">
        <v>3923.0</v>
      </c>
      <c r="E959" s="5">
        <v>3940.0</v>
      </c>
      <c r="F959" s="5">
        <v>4011.0</v>
      </c>
      <c r="G959" s="5">
        <v>3920.0</v>
      </c>
      <c r="H959" s="5">
        <v>3976.0</v>
      </c>
      <c r="I959" s="5">
        <v>3080.0</v>
      </c>
      <c r="J959" s="5">
        <v>15150.0</v>
      </c>
      <c r="K959" s="5">
        <v>1220.95</v>
      </c>
      <c r="L959" s="6" t="s">
        <v>13</v>
      </c>
      <c r="N959" s="3" t="s">
        <v>12</v>
      </c>
      <c r="O959" s="4">
        <v>40959.0</v>
      </c>
      <c r="P959" s="4">
        <v>40907.0</v>
      </c>
      <c r="Q959" s="5">
        <v>4012.0</v>
      </c>
      <c r="R959" s="5">
        <v>4028.0</v>
      </c>
      <c r="S959" s="5">
        <v>4098.0</v>
      </c>
      <c r="T959" s="5">
        <v>4002.0</v>
      </c>
      <c r="U959" s="5">
        <v>4061.0</v>
      </c>
      <c r="V959" s="5">
        <v>1880.0</v>
      </c>
      <c r="W959" s="5">
        <v>6350.0</v>
      </c>
      <c r="X959" s="6">
        <v>761.44</v>
      </c>
      <c r="Y959" s="6" t="s">
        <v>13</v>
      </c>
    </row>
    <row r="960" ht="14.25" customHeight="1">
      <c r="A960" s="3" t="s">
        <v>12</v>
      </c>
      <c r="B960" s="4">
        <v>40928.0</v>
      </c>
      <c r="C960" s="4">
        <v>40906.0</v>
      </c>
      <c r="D960" s="5">
        <v>3889.0</v>
      </c>
      <c r="E960" s="5">
        <v>3896.0</v>
      </c>
      <c r="F960" s="5">
        <v>3960.0</v>
      </c>
      <c r="G960" s="5">
        <v>3866.0</v>
      </c>
      <c r="H960" s="5">
        <v>3923.0</v>
      </c>
      <c r="I960" s="5">
        <v>2970.0</v>
      </c>
      <c r="J960" s="5">
        <v>15370.0</v>
      </c>
      <c r="K960" s="5">
        <v>1164.9</v>
      </c>
      <c r="L960" s="6" t="s">
        <v>13</v>
      </c>
      <c r="N960" s="3" t="s">
        <v>12</v>
      </c>
      <c r="O960" s="4">
        <v>40959.0</v>
      </c>
      <c r="P960" s="4">
        <v>40906.0</v>
      </c>
      <c r="Q960" s="5">
        <v>3985.0</v>
      </c>
      <c r="R960" s="5">
        <v>3961.0</v>
      </c>
      <c r="S960" s="5">
        <v>4058.0</v>
      </c>
      <c r="T960" s="5">
        <v>3961.0</v>
      </c>
      <c r="U960" s="5">
        <v>4012.0</v>
      </c>
      <c r="V960" s="5">
        <v>1540.0</v>
      </c>
      <c r="W960" s="5">
        <v>6270.0</v>
      </c>
      <c r="X960" s="6">
        <v>618.34</v>
      </c>
      <c r="Y960" s="6" t="s">
        <v>13</v>
      </c>
    </row>
    <row r="961" ht="14.25" customHeight="1">
      <c r="A961" s="3" t="s">
        <v>12</v>
      </c>
      <c r="B961" s="4">
        <v>40928.0</v>
      </c>
      <c r="C961" s="4">
        <v>40905.0</v>
      </c>
      <c r="D961" s="5">
        <v>3898.0</v>
      </c>
      <c r="E961" s="5">
        <v>3900.0</v>
      </c>
      <c r="F961" s="5">
        <v>3930.0</v>
      </c>
      <c r="G961" s="5">
        <v>3839.0</v>
      </c>
      <c r="H961" s="5">
        <v>3889.0</v>
      </c>
      <c r="I961" s="5">
        <v>3450.0</v>
      </c>
      <c r="J961" s="5">
        <v>15900.0</v>
      </c>
      <c r="K961" s="5">
        <v>1339.54</v>
      </c>
      <c r="L961" s="6" t="s">
        <v>13</v>
      </c>
      <c r="N961" s="3" t="s">
        <v>12</v>
      </c>
      <c r="O961" s="4">
        <v>40959.0</v>
      </c>
      <c r="P961" s="4">
        <v>40905.0</v>
      </c>
      <c r="Q961" s="5">
        <v>4069.0</v>
      </c>
      <c r="R961" s="5">
        <v>3990.0</v>
      </c>
      <c r="S961" s="5">
        <v>4015.0</v>
      </c>
      <c r="T961" s="5">
        <v>3947.0</v>
      </c>
      <c r="U961" s="5">
        <v>3985.0</v>
      </c>
      <c r="V961" s="5">
        <v>2080.0</v>
      </c>
      <c r="W961" s="5">
        <v>6200.0</v>
      </c>
      <c r="X961" s="6">
        <v>827.12</v>
      </c>
      <c r="Y961" s="6" t="s">
        <v>13</v>
      </c>
    </row>
    <row r="962" ht="14.25" customHeight="1">
      <c r="A962" s="3" t="s">
        <v>12</v>
      </c>
      <c r="B962" s="4">
        <v>40928.0</v>
      </c>
      <c r="C962" s="4">
        <v>40904.0</v>
      </c>
      <c r="D962" s="5">
        <v>3937.0</v>
      </c>
      <c r="E962" s="5">
        <v>3924.0</v>
      </c>
      <c r="F962" s="5">
        <v>4045.0</v>
      </c>
      <c r="G962" s="5">
        <v>3860.0</v>
      </c>
      <c r="H962" s="5">
        <v>3898.0</v>
      </c>
      <c r="I962" s="5">
        <v>6250.0</v>
      </c>
      <c r="J962" s="5">
        <v>16250.0</v>
      </c>
      <c r="K962" s="5">
        <v>2483.5</v>
      </c>
      <c r="L962" s="6" t="s">
        <v>13</v>
      </c>
      <c r="N962" s="3" t="s">
        <v>12</v>
      </c>
      <c r="O962" s="4">
        <v>40959.0</v>
      </c>
      <c r="P962" s="4">
        <v>40904.0</v>
      </c>
      <c r="Q962" s="5">
        <v>4028.0</v>
      </c>
      <c r="R962" s="5">
        <v>4032.0</v>
      </c>
      <c r="S962" s="5">
        <v>4130.0</v>
      </c>
      <c r="T962" s="5">
        <v>3950.0</v>
      </c>
      <c r="U962" s="5">
        <v>4069.0</v>
      </c>
      <c r="V962" s="5">
        <v>2020.0</v>
      </c>
      <c r="W962" s="5">
        <v>5680.0</v>
      </c>
      <c r="X962" s="6">
        <v>821.77</v>
      </c>
      <c r="Y962" s="6" t="s">
        <v>13</v>
      </c>
    </row>
    <row r="963" ht="14.25" customHeight="1">
      <c r="A963" s="3" t="s">
        <v>12</v>
      </c>
      <c r="B963" s="4">
        <v>40928.0</v>
      </c>
      <c r="C963" s="4">
        <v>40903.0</v>
      </c>
      <c r="D963" s="5">
        <v>3785.0</v>
      </c>
      <c r="E963" s="5">
        <v>3765.0</v>
      </c>
      <c r="F963" s="5">
        <v>3937.0</v>
      </c>
      <c r="G963" s="5">
        <v>3742.0</v>
      </c>
      <c r="H963" s="5">
        <v>3937.0</v>
      </c>
      <c r="I963" s="5">
        <v>7200.0</v>
      </c>
      <c r="J963" s="5">
        <v>16420.0</v>
      </c>
      <c r="K963" s="5">
        <v>2784.47</v>
      </c>
      <c r="L963" s="6" t="s">
        <v>13</v>
      </c>
      <c r="N963" s="3" t="s">
        <v>12</v>
      </c>
      <c r="O963" s="4">
        <v>40959.0</v>
      </c>
      <c r="P963" s="4">
        <v>40903.0</v>
      </c>
      <c r="Q963" s="5">
        <v>3873.0</v>
      </c>
      <c r="R963" s="5">
        <v>3843.0</v>
      </c>
      <c r="S963" s="5">
        <v>4028.0</v>
      </c>
      <c r="T963" s="5">
        <v>3831.0</v>
      </c>
      <c r="U963" s="5">
        <v>4028.0</v>
      </c>
      <c r="V963" s="5">
        <v>2800.0</v>
      </c>
      <c r="W963" s="5">
        <v>5690.0</v>
      </c>
      <c r="X963" s="5">
        <v>1112.09</v>
      </c>
      <c r="Y963" s="6" t="s">
        <v>13</v>
      </c>
    </row>
    <row r="964" ht="14.25" customHeight="1">
      <c r="A964" s="3" t="s">
        <v>12</v>
      </c>
      <c r="B964" s="4">
        <v>40928.0</v>
      </c>
      <c r="C964" s="4">
        <v>40901.0</v>
      </c>
      <c r="D964" s="5">
        <v>3855.0</v>
      </c>
      <c r="E964" s="5">
        <v>3855.0</v>
      </c>
      <c r="F964" s="5">
        <v>3855.0</v>
      </c>
      <c r="G964" s="5">
        <v>3755.0</v>
      </c>
      <c r="H964" s="5">
        <v>3785.0</v>
      </c>
      <c r="I964" s="5">
        <v>3370.0</v>
      </c>
      <c r="J964" s="5">
        <v>16900.0</v>
      </c>
      <c r="K964" s="5">
        <v>1280.89</v>
      </c>
      <c r="L964" s="6" t="s">
        <v>13</v>
      </c>
      <c r="N964" s="3" t="s">
        <v>12</v>
      </c>
      <c r="O964" s="4">
        <v>40959.0</v>
      </c>
      <c r="P964" s="4">
        <v>40901.0</v>
      </c>
      <c r="Q964" s="5">
        <v>3959.0</v>
      </c>
      <c r="R964" s="5">
        <v>3941.0</v>
      </c>
      <c r="S964" s="5">
        <v>3949.0</v>
      </c>
      <c r="T964" s="5">
        <v>3851.0</v>
      </c>
      <c r="U964" s="5">
        <v>3873.0</v>
      </c>
      <c r="V964" s="6">
        <v>980.0</v>
      </c>
      <c r="W964" s="5">
        <v>5380.0</v>
      </c>
      <c r="X964" s="6">
        <v>381.47</v>
      </c>
      <c r="Y964" s="6" t="s">
        <v>13</v>
      </c>
    </row>
    <row r="965" ht="14.25" customHeight="1">
      <c r="A965" s="3" t="s">
        <v>12</v>
      </c>
      <c r="B965" s="4">
        <v>40928.0</v>
      </c>
      <c r="C965" s="4">
        <v>40900.0</v>
      </c>
      <c r="D965" s="5">
        <v>3855.0</v>
      </c>
      <c r="E965" s="5">
        <v>3882.0</v>
      </c>
      <c r="F965" s="5">
        <v>3898.0</v>
      </c>
      <c r="G965" s="5">
        <v>3818.0</v>
      </c>
      <c r="H965" s="5">
        <v>3855.0</v>
      </c>
      <c r="I965" s="5">
        <v>3400.0</v>
      </c>
      <c r="J965" s="5">
        <v>16610.0</v>
      </c>
      <c r="K965" s="5">
        <v>1311.13</v>
      </c>
      <c r="L965" s="6" t="s">
        <v>13</v>
      </c>
      <c r="N965" s="3" t="s">
        <v>12</v>
      </c>
      <c r="O965" s="4">
        <v>40959.0</v>
      </c>
      <c r="P965" s="4">
        <v>40900.0</v>
      </c>
      <c r="Q965" s="5">
        <v>3944.0</v>
      </c>
      <c r="R965" s="5">
        <v>3989.0</v>
      </c>
      <c r="S965" s="5">
        <v>4033.0</v>
      </c>
      <c r="T965" s="5">
        <v>3910.0</v>
      </c>
      <c r="U965" s="5">
        <v>3959.0</v>
      </c>
      <c r="V965" s="5">
        <v>1300.0</v>
      </c>
      <c r="W965" s="5">
        <v>5160.0</v>
      </c>
      <c r="X965" s="6">
        <v>514.62</v>
      </c>
      <c r="Y965" s="6" t="s">
        <v>13</v>
      </c>
    </row>
    <row r="966" ht="14.25" customHeight="1">
      <c r="A966" s="3" t="s">
        <v>12</v>
      </c>
      <c r="B966" s="4">
        <v>40928.0</v>
      </c>
      <c r="C966" s="4">
        <v>40899.0</v>
      </c>
      <c r="D966" s="5">
        <v>3929.0</v>
      </c>
      <c r="E966" s="5">
        <v>3939.0</v>
      </c>
      <c r="F966" s="5">
        <v>3939.0</v>
      </c>
      <c r="G966" s="5">
        <v>3812.0</v>
      </c>
      <c r="H966" s="5">
        <v>3855.0</v>
      </c>
      <c r="I966" s="5">
        <v>7170.0</v>
      </c>
      <c r="J966" s="5">
        <v>16740.0</v>
      </c>
      <c r="K966" s="5">
        <v>2759.97</v>
      </c>
      <c r="L966" s="6" t="s">
        <v>13</v>
      </c>
      <c r="N966" s="3" t="s">
        <v>12</v>
      </c>
      <c r="O966" s="4">
        <v>40959.0</v>
      </c>
      <c r="P966" s="4">
        <v>40899.0</v>
      </c>
      <c r="Q966" s="5">
        <v>4045.0</v>
      </c>
      <c r="R966" s="5">
        <v>4000.0</v>
      </c>
      <c r="S966" s="5">
        <v>4018.0</v>
      </c>
      <c r="T966" s="5">
        <v>3911.0</v>
      </c>
      <c r="U966" s="5">
        <v>3944.0</v>
      </c>
      <c r="V966" s="5">
        <v>3980.0</v>
      </c>
      <c r="W966" s="5">
        <v>5200.0</v>
      </c>
      <c r="X966" s="5">
        <v>1569.47</v>
      </c>
      <c r="Y966" s="6" t="s">
        <v>13</v>
      </c>
    </row>
    <row r="967" ht="14.25" customHeight="1">
      <c r="A967" s="3" t="s">
        <v>12</v>
      </c>
      <c r="B967" s="4">
        <v>40928.0</v>
      </c>
      <c r="C967" s="4">
        <v>40898.0</v>
      </c>
      <c r="D967" s="5">
        <v>4031.0</v>
      </c>
      <c r="E967" s="5">
        <v>4035.0</v>
      </c>
      <c r="F967" s="5">
        <v>4094.0</v>
      </c>
      <c r="G967" s="5">
        <v>3911.0</v>
      </c>
      <c r="H967" s="5">
        <v>3929.0</v>
      </c>
      <c r="I967" s="5">
        <v>7820.0</v>
      </c>
      <c r="J967" s="5">
        <v>17550.0</v>
      </c>
      <c r="K967" s="5">
        <v>3105.22</v>
      </c>
      <c r="L967" s="6" t="s">
        <v>13</v>
      </c>
      <c r="N967" s="3" t="s">
        <v>12</v>
      </c>
      <c r="O967" s="4">
        <v>40959.0</v>
      </c>
      <c r="P967" s="4">
        <v>40898.0</v>
      </c>
      <c r="Q967" s="5">
        <v>4099.0</v>
      </c>
      <c r="R967" s="5">
        <v>4140.0</v>
      </c>
      <c r="S967" s="5">
        <v>4189.0</v>
      </c>
      <c r="T967" s="5">
        <v>3982.0</v>
      </c>
      <c r="U967" s="5">
        <v>4045.0</v>
      </c>
      <c r="V967" s="5">
        <v>1700.0</v>
      </c>
      <c r="W967" s="5">
        <v>3730.0</v>
      </c>
      <c r="X967" s="6">
        <v>687.49</v>
      </c>
      <c r="Y967" s="6" t="s">
        <v>13</v>
      </c>
    </row>
    <row r="968" ht="14.25" customHeight="1">
      <c r="A968" s="3" t="s">
        <v>12</v>
      </c>
      <c r="B968" s="4">
        <v>40928.0</v>
      </c>
      <c r="C968" s="4">
        <v>40897.0</v>
      </c>
      <c r="D968" s="5">
        <v>3918.0</v>
      </c>
      <c r="E968" s="5">
        <v>3910.0</v>
      </c>
      <c r="F968" s="5">
        <v>4075.0</v>
      </c>
      <c r="G968" s="5">
        <v>3890.0</v>
      </c>
      <c r="H968" s="5">
        <v>4031.0</v>
      </c>
      <c r="I968" s="5">
        <v>7210.0</v>
      </c>
      <c r="J968" s="5">
        <v>17550.0</v>
      </c>
      <c r="K968" s="5">
        <v>2887.18</v>
      </c>
      <c r="L968" s="6" t="s">
        <v>13</v>
      </c>
      <c r="N968" s="3" t="s">
        <v>12</v>
      </c>
      <c r="O968" s="4">
        <v>40959.0</v>
      </c>
      <c r="P968" s="4">
        <v>40897.0</v>
      </c>
      <c r="Q968" s="5">
        <v>4019.0</v>
      </c>
      <c r="R968" s="5">
        <v>3996.0</v>
      </c>
      <c r="S968" s="5">
        <v>4140.0</v>
      </c>
      <c r="T968" s="5">
        <v>3996.0</v>
      </c>
      <c r="U968" s="5">
        <v>4099.0</v>
      </c>
      <c r="V968" s="5">
        <v>1340.0</v>
      </c>
      <c r="W968" s="5">
        <v>3190.0</v>
      </c>
      <c r="X968" s="6">
        <v>549.15</v>
      </c>
      <c r="Y968" s="6" t="s">
        <v>13</v>
      </c>
    </row>
    <row r="969" ht="14.25" customHeight="1"/>
    <row r="970" ht="14.25" customHeight="1"/>
    <row r="971" ht="14.25" customHeight="1"/>
    <row r="972" ht="14.25" customHeight="1">
      <c r="A972" s="3" t="s">
        <v>12</v>
      </c>
      <c r="B972" s="4">
        <v>40959.0</v>
      </c>
      <c r="C972" s="4">
        <v>40955.0</v>
      </c>
      <c r="D972" s="5">
        <v>3829.0</v>
      </c>
      <c r="E972" s="5">
        <v>3819.0</v>
      </c>
      <c r="F972" s="5">
        <v>3935.0</v>
      </c>
      <c r="G972" s="5">
        <v>3757.0</v>
      </c>
      <c r="H972" s="5">
        <v>3894.0</v>
      </c>
      <c r="I972" s="5">
        <v>4920.0</v>
      </c>
      <c r="J972" s="5">
        <v>4070.0</v>
      </c>
      <c r="K972" s="5">
        <v>1897.66</v>
      </c>
      <c r="L972" s="6" t="s">
        <v>13</v>
      </c>
      <c r="M972" s="2">
        <f>H972/H997</f>
        <v>0.9710723192</v>
      </c>
      <c r="N972" s="3" t="s">
        <v>12</v>
      </c>
      <c r="O972" s="4">
        <v>40988.0</v>
      </c>
      <c r="P972" s="4">
        <v>40955.0</v>
      </c>
      <c r="Q972" s="5">
        <v>4042.0</v>
      </c>
      <c r="R972" s="5">
        <v>4016.0</v>
      </c>
      <c r="S972" s="5">
        <v>4135.0</v>
      </c>
      <c r="T972" s="5">
        <v>3970.0</v>
      </c>
      <c r="U972" s="5">
        <v>4106.0</v>
      </c>
      <c r="V972" s="5">
        <v>9960.0</v>
      </c>
      <c r="W972" s="5">
        <v>17760.0</v>
      </c>
      <c r="X972" s="5">
        <v>4048.38</v>
      </c>
      <c r="Y972" s="6" t="s">
        <v>13</v>
      </c>
      <c r="Z972" s="2">
        <f>U972/U997</f>
        <v>0.9860710855</v>
      </c>
    </row>
    <row r="973" ht="14.25" customHeight="1">
      <c r="A973" s="3" t="s">
        <v>12</v>
      </c>
      <c r="B973" s="4">
        <v>40959.0</v>
      </c>
      <c r="C973" s="4">
        <v>40954.0</v>
      </c>
      <c r="D973" s="5">
        <v>3905.0</v>
      </c>
      <c r="E973" s="5">
        <v>3900.0</v>
      </c>
      <c r="F973" s="5">
        <v>3900.0</v>
      </c>
      <c r="G973" s="5">
        <v>3788.0</v>
      </c>
      <c r="H973" s="5">
        <v>3829.0</v>
      </c>
      <c r="I973" s="5">
        <v>2500.0</v>
      </c>
      <c r="J973" s="5">
        <v>5460.0</v>
      </c>
      <c r="K973" s="6">
        <v>958.33</v>
      </c>
      <c r="L973" s="6" t="s">
        <v>13</v>
      </c>
      <c r="N973" s="3" t="s">
        <v>12</v>
      </c>
      <c r="O973" s="4">
        <v>40988.0</v>
      </c>
      <c r="P973" s="4">
        <v>40954.0</v>
      </c>
      <c r="Q973" s="5">
        <v>4102.0</v>
      </c>
      <c r="R973" s="5">
        <v>4087.0</v>
      </c>
      <c r="S973" s="5">
        <v>4122.0</v>
      </c>
      <c r="T973" s="5">
        <v>3988.0</v>
      </c>
      <c r="U973" s="5">
        <v>4042.0</v>
      </c>
      <c r="V973" s="5">
        <v>6890.0</v>
      </c>
      <c r="W973" s="5">
        <v>17770.0</v>
      </c>
      <c r="X973" s="5">
        <v>2789.21</v>
      </c>
      <c r="Y973" s="6" t="s">
        <v>13</v>
      </c>
    </row>
    <row r="974" ht="14.25" customHeight="1">
      <c r="A974" s="3" t="s">
        <v>12</v>
      </c>
      <c r="B974" s="4">
        <v>40959.0</v>
      </c>
      <c r="C974" s="4">
        <v>40953.0</v>
      </c>
      <c r="D974" s="5">
        <v>3879.0</v>
      </c>
      <c r="E974" s="5">
        <v>3864.0</v>
      </c>
      <c r="F974" s="5">
        <v>3936.0</v>
      </c>
      <c r="G974" s="5">
        <v>3830.0</v>
      </c>
      <c r="H974" s="5">
        <v>3905.0</v>
      </c>
      <c r="I974" s="5">
        <v>2680.0</v>
      </c>
      <c r="J974" s="5">
        <v>5870.0</v>
      </c>
      <c r="K974" s="5">
        <v>1042.73</v>
      </c>
      <c r="L974" s="6" t="s">
        <v>13</v>
      </c>
      <c r="N974" s="3" t="s">
        <v>12</v>
      </c>
      <c r="O974" s="4">
        <v>40988.0</v>
      </c>
      <c r="P974" s="4">
        <v>40953.0</v>
      </c>
      <c r="Q974" s="5">
        <v>4077.0</v>
      </c>
      <c r="R974" s="5">
        <v>4056.0</v>
      </c>
      <c r="S974" s="5">
        <v>4146.0</v>
      </c>
      <c r="T974" s="5">
        <v>4052.0</v>
      </c>
      <c r="U974" s="5">
        <v>4102.0</v>
      </c>
      <c r="V974" s="5">
        <v>6260.0</v>
      </c>
      <c r="W974" s="5">
        <v>16580.0</v>
      </c>
      <c r="X974" s="5">
        <v>2567.05</v>
      </c>
      <c r="Y974" s="6" t="s">
        <v>13</v>
      </c>
    </row>
    <row r="975" ht="14.25" customHeight="1">
      <c r="A975" s="3" t="s">
        <v>12</v>
      </c>
      <c r="B975" s="4">
        <v>40959.0</v>
      </c>
      <c r="C975" s="4">
        <v>40952.0</v>
      </c>
      <c r="D975" s="5">
        <v>3934.0</v>
      </c>
      <c r="E975" s="5">
        <v>3945.0</v>
      </c>
      <c r="F975" s="5">
        <v>3945.0</v>
      </c>
      <c r="G975" s="5">
        <v>3822.0</v>
      </c>
      <c r="H975" s="5">
        <v>3879.0</v>
      </c>
      <c r="I975" s="5">
        <v>3590.0</v>
      </c>
      <c r="J975" s="5">
        <v>6570.0</v>
      </c>
      <c r="K975" s="5">
        <v>1391.81</v>
      </c>
      <c r="L975" s="6" t="s">
        <v>13</v>
      </c>
      <c r="N975" s="3" t="s">
        <v>12</v>
      </c>
      <c r="O975" s="4">
        <v>40988.0</v>
      </c>
      <c r="P975" s="4">
        <v>40952.0</v>
      </c>
      <c r="Q975" s="5">
        <v>4144.0</v>
      </c>
      <c r="R975" s="5">
        <v>4130.0</v>
      </c>
      <c r="S975" s="5">
        <v>4150.0</v>
      </c>
      <c r="T975" s="5">
        <v>4037.0</v>
      </c>
      <c r="U975" s="5">
        <v>4077.0</v>
      </c>
      <c r="V975" s="5">
        <v>6320.0</v>
      </c>
      <c r="W975" s="5">
        <v>16050.0</v>
      </c>
      <c r="X975" s="5">
        <v>2580.63</v>
      </c>
      <c r="Y975" s="6" t="s">
        <v>13</v>
      </c>
    </row>
    <row r="976" ht="14.25" customHeight="1">
      <c r="A976" s="3" t="s">
        <v>12</v>
      </c>
      <c r="B976" s="4">
        <v>40959.0</v>
      </c>
      <c r="C976" s="4">
        <v>40950.0</v>
      </c>
      <c r="D976" s="5">
        <v>3875.0</v>
      </c>
      <c r="E976" s="5">
        <v>3935.0</v>
      </c>
      <c r="F976" s="5">
        <v>3984.0</v>
      </c>
      <c r="G976" s="5">
        <v>3872.0</v>
      </c>
      <c r="H976" s="5">
        <v>3934.0</v>
      </c>
      <c r="I976" s="5">
        <v>3010.0</v>
      </c>
      <c r="J976" s="5">
        <v>7230.0</v>
      </c>
      <c r="K976" s="5">
        <v>1182.95</v>
      </c>
      <c r="L976" s="6" t="s">
        <v>13</v>
      </c>
      <c r="N976" s="3" t="s">
        <v>12</v>
      </c>
      <c r="O976" s="4">
        <v>40988.0</v>
      </c>
      <c r="P976" s="4">
        <v>40950.0</v>
      </c>
      <c r="Q976" s="5">
        <v>4086.0</v>
      </c>
      <c r="R976" s="5">
        <v>4100.0</v>
      </c>
      <c r="S976" s="5">
        <v>4190.0</v>
      </c>
      <c r="T976" s="5">
        <v>4089.0</v>
      </c>
      <c r="U976" s="5">
        <v>4144.0</v>
      </c>
      <c r="V976" s="5">
        <v>5850.0</v>
      </c>
      <c r="W976" s="5">
        <v>15860.0</v>
      </c>
      <c r="X976" s="5">
        <v>2421.65</v>
      </c>
      <c r="Y976" s="6" t="s">
        <v>13</v>
      </c>
    </row>
    <row r="977" ht="14.25" customHeight="1">
      <c r="A977" s="3" t="s">
        <v>12</v>
      </c>
      <c r="B977" s="4">
        <v>40959.0</v>
      </c>
      <c r="C977" s="4">
        <v>40949.0</v>
      </c>
      <c r="D977" s="5">
        <v>3900.0</v>
      </c>
      <c r="E977" s="5">
        <v>3950.0</v>
      </c>
      <c r="F977" s="5">
        <v>4017.0</v>
      </c>
      <c r="G977" s="5">
        <v>3783.0</v>
      </c>
      <c r="H977" s="5">
        <v>3875.0</v>
      </c>
      <c r="I977" s="5">
        <v>8360.0</v>
      </c>
      <c r="J977" s="5">
        <v>7720.0</v>
      </c>
      <c r="K977" s="5">
        <v>3268.07</v>
      </c>
      <c r="L977" s="6" t="s">
        <v>13</v>
      </c>
      <c r="N977" s="3" t="s">
        <v>12</v>
      </c>
      <c r="O977" s="4">
        <v>40988.0</v>
      </c>
      <c r="P977" s="4">
        <v>40949.0</v>
      </c>
      <c r="Q977" s="5">
        <v>4138.0</v>
      </c>
      <c r="R977" s="5">
        <v>4189.0</v>
      </c>
      <c r="S977" s="5">
        <v>4262.0</v>
      </c>
      <c r="T977" s="5">
        <v>4022.0</v>
      </c>
      <c r="U977" s="5">
        <v>4086.0</v>
      </c>
      <c r="V977" s="5">
        <v>12280.0</v>
      </c>
      <c r="W977" s="5">
        <v>15090.0</v>
      </c>
      <c r="X977" s="5">
        <v>5105.46</v>
      </c>
      <c r="Y977" s="6" t="s">
        <v>13</v>
      </c>
    </row>
    <row r="978" ht="14.25" customHeight="1">
      <c r="A978" s="3" t="s">
        <v>12</v>
      </c>
      <c r="B978" s="4">
        <v>40959.0</v>
      </c>
      <c r="C978" s="4">
        <v>40948.0</v>
      </c>
      <c r="D978" s="5">
        <v>3792.0</v>
      </c>
      <c r="E978" s="5">
        <v>3813.0</v>
      </c>
      <c r="F978" s="5">
        <v>3906.0</v>
      </c>
      <c r="G978" s="5">
        <v>3790.0</v>
      </c>
      <c r="H978" s="5">
        <v>3900.0</v>
      </c>
      <c r="I978" s="5">
        <v>7410.0</v>
      </c>
      <c r="J978" s="5">
        <v>9070.0</v>
      </c>
      <c r="K978" s="5">
        <v>2863.52</v>
      </c>
      <c r="L978" s="6" t="s">
        <v>13</v>
      </c>
      <c r="N978" s="3" t="s">
        <v>12</v>
      </c>
      <c r="O978" s="4">
        <v>40988.0</v>
      </c>
      <c r="P978" s="4">
        <v>40948.0</v>
      </c>
      <c r="Q978" s="5">
        <v>3999.0</v>
      </c>
      <c r="R978" s="5">
        <v>4020.0</v>
      </c>
      <c r="S978" s="5">
        <v>4152.0</v>
      </c>
      <c r="T978" s="5">
        <v>3995.0</v>
      </c>
      <c r="U978" s="5">
        <v>4138.0</v>
      </c>
      <c r="V978" s="5">
        <v>11460.0</v>
      </c>
      <c r="W978" s="5">
        <v>14110.0</v>
      </c>
      <c r="X978" s="5">
        <v>4690.04</v>
      </c>
      <c r="Y978" s="6" t="s">
        <v>13</v>
      </c>
    </row>
    <row r="979" ht="14.25" customHeight="1">
      <c r="A979" s="3" t="s">
        <v>12</v>
      </c>
      <c r="B979" s="4">
        <v>40959.0</v>
      </c>
      <c r="C979" s="4">
        <v>40947.0</v>
      </c>
      <c r="D979" s="5">
        <v>3701.0</v>
      </c>
      <c r="E979" s="5">
        <v>3651.0</v>
      </c>
      <c r="F979" s="5">
        <v>3810.0</v>
      </c>
      <c r="G979" s="5">
        <v>3651.0</v>
      </c>
      <c r="H979" s="5">
        <v>3792.0</v>
      </c>
      <c r="I979" s="5">
        <v>4620.0</v>
      </c>
      <c r="J979" s="5">
        <v>10350.0</v>
      </c>
      <c r="K979" s="5">
        <v>1734.41</v>
      </c>
      <c r="L979" s="6" t="s">
        <v>13</v>
      </c>
      <c r="N979" s="3" t="s">
        <v>12</v>
      </c>
      <c r="O979" s="4">
        <v>40988.0</v>
      </c>
      <c r="P979" s="4">
        <v>40947.0</v>
      </c>
      <c r="Q979" s="5">
        <v>3912.0</v>
      </c>
      <c r="R979" s="5">
        <v>3920.0</v>
      </c>
      <c r="S979" s="5">
        <v>4018.0</v>
      </c>
      <c r="T979" s="5">
        <v>3920.0</v>
      </c>
      <c r="U979" s="5">
        <v>3999.0</v>
      </c>
      <c r="V979" s="5">
        <v>4200.0</v>
      </c>
      <c r="W979" s="5">
        <v>12640.0</v>
      </c>
      <c r="X979" s="5">
        <v>1665.4</v>
      </c>
      <c r="Y979" s="6" t="s">
        <v>13</v>
      </c>
    </row>
    <row r="980" ht="14.25" customHeight="1">
      <c r="A980" s="3" t="s">
        <v>12</v>
      </c>
      <c r="B980" s="4">
        <v>40959.0</v>
      </c>
      <c r="C980" s="4">
        <v>40946.0</v>
      </c>
      <c r="D980" s="5">
        <v>3824.0</v>
      </c>
      <c r="E980" s="5">
        <v>3810.0</v>
      </c>
      <c r="F980" s="5">
        <v>3839.0</v>
      </c>
      <c r="G980" s="5">
        <v>3680.0</v>
      </c>
      <c r="H980" s="5">
        <v>3701.0</v>
      </c>
      <c r="I980" s="5">
        <v>12790.0</v>
      </c>
      <c r="J980" s="5">
        <v>11040.0</v>
      </c>
      <c r="K980" s="5">
        <v>4774.57</v>
      </c>
      <c r="L980" s="6" t="s">
        <v>13</v>
      </c>
      <c r="N980" s="3" t="s">
        <v>12</v>
      </c>
      <c r="O980" s="4">
        <v>40988.0</v>
      </c>
      <c r="P980" s="4">
        <v>40946.0</v>
      </c>
      <c r="Q980" s="5">
        <v>4038.0</v>
      </c>
      <c r="R980" s="5">
        <v>4016.0</v>
      </c>
      <c r="S980" s="5">
        <v>4047.0</v>
      </c>
      <c r="T980" s="5">
        <v>3890.0</v>
      </c>
      <c r="U980" s="5">
        <v>3912.0</v>
      </c>
      <c r="V980" s="5">
        <v>8780.0</v>
      </c>
      <c r="W980" s="5">
        <v>12270.0</v>
      </c>
      <c r="X980" s="5">
        <v>3465.49</v>
      </c>
      <c r="Y980" s="6" t="s">
        <v>13</v>
      </c>
    </row>
    <row r="981" ht="14.25" customHeight="1">
      <c r="A981" s="3" t="s">
        <v>12</v>
      </c>
      <c r="B981" s="4">
        <v>40959.0</v>
      </c>
      <c r="C981" s="4">
        <v>40945.0</v>
      </c>
      <c r="D981" s="5">
        <v>3833.0</v>
      </c>
      <c r="E981" s="5">
        <v>3836.0</v>
      </c>
      <c r="F981" s="5">
        <v>3948.0</v>
      </c>
      <c r="G981" s="5">
        <v>3782.0</v>
      </c>
      <c r="H981" s="5">
        <v>3824.0</v>
      </c>
      <c r="I981" s="5">
        <v>11650.0</v>
      </c>
      <c r="J981" s="5">
        <v>12280.0</v>
      </c>
      <c r="K981" s="5">
        <v>4508.12</v>
      </c>
      <c r="L981" s="6" t="s">
        <v>13</v>
      </c>
      <c r="N981" s="3" t="s">
        <v>12</v>
      </c>
      <c r="O981" s="4">
        <v>40988.0</v>
      </c>
      <c r="P981" s="4">
        <v>40945.0</v>
      </c>
      <c r="Q981" s="5">
        <v>3986.0</v>
      </c>
      <c r="R981" s="5">
        <v>4000.0</v>
      </c>
      <c r="S981" s="5">
        <v>4106.0</v>
      </c>
      <c r="T981" s="5">
        <v>3970.0</v>
      </c>
      <c r="U981" s="5">
        <v>4038.0</v>
      </c>
      <c r="V981" s="5">
        <v>9490.0</v>
      </c>
      <c r="W981" s="5">
        <v>12050.0</v>
      </c>
      <c r="X981" s="5">
        <v>3847.94</v>
      </c>
      <c r="Y981" s="6" t="s">
        <v>13</v>
      </c>
    </row>
    <row r="982" ht="14.25" customHeight="1">
      <c r="A982" s="3" t="s">
        <v>12</v>
      </c>
      <c r="B982" s="4">
        <v>40959.0</v>
      </c>
      <c r="C982" s="4">
        <v>40943.0</v>
      </c>
      <c r="D982" s="5">
        <v>3884.0</v>
      </c>
      <c r="E982" s="5">
        <v>3871.0</v>
      </c>
      <c r="F982" s="5">
        <v>3933.0</v>
      </c>
      <c r="G982" s="5">
        <v>3805.0</v>
      </c>
      <c r="H982" s="5">
        <v>3833.0</v>
      </c>
      <c r="I982" s="5">
        <v>2130.0</v>
      </c>
      <c r="J982" s="5">
        <v>13700.0</v>
      </c>
      <c r="K982" s="6">
        <v>824.38</v>
      </c>
      <c r="L982" s="6" t="s">
        <v>13</v>
      </c>
      <c r="N982" s="3" t="s">
        <v>12</v>
      </c>
      <c r="O982" s="4">
        <v>40988.0</v>
      </c>
      <c r="P982" s="4">
        <v>40943.0</v>
      </c>
      <c r="Q982" s="5">
        <v>4054.0</v>
      </c>
      <c r="R982" s="5">
        <v>4047.0</v>
      </c>
      <c r="S982" s="5">
        <v>4090.0</v>
      </c>
      <c r="T982" s="5">
        <v>3970.0</v>
      </c>
      <c r="U982" s="5">
        <v>3986.0</v>
      </c>
      <c r="V982" s="5">
        <v>2320.0</v>
      </c>
      <c r="W982" s="5">
        <v>9180.0</v>
      </c>
      <c r="X982" s="6">
        <v>934.12</v>
      </c>
      <c r="Y982" s="6" t="s">
        <v>13</v>
      </c>
    </row>
    <row r="983" ht="14.25" customHeight="1">
      <c r="A983" s="3" t="s">
        <v>12</v>
      </c>
      <c r="B983" s="4">
        <v>40959.0</v>
      </c>
      <c r="C983" s="4">
        <v>40942.0</v>
      </c>
      <c r="D983" s="5">
        <v>3808.0</v>
      </c>
      <c r="E983" s="5">
        <v>3838.0</v>
      </c>
      <c r="F983" s="5">
        <v>3908.0</v>
      </c>
      <c r="G983" s="5">
        <v>3760.0</v>
      </c>
      <c r="H983" s="5">
        <v>3884.0</v>
      </c>
      <c r="I983" s="5">
        <v>7170.0</v>
      </c>
      <c r="J983" s="5">
        <v>13640.0</v>
      </c>
      <c r="K983" s="5">
        <v>2747.27</v>
      </c>
      <c r="L983" s="6" t="s">
        <v>13</v>
      </c>
      <c r="N983" s="3" t="s">
        <v>12</v>
      </c>
      <c r="O983" s="4">
        <v>40988.0</v>
      </c>
      <c r="P983" s="4">
        <v>40942.0</v>
      </c>
      <c r="Q983" s="5">
        <v>3973.0</v>
      </c>
      <c r="R983" s="5">
        <v>4004.0</v>
      </c>
      <c r="S983" s="5">
        <v>4084.0</v>
      </c>
      <c r="T983" s="5">
        <v>3930.0</v>
      </c>
      <c r="U983" s="5">
        <v>4054.0</v>
      </c>
      <c r="V983" s="5">
        <v>5300.0</v>
      </c>
      <c r="W983" s="5">
        <v>9180.0</v>
      </c>
      <c r="X983" s="5">
        <v>2115.96</v>
      </c>
      <c r="Y983" s="6" t="s">
        <v>13</v>
      </c>
    </row>
    <row r="984" ht="14.25" customHeight="1">
      <c r="A984" s="3" t="s">
        <v>12</v>
      </c>
      <c r="B984" s="4">
        <v>40959.0</v>
      </c>
      <c r="C984" s="4">
        <v>40941.0</v>
      </c>
      <c r="D984" s="5">
        <v>3842.0</v>
      </c>
      <c r="E984" s="5">
        <v>3760.0</v>
      </c>
      <c r="F984" s="5">
        <v>3910.0</v>
      </c>
      <c r="G984" s="5">
        <v>3760.0</v>
      </c>
      <c r="H984" s="5">
        <v>3808.0</v>
      </c>
      <c r="I984" s="5">
        <v>6010.0</v>
      </c>
      <c r="J984" s="5">
        <v>14130.0</v>
      </c>
      <c r="K984" s="5">
        <v>2308.93</v>
      </c>
      <c r="L984" s="6" t="s">
        <v>13</v>
      </c>
      <c r="N984" s="3" t="s">
        <v>12</v>
      </c>
      <c r="O984" s="4">
        <v>40988.0</v>
      </c>
      <c r="P984" s="4">
        <v>40941.0</v>
      </c>
      <c r="Q984" s="5">
        <v>3986.0</v>
      </c>
      <c r="R984" s="5">
        <v>3953.0</v>
      </c>
      <c r="S984" s="5">
        <v>4060.0</v>
      </c>
      <c r="T984" s="5">
        <v>3930.0</v>
      </c>
      <c r="U984" s="5">
        <v>3973.0</v>
      </c>
      <c r="V984" s="5">
        <v>4550.0</v>
      </c>
      <c r="W984" s="5">
        <v>8500.0</v>
      </c>
      <c r="X984" s="5">
        <v>1815.64</v>
      </c>
      <c r="Y984" s="6" t="s">
        <v>13</v>
      </c>
    </row>
    <row r="985" ht="14.25" customHeight="1">
      <c r="A985" s="3" t="s">
        <v>12</v>
      </c>
      <c r="B985" s="4">
        <v>40959.0</v>
      </c>
      <c r="C985" s="4">
        <v>40940.0</v>
      </c>
      <c r="D985" s="5">
        <v>3937.0</v>
      </c>
      <c r="E985" s="5">
        <v>3950.0</v>
      </c>
      <c r="F985" s="5">
        <v>3950.0</v>
      </c>
      <c r="G985" s="5">
        <v>3822.0</v>
      </c>
      <c r="H985" s="5">
        <v>3842.0</v>
      </c>
      <c r="I985" s="5">
        <v>4450.0</v>
      </c>
      <c r="J985" s="5">
        <v>15270.0</v>
      </c>
      <c r="K985" s="5">
        <v>1724.26</v>
      </c>
      <c r="L985" s="6" t="s">
        <v>13</v>
      </c>
      <c r="N985" s="3" t="s">
        <v>12</v>
      </c>
      <c r="O985" s="4">
        <v>40988.0</v>
      </c>
      <c r="P985" s="4">
        <v>40940.0</v>
      </c>
      <c r="Q985" s="5">
        <v>4074.0</v>
      </c>
      <c r="R985" s="5">
        <v>4076.0</v>
      </c>
      <c r="S985" s="5">
        <v>4076.0</v>
      </c>
      <c r="T985" s="5">
        <v>3963.0</v>
      </c>
      <c r="U985" s="5">
        <v>3986.0</v>
      </c>
      <c r="V985" s="5">
        <v>3170.0</v>
      </c>
      <c r="W985" s="5">
        <v>8130.0</v>
      </c>
      <c r="X985" s="5">
        <v>1274.72</v>
      </c>
      <c r="Y985" s="6" t="s">
        <v>13</v>
      </c>
    </row>
    <row r="986" ht="14.25" customHeight="1">
      <c r="A986" s="3" t="s">
        <v>12</v>
      </c>
      <c r="B986" s="4">
        <v>40959.0</v>
      </c>
      <c r="C986" s="4">
        <v>40939.0</v>
      </c>
      <c r="D986" s="5">
        <v>3947.0</v>
      </c>
      <c r="E986" s="5">
        <v>3881.0</v>
      </c>
      <c r="F986" s="5">
        <v>3961.0</v>
      </c>
      <c r="G986" s="5">
        <v>3855.0</v>
      </c>
      <c r="H986" s="5">
        <v>3937.0</v>
      </c>
      <c r="I986" s="5">
        <v>5790.0</v>
      </c>
      <c r="J986" s="5">
        <v>15110.0</v>
      </c>
      <c r="K986" s="5">
        <v>2263.04</v>
      </c>
      <c r="L986" s="6" t="s">
        <v>13</v>
      </c>
      <c r="N986" s="3" t="s">
        <v>12</v>
      </c>
      <c r="O986" s="4">
        <v>40988.0</v>
      </c>
      <c r="P986" s="4">
        <v>40939.0</v>
      </c>
      <c r="Q986" s="5">
        <v>4083.0</v>
      </c>
      <c r="R986" s="5">
        <v>4050.0</v>
      </c>
      <c r="S986" s="5">
        <v>4101.0</v>
      </c>
      <c r="T986" s="5">
        <v>3989.0</v>
      </c>
      <c r="U986" s="5">
        <v>4074.0</v>
      </c>
      <c r="V986" s="5">
        <v>5320.0</v>
      </c>
      <c r="W986" s="5">
        <v>7910.0</v>
      </c>
      <c r="X986" s="5">
        <v>2154.06</v>
      </c>
      <c r="Y986" s="6" t="s">
        <v>13</v>
      </c>
    </row>
    <row r="987" ht="14.25" customHeight="1">
      <c r="A987" s="3" t="s">
        <v>12</v>
      </c>
      <c r="B987" s="4">
        <v>40959.0</v>
      </c>
      <c r="C987" s="4">
        <v>40938.0</v>
      </c>
      <c r="D987" s="5">
        <v>4111.0</v>
      </c>
      <c r="E987" s="5">
        <v>4075.0</v>
      </c>
      <c r="F987" s="5">
        <v>4123.0</v>
      </c>
      <c r="G987" s="5">
        <v>3947.0</v>
      </c>
      <c r="H987" s="5">
        <v>3947.0</v>
      </c>
      <c r="I987" s="5">
        <v>5050.0</v>
      </c>
      <c r="J987" s="5">
        <v>15250.0</v>
      </c>
      <c r="K987" s="5">
        <v>2027.68</v>
      </c>
      <c r="L987" s="6" t="s">
        <v>13</v>
      </c>
      <c r="N987" s="3" t="s">
        <v>12</v>
      </c>
      <c r="O987" s="4">
        <v>40988.0</v>
      </c>
      <c r="P987" s="4">
        <v>40938.0</v>
      </c>
      <c r="Q987" s="5">
        <v>4253.0</v>
      </c>
      <c r="R987" s="5">
        <v>4208.0</v>
      </c>
      <c r="S987" s="5">
        <v>4263.0</v>
      </c>
      <c r="T987" s="5">
        <v>4083.0</v>
      </c>
      <c r="U987" s="5">
        <v>4083.0</v>
      </c>
      <c r="V987" s="5">
        <v>3600.0</v>
      </c>
      <c r="W987" s="5">
        <v>7290.0</v>
      </c>
      <c r="X987" s="5">
        <v>1491.21</v>
      </c>
      <c r="Y987" s="6" t="s">
        <v>13</v>
      </c>
    </row>
    <row r="988" ht="14.25" customHeight="1">
      <c r="A988" s="3" t="s">
        <v>12</v>
      </c>
      <c r="B988" s="4">
        <v>40959.0</v>
      </c>
      <c r="C988" s="4">
        <v>40936.0</v>
      </c>
      <c r="D988" s="5">
        <v>4089.0</v>
      </c>
      <c r="E988" s="5">
        <v>4055.0</v>
      </c>
      <c r="F988" s="5">
        <v>4154.0</v>
      </c>
      <c r="G988" s="5">
        <v>3972.0</v>
      </c>
      <c r="H988" s="5">
        <v>4111.0</v>
      </c>
      <c r="I988" s="5">
        <v>5910.0</v>
      </c>
      <c r="J988" s="5">
        <v>14930.0</v>
      </c>
      <c r="K988" s="5">
        <v>2404.26</v>
      </c>
      <c r="L988" s="6" t="s">
        <v>13</v>
      </c>
      <c r="N988" s="3" t="s">
        <v>12</v>
      </c>
      <c r="O988" s="4">
        <v>40988.0</v>
      </c>
      <c r="P988" s="4">
        <v>40936.0</v>
      </c>
      <c r="Q988" s="5">
        <v>4215.0</v>
      </c>
      <c r="R988" s="5">
        <v>4192.0</v>
      </c>
      <c r="S988" s="5">
        <v>4332.0</v>
      </c>
      <c r="T988" s="5">
        <v>4120.0</v>
      </c>
      <c r="U988" s="5">
        <v>4253.0</v>
      </c>
      <c r="V988" s="5">
        <v>4040.0</v>
      </c>
      <c r="W988" s="5">
        <v>7030.0</v>
      </c>
      <c r="X988" s="5">
        <v>1700.62</v>
      </c>
      <c r="Y988" s="6" t="s">
        <v>13</v>
      </c>
    </row>
    <row r="989" ht="14.25" customHeight="1">
      <c r="A989" s="3" t="s">
        <v>12</v>
      </c>
      <c r="B989" s="4">
        <v>40959.0</v>
      </c>
      <c r="C989" s="4">
        <v>40935.0</v>
      </c>
      <c r="D989" s="5">
        <v>4259.0</v>
      </c>
      <c r="E989" s="5">
        <v>4222.0</v>
      </c>
      <c r="F989" s="5">
        <v>4315.0</v>
      </c>
      <c r="G989" s="5">
        <v>4089.0</v>
      </c>
      <c r="H989" s="5">
        <v>4089.0</v>
      </c>
      <c r="I989" s="5">
        <v>7770.0</v>
      </c>
      <c r="J989" s="5">
        <v>15800.0</v>
      </c>
      <c r="K989" s="5">
        <v>3213.03</v>
      </c>
      <c r="L989" s="6" t="s">
        <v>13</v>
      </c>
      <c r="N989" s="3" t="s">
        <v>12</v>
      </c>
      <c r="O989" s="4">
        <v>40988.0</v>
      </c>
      <c r="P989" s="4">
        <v>40935.0</v>
      </c>
      <c r="Q989" s="5">
        <v>4390.0</v>
      </c>
      <c r="R989" s="5">
        <v>4345.0</v>
      </c>
      <c r="S989" s="5">
        <v>4436.0</v>
      </c>
      <c r="T989" s="5">
        <v>4215.0</v>
      </c>
      <c r="U989" s="5">
        <v>4215.0</v>
      </c>
      <c r="V989" s="5">
        <v>3850.0</v>
      </c>
      <c r="W989" s="5">
        <v>6980.0</v>
      </c>
      <c r="X989" s="5">
        <v>1639.53</v>
      </c>
      <c r="Y989" s="6" t="s">
        <v>13</v>
      </c>
    </row>
    <row r="990" ht="14.25" customHeight="1">
      <c r="A990" s="3" t="s">
        <v>12</v>
      </c>
      <c r="B990" s="4">
        <v>40959.0</v>
      </c>
      <c r="C990" s="4">
        <v>40933.0</v>
      </c>
      <c r="D990" s="5">
        <v>4285.0</v>
      </c>
      <c r="E990" s="5">
        <v>4240.0</v>
      </c>
      <c r="F990" s="5">
        <v>4339.0</v>
      </c>
      <c r="G990" s="5">
        <v>4182.0</v>
      </c>
      <c r="H990" s="5">
        <v>4259.0</v>
      </c>
      <c r="I990" s="5">
        <v>6570.0</v>
      </c>
      <c r="J990" s="5">
        <v>14310.0</v>
      </c>
      <c r="K990" s="5">
        <v>2801.37</v>
      </c>
      <c r="L990" s="6" t="s">
        <v>13</v>
      </c>
      <c r="N990" s="3" t="s">
        <v>12</v>
      </c>
      <c r="O990" s="4">
        <v>40988.0</v>
      </c>
      <c r="P990" s="4">
        <v>40933.0</v>
      </c>
      <c r="Q990" s="5">
        <v>4428.0</v>
      </c>
      <c r="R990" s="5">
        <v>4355.0</v>
      </c>
      <c r="S990" s="5">
        <v>4460.0</v>
      </c>
      <c r="T990" s="5">
        <v>4310.0</v>
      </c>
      <c r="U990" s="5">
        <v>4390.0</v>
      </c>
      <c r="V990" s="5">
        <v>3900.0</v>
      </c>
      <c r="W990" s="5">
        <v>6490.0</v>
      </c>
      <c r="X990" s="5">
        <v>1715.61</v>
      </c>
      <c r="Y990" s="6" t="s">
        <v>13</v>
      </c>
    </row>
    <row r="991" ht="14.25" customHeight="1">
      <c r="A991" s="3" t="s">
        <v>12</v>
      </c>
      <c r="B991" s="4">
        <v>40959.0</v>
      </c>
      <c r="C991" s="4">
        <v>40932.0</v>
      </c>
      <c r="D991" s="5">
        <v>4368.0</v>
      </c>
      <c r="E991" s="5">
        <v>4450.0</v>
      </c>
      <c r="F991" s="5">
        <v>4543.0</v>
      </c>
      <c r="G991" s="5">
        <v>4236.0</v>
      </c>
      <c r="H991" s="5">
        <v>4285.0</v>
      </c>
      <c r="I991" s="5">
        <v>14770.0</v>
      </c>
      <c r="J991" s="5">
        <v>13960.0</v>
      </c>
      <c r="K991" s="5">
        <v>6533.89</v>
      </c>
      <c r="L991" s="6" t="s">
        <v>13</v>
      </c>
      <c r="N991" s="3" t="s">
        <v>12</v>
      </c>
      <c r="O991" s="4">
        <v>40988.0</v>
      </c>
      <c r="P991" s="4">
        <v>40932.0</v>
      </c>
      <c r="Q991" s="5">
        <v>4524.0</v>
      </c>
      <c r="R991" s="5">
        <v>4580.0</v>
      </c>
      <c r="S991" s="5">
        <v>4705.0</v>
      </c>
      <c r="T991" s="5">
        <v>4369.0</v>
      </c>
      <c r="U991" s="5">
        <v>4428.0</v>
      </c>
      <c r="V991" s="5">
        <v>8220.0</v>
      </c>
      <c r="W991" s="5">
        <v>6370.0</v>
      </c>
      <c r="X991" s="5">
        <v>3749.98</v>
      </c>
      <c r="Y991" s="6" t="s">
        <v>13</v>
      </c>
    </row>
    <row r="992" ht="14.25" customHeight="1">
      <c r="A992" s="3" t="s">
        <v>12</v>
      </c>
      <c r="B992" s="4">
        <v>40959.0</v>
      </c>
      <c r="C992" s="4">
        <v>40931.0</v>
      </c>
      <c r="D992" s="5">
        <v>4200.0</v>
      </c>
      <c r="E992" s="5">
        <v>4270.0</v>
      </c>
      <c r="F992" s="5">
        <v>4368.0</v>
      </c>
      <c r="G992" s="5">
        <v>4234.0</v>
      </c>
      <c r="H992" s="5">
        <v>4368.0</v>
      </c>
      <c r="I992" s="5">
        <v>6750.0</v>
      </c>
      <c r="J992" s="5">
        <v>14110.0</v>
      </c>
      <c r="K992" s="5">
        <v>2910.51</v>
      </c>
      <c r="L992" s="6" t="s">
        <v>13</v>
      </c>
      <c r="N992" s="3" t="s">
        <v>12</v>
      </c>
      <c r="O992" s="4">
        <v>40988.0</v>
      </c>
      <c r="P992" s="4">
        <v>40931.0</v>
      </c>
      <c r="Q992" s="5">
        <v>4350.0</v>
      </c>
      <c r="R992" s="5">
        <v>4425.0</v>
      </c>
      <c r="S992" s="5">
        <v>4524.0</v>
      </c>
      <c r="T992" s="5">
        <v>4375.0</v>
      </c>
      <c r="U992" s="5">
        <v>4524.0</v>
      </c>
      <c r="V992" s="5">
        <v>2910.0</v>
      </c>
      <c r="W992" s="5">
        <v>5690.0</v>
      </c>
      <c r="X992" s="5">
        <v>1293.79</v>
      </c>
      <c r="Y992" s="6" t="s">
        <v>13</v>
      </c>
    </row>
    <row r="993" ht="14.25" customHeight="1">
      <c r="A993" s="3" t="s">
        <v>12</v>
      </c>
      <c r="B993" s="4">
        <v>40959.0</v>
      </c>
      <c r="C993" s="4">
        <v>40929.0</v>
      </c>
      <c r="D993" s="5">
        <v>4038.0</v>
      </c>
      <c r="E993" s="5">
        <v>4050.0</v>
      </c>
      <c r="F993" s="5">
        <v>4200.0</v>
      </c>
      <c r="G993" s="5">
        <v>3986.0</v>
      </c>
      <c r="H993" s="5">
        <v>4200.0</v>
      </c>
      <c r="I993" s="5">
        <v>6910.0</v>
      </c>
      <c r="J993" s="5">
        <v>14020.0</v>
      </c>
      <c r="K993" s="5">
        <v>2861.33</v>
      </c>
      <c r="L993" s="6" t="s">
        <v>13</v>
      </c>
      <c r="N993" s="3" t="s">
        <v>12</v>
      </c>
      <c r="O993" s="4">
        <v>40988.0</v>
      </c>
      <c r="P993" s="4">
        <v>40929.0</v>
      </c>
      <c r="Q993" s="5">
        <v>4184.0</v>
      </c>
      <c r="R993" s="5">
        <v>4161.0</v>
      </c>
      <c r="S993" s="5">
        <v>4352.0</v>
      </c>
      <c r="T993" s="5">
        <v>4130.0</v>
      </c>
      <c r="U993" s="5">
        <v>4350.0</v>
      </c>
      <c r="V993" s="5">
        <v>3360.0</v>
      </c>
      <c r="W993" s="5">
        <v>5520.0</v>
      </c>
      <c r="X993" s="5">
        <v>1442.9</v>
      </c>
      <c r="Y993" s="6" t="s">
        <v>13</v>
      </c>
    </row>
    <row r="994" ht="14.25" customHeight="1">
      <c r="A994" s="3" t="s">
        <v>12</v>
      </c>
      <c r="B994" s="4">
        <v>40959.0</v>
      </c>
      <c r="C994" s="4">
        <v>40928.0</v>
      </c>
      <c r="D994" s="5">
        <v>4019.0</v>
      </c>
      <c r="E994" s="5">
        <v>4020.0</v>
      </c>
      <c r="F994" s="5">
        <v>4070.0</v>
      </c>
      <c r="G994" s="5">
        <v>3987.0</v>
      </c>
      <c r="H994" s="5">
        <v>4038.0</v>
      </c>
      <c r="I994" s="5">
        <v>2620.0</v>
      </c>
      <c r="J994" s="5">
        <v>14710.0</v>
      </c>
      <c r="K994" s="5">
        <v>1057.84</v>
      </c>
      <c r="L994" s="6" t="s">
        <v>13</v>
      </c>
      <c r="N994" s="3" t="s">
        <v>12</v>
      </c>
      <c r="O994" s="4">
        <v>40988.0</v>
      </c>
      <c r="P994" s="4">
        <v>40928.0</v>
      </c>
      <c r="Q994" s="5">
        <v>4177.0</v>
      </c>
      <c r="R994" s="5">
        <v>4142.0</v>
      </c>
      <c r="S994" s="5">
        <v>4220.0</v>
      </c>
      <c r="T994" s="5">
        <v>4141.0</v>
      </c>
      <c r="U994" s="5">
        <v>4184.0</v>
      </c>
      <c r="V994" s="6">
        <v>740.0</v>
      </c>
      <c r="W994" s="5">
        <v>4850.0</v>
      </c>
      <c r="X994" s="6">
        <v>309.56</v>
      </c>
      <c r="Y994" s="6" t="s">
        <v>13</v>
      </c>
    </row>
    <row r="995" ht="14.25" customHeight="1">
      <c r="A995" s="3" t="s">
        <v>12</v>
      </c>
      <c r="B995" s="4">
        <v>40959.0</v>
      </c>
      <c r="C995" s="4">
        <v>40927.0</v>
      </c>
      <c r="D995" s="5">
        <v>4040.0</v>
      </c>
      <c r="E995" s="5">
        <v>4040.0</v>
      </c>
      <c r="F995" s="5">
        <v>4072.0</v>
      </c>
      <c r="G995" s="5">
        <v>3990.0</v>
      </c>
      <c r="H995" s="5">
        <v>4019.0</v>
      </c>
      <c r="I995" s="5">
        <v>3770.0</v>
      </c>
      <c r="J995" s="5">
        <v>14670.0</v>
      </c>
      <c r="K995" s="5">
        <v>1518.13</v>
      </c>
      <c r="L995" s="6" t="s">
        <v>13</v>
      </c>
      <c r="N995" s="3" t="s">
        <v>12</v>
      </c>
      <c r="O995" s="4">
        <v>40988.0</v>
      </c>
      <c r="P995" s="4">
        <v>40927.0</v>
      </c>
      <c r="Q995" s="5">
        <v>4192.0</v>
      </c>
      <c r="R995" s="5">
        <v>4141.0</v>
      </c>
      <c r="S995" s="5">
        <v>4236.0</v>
      </c>
      <c r="T995" s="5">
        <v>4135.0</v>
      </c>
      <c r="U995" s="5">
        <v>4177.0</v>
      </c>
      <c r="V995" s="5">
        <v>1000.0</v>
      </c>
      <c r="W995" s="5">
        <v>4670.0</v>
      </c>
      <c r="X995" s="6">
        <v>417.6</v>
      </c>
      <c r="Y995" s="6" t="s">
        <v>13</v>
      </c>
    </row>
    <row r="996" ht="14.25" customHeight="1">
      <c r="A996" s="3" t="s">
        <v>12</v>
      </c>
      <c r="B996" s="4">
        <v>40959.0</v>
      </c>
      <c r="C996" s="4">
        <v>40926.0</v>
      </c>
      <c r="D996" s="5">
        <v>4010.0</v>
      </c>
      <c r="E996" s="5">
        <v>4010.0</v>
      </c>
      <c r="F996" s="5">
        <v>4129.0</v>
      </c>
      <c r="G996" s="5">
        <v>3981.0</v>
      </c>
      <c r="H996" s="5">
        <v>4040.0</v>
      </c>
      <c r="I996" s="5">
        <v>5740.0</v>
      </c>
      <c r="J996" s="5">
        <v>14530.0</v>
      </c>
      <c r="K996" s="5">
        <v>2320.02</v>
      </c>
      <c r="L996" s="6" t="s">
        <v>13</v>
      </c>
      <c r="N996" s="3" t="s">
        <v>12</v>
      </c>
      <c r="O996" s="4">
        <v>40988.0</v>
      </c>
      <c r="P996" s="4">
        <v>40926.0</v>
      </c>
      <c r="Q996" s="5">
        <v>4164.0</v>
      </c>
      <c r="R996" s="5">
        <v>4203.0</v>
      </c>
      <c r="S996" s="5">
        <v>4276.0</v>
      </c>
      <c r="T996" s="5">
        <v>4123.0</v>
      </c>
      <c r="U996" s="5">
        <v>4192.0</v>
      </c>
      <c r="V996" s="5">
        <v>1320.0</v>
      </c>
      <c r="W996" s="5">
        <v>4550.0</v>
      </c>
      <c r="X996" s="6">
        <v>553.65</v>
      </c>
      <c r="Y996" s="6" t="s">
        <v>13</v>
      </c>
    </row>
    <row r="997" ht="14.25" customHeight="1">
      <c r="A997" s="3" t="s">
        <v>12</v>
      </c>
      <c r="B997" s="4">
        <v>40959.0</v>
      </c>
      <c r="C997" s="4">
        <v>40925.0</v>
      </c>
      <c r="D997" s="5">
        <v>4072.0</v>
      </c>
      <c r="E997" s="5">
        <v>4031.0</v>
      </c>
      <c r="F997" s="5">
        <v>4159.0</v>
      </c>
      <c r="G997" s="5">
        <v>3970.0</v>
      </c>
      <c r="H997" s="5">
        <v>4010.0</v>
      </c>
      <c r="I997" s="5">
        <v>11060.0</v>
      </c>
      <c r="J997" s="5">
        <v>13670.0</v>
      </c>
      <c r="K997" s="5">
        <v>4479.55</v>
      </c>
      <c r="L997" s="6" t="s">
        <v>13</v>
      </c>
      <c r="N997" s="3" t="s">
        <v>12</v>
      </c>
      <c r="O997" s="4">
        <v>40988.0</v>
      </c>
      <c r="P997" s="4">
        <v>40925.0</v>
      </c>
      <c r="Q997" s="5">
        <v>4184.0</v>
      </c>
      <c r="R997" s="5">
        <v>4125.0</v>
      </c>
      <c r="S997" s="5">
        <v>4288.0</v>
      </c>
      <c r="T997" s="5">
        <v>4087.0</v>
      </c>
      <c r="U997" s="5">
        <v>4164.0</v>
      </c>
      <c r="V997" s="5">
        <v>3120.0</v>
      </c>
      <c r="W997" s="5">
        <v>4140.0</v>
      </c>
      <c r="X997" s="5">
        <v>1304.55</v>
      </c>
      <c r="Y997" s="6" t="s">
        <v>13</v>
      </c>
    </row>
    <row r="998" ht="14.25" customHeight="1"/>
    <row r="999" ht="14.25" customHeight="1"/>
    <row r="1000" ht="14.25" customHeight="1"/>
    <row r="1001" ht="14.25" customHeight="1">
      <c r="A1001" s="3" t="s">
        <v>12</v>
      </c>
      <c r="B1001" s="4">
        <v>40988.0</v>
      </c>
      <c r="C1001" s="4">
        <v>40987.0</v>
      </c>
      <c r="D1001" s="5">
        <v>4071.0</v>
      </c>
      <c r="E1001" s="5">
        <v>4045.0</v>
      </c>
      <c r="F1001" s="5">
        <v>4234.0</v>
      </c>
      <c r="G1001" s="5">
        <v>4019.0</v>
      </c>
      <c r="H1001" s="5">
        <v>4164.0</v>
      </c>
      <c r="I1001" s="5">
        <v>3440.0</v>
      </c>
      <c r="J1001" s="5">
        <v>5280.0</v>
      </c>
      <c r="K1001" s="5">
        <v>1432.59</v>
      </c>
      <c r="L1001" s="6" t="s">
        <v>13</v>
      </c>
      <c r="M1001" s="2">
        <f>H1001/H1026</f>
        <v>1.008232446</v>
      </c>
      <c r="N1001" s="3" t="s">
        <v>12</v>
      </c>
      <c r="O1001" s="4">
        <v>41019.0</v>
      </c>
      <c r="P1001" s="4">
        <v>40987.0</v>
      </c>
      <c r="Q1001" s="5">
        <v>4422.0</v>
      </c>
      <c r="R1001" s="5">
        <v>4440.0</v>
      </c>
      <c r="S1001" s="5">
        <v>4599.0</v>
      </c>
      <c r="T1001" s="5">
        <v>4350.0</v>
      </c>
      <c r="U1001" s="5">
        <v>4551.0</v>
      </c>
      <c r="V1001" s="5">
        <v>30310.0</v>
      </c>
      <c r="W1001" s="5">
        <v>20400.0</v>
      </c>
      <c r="X1001" s="5">
        <v>13675.2</v>
      </c>
      <c r="Y1001" s="6" t="s">
        <v>13</v>
      </c>
      <c r="Z1001" s="2">
        <f>U1001/U1026</f>
        <v>1.067057444</v>
      </c>
    </row>
    <row r="1002" ht="14.25" customHeight="1">
      <c r="A1002" s="3" t="s">
        <v>12</v>
      </c>
      <c r="B1002" s="4">
        <v>40988.0</v>
      </c>
      <c r="C1002" s="4">
        <v>40985.0</v>
      </c>
      <c r="D1002" s="5">
        <v>3914.0</v>
      </c>
      <c r="E1002" s="5">
        <v>3901.0</v>
      </c>
      <c r="F1002" s="5">
        <v>4071.0</v>
      </c>
      <c r="G1002" s="5">
        <v>3901.0</v>
      </c>
      <c r="H1002" s="5">
        <v>4071.0</v>
      </c>
      <c r="I1002" s="5">
        <v>2530.0</v>
      </c>
      <c r="J1002" s="5">
        <v>5990.0</v>
      </c>
      <c r="K1002" s="5">
        <v>1017.26</v>
      </c>
      <c r="L1002" s="6" t="s">
        <v>13</v>
      </c>
      <c r="N1002" s="3" t="s">
        <v>12</v>
      </c>
      <c r="O1002" s="4">
        <v>41019.0</v>
      </c>
      <c r="P1002" s="4">
        <v>40985.0</v>
      </c>
      <c r="Q1002" s="5">
        <v>4261.0</v>
      </c>
      <c r="R1002" s="5">
        <v>4267.0</v>
      </c>
      <c r="S1002" s="5">
        <v>4432.0</v>
      </c>
      <c r="T1002" s="5">
        <v>4252.0</v>
      </c>
      <c r="U1002" s="5">
        <v>4422.0</v>
      </c>
      <c r="V1002" s="5">
        <v>14390.0</v>
      </c>
      <c r="W1002" s="5">
        <v>20790.0</v>
      </c>
      <c r="X1002" s="5">
        <v>6296.16</v>
      </c>
      <c r="Y1002" s="6" t="s">
        <v>13</v>
      </c>
    </row>
    <row r="1003" ht="14.25" customHeight="1">
      <c r="A1003" s="3" t="s">
        <v>12</v>
      </c>
      <c r="B1003" s="4">
        <v>40988.0</v>
      </c>
      <c r="C1003" s="4">
        <v>40984.0</v>
      </c>
      <c r="D1003" s="5">
        <v>3884.0</v>
      </c>
      <c r="E1003" s="5">
        <v>3985.0</v>
      </c>
      <c r="F1003" s="5">
        <v>3985.0</v>
      </c>
      <c r="G1003" s="5">
        <v>3832.0</v>
      </c>
      <c r="H1003" s="5">
        <v>3914.0</v>
      </c>
      <c r="I1003" s="5">
        <v>2370.0</v>
      </c>
      <c r="J1003" s="5">
        <v>6860.0</v>
      </c>
      <c r="K1003" s="6">
        <v>925.71</v>
      </c>
      <c r="L1003" s="6" t="s">
        <v>13</v>
      </c>
      <c r="N1003" s="3" t="s">
        <v>12</v>
      </c>
      <c r="O1003" s="4">
        <v>41019.0</v>
      </c>
      <c r="P1003" s="4">
        <v>40984.0</v>
      </c>
      <c r="Q1003" s="5">
        <v>4201.0</v>
      </c>
      <c r="R1003" s="5">
        <v>4267.0</v>
      </c>
      <c r="S1003" s="5">
        <v>4280.0</v>
      </c>
      <c r="T1003" s="5">
        <v>4170.0</v>
      </c>
      <c r="U1003" s="5">
        <v>4261.0</v>
      </c>
      <c r="V1003" s="5">
        <v>6970.0</v>
      </c>
      <c r="W1003" s="5">
        <v>21300.0</v>
      </c>
      <c r="X1003" s="5">
        <v>2961.53</v>
      </c>
      <c r="Y1003" s="6" t="s">
        <v>13</v>
      </c>
    </row>
    <row r="1004" ht="14.25" customHeight="1">
      <c r="A1004" s="3" t="s">
        <v>12</v>
      </c>
      <c r="B1004" s="4">
        <v>40988.0</v>
      </c>
      <c r="C1004" s="4">
        <v>40983.0</v>
      </c>
      <c r="D1004" s="5">
        <v>3937.0</v>
      </c>
      <c r="E1004" s="5">
        <v>3848.0</v>
      </c>
      <c r="F1004" s="5">
        <v>3948.0</v>
      </c>
      <c r="G1004" s="5">
        <v>3840.0</v>
      </c>
      <c r="H1004" s="5">
        <v>3884.0</v>
      </c>
      <c r="I1004" s="5">
        <v>4100.0</v>
      </c>
      <c r="J1004" s="5">
        <v>7730.0</v>
      </c>
      <c r="K1004" s="5">
        <v>1599.88</v>
      </c>
      <c r="L1004" s="6" t="s">
        <v>13</v>
      </c>
      <c r="N1004" s="3" t="s">
        <v>12</v>
      </c>
      <c r="O1004" s="4">
        <v>41019.0</v>
      </c>
      <c r="P1004" s="4">
        <v>40983.0</v>
      </c>
      <c r="Q1004" s="5">
        <v>4224.0</v>
      </c>
      <c r="R1004" s="5">
        <v>4190.0</v>
      </c>
      <c r="S1004" s="5">
        <v>4288.0</v>
      </c>
      <c r="T1004" s="5">
        <v>4168.0</v>
      </c>
      <c r="U1004" s="5">
        <v>4201.0</v>
      </c>
      <c r="V1004" s="5">
        <v>13220.0</v>
      </c>
      <c r="W1004" s="5">
        <v>21040.0</v>
      </c>
      <c r="X1004" s="5">
        <v>5587.77</v>
      </c>
      <c r="Y1004" s="6" t="s">
        <v>13</v>
      </c>
    </row>
    <row r="1005" ht="14.25" customHeight="1">
      <c r="A1005" s="3" t="s">
        <v>12</v>
      </c>
      <c r="B1005" s="4">
        <v>40988.0</v>
      </c>
      <c r="C1005" s="4">
        <v>40982.0</v>
      </c>
      <c r="D1005" s="5">
        <v>3888.0</v>
      </c>
      <c r="E1005" s="5">
        <v>3820.0</v>
      </c>
      <c r="F1005" s="5">
        <v>3980.0</v>
      </c>
      <c r="G1005" s="5">
        <v>3745.0</v>
      </c>
      <c r="H1005" s="5">
        <v>3937.0</v>
      </c>
      <c r="I1005" s="5">
        <v>15040.0</v>
      </c>
      <c r="J1005" s="5">
        <v>8760.0</v>
      </c>
      <c r="K1005" s="5">
        <v>5745.68</v>
      </c>
      <c r="L1005" s="6" t="s">
        <v>13</v>
      </c>
      <c r="N1005" s="3" t="s">
        <v>12</v>
      </c>
      <c r="O1005" s="4">
        <v>41019.0</v>
      </c>
      <c r="P1005" s="4">
        <v>40982.0</v>
      </c>
      <c r="Q1005" s="5">
        <v>4116.0</v>
      </c>
      <c r="R1005" s="5">
        <v>4066.0</v>
      </c>
      <c r="S1005" s="5">
        <v>4240.0</v>
      </c>
      <c r="T1005" s="5">
        <v>4020.0</v>
      </c>
      <c r="U1005" s="5">
        <v>4224.0</v>
      </c>
      <c r="V1005" s="5">
        <v>24870.0</v>
      </c>
      <c r="W1005" s="5">
        <v>20590.0</v>
      </c>
      <c r="X1005" s="5">
        <v>10246.9</v>
      </c>
      <c r="Y1005" s="6" t="s">
        <v>13</v>
      </c>
    </row>
    <row r="1006" ht="14.25" customHeight="1">
      <c r="A1006" s="3" t="s">
        <v>12</v>
      </c>
      <c r="B1006" s="4">
        <v>40988.0</v>
      </c>
      <c r="C1006" s="4">
        <v>40981.0</v>
      </c>
      <c r="D1006" s="5">
        <v>4049.0</v>
      </c>
      <c r="E1006" s="5">
        <v>3980.0</v>
      </c>
      <c r="F1006" s="5">
        <v>4020.0</v>
      </c>
      <c r="G1006" s="5">
        <v>3888.0</v>
      </c>
      <c r="H1006" s="5">
        <v>3888.0</v>
      </c>
      <c r="I1006" s="5">
        <v>7740.0</v>
      </c>
      <c r="J1006" s="5">
        <v>11150.0</v>
      </c>
      <c r="K1006" s="5">
        <v>3066.36</v>
      </c>
      <c r="L1006" s="6" t="s">
        <v>13</v>
      </c>
      <c r="N1006" s="3" t="s">
        <v>12</v>
      </c>
      <c r="O1006" s="4">
        <v>41019.0</v>
      </c>
      <c r="P1006" s="4">
        <v>40981.0</v>
      </c>
      <c r="Q1006" s="5">
        <v>4243.0</v>
      </c>
      <c r="R1006" s="5">
        <v>4220.0</v>
      </c>
      <c r="S1006" s="5">
        <v>4240.0</v>
      </c>
      <c r="T1006" s="5">
        <v>4085.0</v>
      </c>
      <c r="U1006" s="5">
        <v>4116.0</v>
      </c>
      <c r="V1006" s="5">
        <v>14200.0</v>
      </c>
      <c r="W1006" s="5">
        <v>17690.0</v>
      </c>
      <c r="X1006" s="5">
        <v>5917.71</v>
      </c>
      <c r="Y1006" s="6" t="s">
        <v>13</v>
      </c>
    </row>
    <row r="1007" ht="14.25" customHeight="1">
      <c r="A1007" s="3" t="s">
        <v>12</v>
      </c>
      <c r="B1007" s="4">
        <v>40988.0</v>
      </c>
      <c r="C1007" s="4">
        <v>40980.0</v>
      </c>
      <c r="D1007" s="5">
        <v>4217.0</v>
      </c>
      <c r="E1007" s="5">
        <v>4161.0</v>
      </c>
      <c r="F1007" s="5">
        <v>4238.0</v>
      </c>
      <c r="G1007" s="5">
        <v>4049.0</v>
      </c>
      <c r="H1007" s="5">
        <v>4049.0</v>
      </c>
      <c r="I1007" s="5">
        <v>7630.0</v>
      </c>
      <c r="J1007" s="5">
        <v>12040.0</v>
      </c>
      <c r="K1007" s="5">
        <v>3129.48</v>
      </c>
      <c r="L1007" s="6" t="s">
        <v>13</v>
      </c>
      <c r="N1007" s="3" t="s">
        <v>12</v>
      </c>
      <c r="O1007" s="4">
        <v>41019.0</v>
      </c>
      <c r="P1007" s="4">
        <v>40980.0</v>
      </c>
      <c r="Q1007" s="5">
        <v>4419.0</v>
      </c>
      <c r="R1007" s="5">
        <v>4346.0</v>
      </c>
      <c r="S1007" s="5">
        <v>4439.0</v>
      </c>
      <c r="T1007" s="5">
        <v>4243.0</v>
      </c>
      <c r="U1007" s="5">
        <v>4243.0</v>
      </c>
      <c r="V1007" s="5">
        <v>11300.0</v>
      </c>
      <c r="W1007" s="5">
        <v>16300.0</v>
      </c>
      <c r="X1007" s="5">
        <v>4859.88</v>
      </c>
      <c r="Y1007" s="6" t="s">
        <v>13</v>
      </c>
    </row>
    <row r="1008" ht="14.25" customHeight="1">
      <c r="A1008" s="3" t="s">
        <v>12</v>
      </c>
      <c r="B1008" s="4">
        <v>40988.0</v>
      </c>
      <c r="C1008" s="4">
        <v>40978.0</v>
      </c>
      <c r="D1008" s="5">
        <v>4392.0</v>
      </c>
      <c r="E1008" s="5">
        <v>4434.0</v>
      </c>
      <c r="F1008" s="5">
        <v>4434.0</v>
      </c>
      <c r="G1008" s="5">
        <v>4217.0</v>
      </c>
      <c r="H1008" s="5">
        <v>4217.0</v>
      </c>
      <c r="I1008" s="5">
        <v>5650.0</v>
      </c>
      <c r="J1008" s="5">
        <v>13290.0</v>
      </c>
      <c r="K1008" s="5">
        <v>2428.04</v>
      </c>
      <c r="L1008" s="6" t="s">
        <v>13</v>
      </c>
      <c r="N1008" s="3" t="s">
        <v>12</v>
      </c>
      <c r="O1008" s="4">
        <v>41019.0</v>
      </c>
      <c r="P1008" s="4">
        <v>40978.0</v>
      </c>
      <c r="Q1008" s="5">
        <v>4584.0</v>
      </c>
      <c r="R1008" s="5">
        <v>4581.0</v>
      </c>
      <c r="S1008" s="5">
        <v>4611.0</v>
      </c>
      <c r="T1008" s="5">
        <v>4401.0</v>
      </c>
      <c r="U1008" s="5">
        <v>4419.0</v>
      </c>
      <c r="V1008" s="5">
        <v>7110.0</v>
      </c>
      <c r="W1008" s="5">
        <v>16110.0</v>
      </c>
      <c r="X1008" s="5">
        <v>3186.41</v>
      </c>
      <c r="Y1008" s="6" t="s">
        <v>13</v>
      </c>
    </row>
    <row r="1009" ht="14.25" customHeight="1">
      <c r="A1009" s="3" t="s">
        <v>12</v>
      </c>
      <c r="B1009" s="4">
        <v>40988.0</v>
      </c>
      <c r="C1009" s="4">
        <v>40977.0</v>
      </c>
      <c r="D1009" s="5">
        <v>4348.0</v>
      </c>
      <c r="E1009" s="5">
        <v>4355.0</v>
      </c>
      <c r="F1009" s="5">
        <v>4464.0</v>
      </c>
      <c r="G1009" s="5">
        <v>4316.0</v>
      </c>
      <c r="H1009" s="5">
        <v>4392.0</v>
      </c>
      <c r="I1009" s="5">
        <v>6960.0</v>
      </c>
      <c r="J1009" s="5">
        <v>14000.0</v>
      </c>
      <c r="K1009" s="5">
        <v>3049.34</v>
      </c>
      <c r="L1009" s="6" t="s">
        <v>13</v>
      </c>
      <c r="N1009" s="3" t="s">
        <v>12</v>
      </c>
      <c r="O1009" s="4">
        <v>41019.0</v>
      </c>
      <c r="P1009" s="4">
        <v>40977.0</v>
      </c>
      <c r="Q1009" s="5">
        <v>4540.0</v>
      </c>
      <c r="R1009" s="5">
        <v>4552.0</v>
      </c>
      <c r="S1009" s="5">
        <v>4665.0</v>
      </c>
      <c r="T1009" s="5">
        <v>4513.0</v>
      </c>
      <c r="U1009" s="5">
        <v>4584.0</v>
      </c>
      <c r="V1009" s="5">
        <v>6540.0</v>
      </c>
      <c r="W1009" s="5">
        <v>15560.0</v>
      </c>
      <c r="X1009" s="5">
        <v>2996.37</v>
      </c>
      <c r="Y1009" s="6" t="s">
        <v>13</v>
      </c>
    </row>
    <row r="1010" ht="14.25" customHeight="1">
      <c r="A1010" s="3" t="s">
        <v>12</v>
      </c>
      <c r="B1010" s="4">
        <v>40988.0</v>
      </c>
      <c r="C1010" s="4">
        <v>40976.0</v>
      </c>
      <c r="D1010" s="5">
        <v>4348.0</v>
      </c>
      <c r="E1010" s="6">
        <v>0.0</v>
      </c>
      <c r="F1010" s="6">
        <v>0.0</v>
      </c>
      <c r="G1010" s="6">
        <v>0.0</v>
      </c>
      <c r="H1010" s="5">
        <v>4348.0</v>
      </c>
      <c r="I1010" s="6">
        <v>0.0</v>
      </c>
      <c r="J1010" s="5">
        <v>15220.0</v>
      </c>
      <c r="K1010" s="6">
        <v>0.0</v>
      </c>
      <c r="L1010" s="6" t="s">
        <v>13</v>
      </c>
      <c r="N1010" s="3" t="s">
        <v>12</v>
      </c>
      <c r="O1010" s="4">
        <v>41019.0</v>
      </c>
      <c r="P1010" s="4">
        <v>40976.0</v>
      </c>
      <c r="Q1010" s="5">
        <v>4540.0</v>
      </c>
      <c r="R1010" s="6">
        <v>0.0</v>
      </c>
      <c r="S1010" s="6">
        <v>0.0</v>
      </c>
      <c r="T1010" s="6">
        <v>0.0</v>
      </c>
      <c r="U1010" s="5">
        <v>4540.0</v>
      </c>
      <c r="V1010" s="6">
        <v>0.0</v>
      </c>
      <c r="W1010" s="5">
        <v>14030.0</v>
      </c>
      <c r="X1010" s="6">
        <v>0.0</v>
      </c>
      <c r="Y1010" s="6" t="s">
        <v>13</v>
      </c>
    </row>
    <row r="1011" ht="14.25" customHeight="1">
      <c r="A1011" s="3" t="s">
        <v>12</v>
      </c>
      <c r="B1011" s="4">
        <v>40988.0</v>
      </c>
      <c r="C1011" s="4">
        <v>40975.0</v>
      </c>
      <c r="D1011" s="5">
        <v>4386.0</v>
      </c>
      <c r="E1011" s="5">
        <v>4409.0</v>
      </c>
      <c r="F1011" s="5">
        <v>4435.0</v>
      </c>
      <c r="G1011" s="5">
        <v>4310.0</v>
      </c>
      <c r="H1011" s="5">
        <v>4348.0</v>
      </c>
      <c r="I1011" s="5">
        <v>6430.0</v>
      </c>
      <c r="J1011" s="5">
        <v>15220.0</v>
      </c>
      <c r="K1011" s="5">
        <v>2810.15</v>
      </c>
      <c r="L1011" s="6" t="s">
        <v>13</v>
      </c>
      <c r="N1011" s="3" t="s">
        <v>12</v>
      </c>
      <c r="O1011" s="4">
        <v>41019.0</v>
      </c>
      <c r="P1011" s="4">
        <v>40975.0</v>
      </c>
      <c r="Q1011" s="5">
        <v>4560.0</v>
      </c>
      <c r="R1011" s="5">
        <v>4555.0</v>
      </c>
      <c r="S1011" s="5">
        <v>4620.0</v>
      </c>
      <c r="T1011" s="5">
        <v>4505.0</v>
      </c>
      <c r="U1011" s="5">
        <v>4540.0</v>
      </c>
      <c r="V1011" s="5">
        <v>5240.0</v>
      </c>
      <c r="W1011" s="5">
        <v>14030.0</v>
      </c>
      <c r="X1011" s="5">
        <v>2390.86</v>
      </c>
      <c r="Y1011" s="6" t="s">
        <v>13</v>
      </c>
    </row>
    <row r="1012" ht="14.25" customHeight="1">
      <c r="A1012" s="3" t="s">
        <v>12</v>
      </c>
      <c r="B1012" s="4">
        <v>40988.0</v>
      </c>
      <c r="C1012" s="4">
        <v>40974.0</v>
      </c>
      <c r="D1012" s="5">
        <v>4434.0</v>
      </c>
      <c r="E1012" s="5">
        <v>4433.0</v>
      </c>
      <c r="F1012" s="5">
        <v>4496.0</v>
      </c>
      <c r="G1012" s="5">
        <v>4361.0</v>
      </c>
      <c r="H1012" s="5">
        <v>4386.0</v>
      </c>
      <c r="I1012" s="5">
        <v>4580.0</v>
      </c>
      <c r="J1012" s="5">
        <v>16510.0</v>
      </c>
      <c r="K1012" s="5">
        <v>2029.06</v>
      </c>
      <c r="L1012" s="6" t="s">
        <v>13</v>
      </c>
      <c r="N1012" s="3" t="s">
        <v>12</v>
      </c>
      <c r="O1012" s="4">
        <v>41019.0</v>
      </c>
      <c r="P1012" s="4">
        <v>40974.0</v>
      </c>
      <c r="Q1012" s="5">
        <v>4610.0</v>
      </c>
      <c r="R1012" s="5">
        <v>4610.0</v>
      </c>
      <c r="S1012" s="5">
        <v>4665.0</v>
      </c>
      <c r="T1012" s="5">
        <v>4546.0</v>
      </c>
      <c r="U1012" s="5">
        <v>4560.0</v>
      </c>
      <c r="V1012" s="5">
        <v>4500.0</v>
      </c>
      <c r="W1012" s="5">
        <v>12960.0</v>
      </c>
      <c r="X1012" s="5">
        <v>2070.34</v>
      </c>
      <c r="Y1012" s="6" t="s">
        <v>13</v>
      </c>
    </row>
    <row r="1013" ht="14.25" customHeight="1">
      <c r="A1013" s="3" t="s">
        <v>12</v>
      </c>
      <c r="B1013" s="4">
        <v>40988.0</v>
      </c>
      <c r="C1013" s="4">
        <v>40973.0</v>
      </c>
      <c r="D1013" s="5">
        <v>4538.0</v>
      </c>
      <c r="E1013" s="5">
        <v>4520.0</v>
      </c>
      <c r="F1013" s="5">
        <v>4544.0</v>
      </c>
      <c r="G1013" s="5">
        <v>4402.0</v>
      </c>
      <c r="H1013" s="5">
        <v>4434.0</v>
      </c>
      <c r="I1013" s="5">
        <v>9010.0</v>
      </c>
      <c r="J1013" s="5">
        <v>16910.0</v>
      </c>
      <c r="K1013" s="5">
        <v>4020.98</v>
      </c>
      <c r="L1013" s="6" t="s">
        <v>13</v>
      </c>
      <c r="N1013" s="3" t="s">
        <v>12</v>
      </c>
      <c r="O1013" s="4">
        <v>41019.0</v>
      </c>
      <c r="P1013" s="4">
        <v>40973.0</v>
      </c>
      <c r="Q1013" s="5">
        <v>4702.0</v>
      </c>
      <c r="R1013" s="5">
        <v>4743.0</v>
      </c>
      <c r="S1013" s="5">
        <v>4743.0</v>
      </c>
      <c r="T1013" s="5">
        <v>4575.0</v>
      </c>
      <c r="U1013" s="5">
        <v>4610.0</v>
      </c>
      <c r="V1013" s="5">
        <v>8060.0</v>
      </c>
      <c r="W1013" s="5">
        <v>13130.0</v>
      </c>
      <c r="X1013" s="5">
        <v>3738.23</v>
      </c>
      <c r="Y1013" s="6" t="s">
        <v>13</v>
      </c>
    </row>
    <row r="1014" ht="14.25" customHeight="1">
      <c r="A1014" s="3" t="s">
        <v>12</v>
      </c>
      <c r="B1014" s="4">
        <v>40988.0</v>
      </c>
      <c r="C1014" s="4">
        <v>40972.0</v>
      </c>
      <c r="D1014" s="5">
        <v>4537.0</v>
      </c>
      <c r="E1014" s="5">
        <v>4577.0</v>
      </c>
      <c r="F1014" s="5">
        <v>4577.0</v>
      </c>
      <c r="G1014" s="5">
        <v>4502.0</v>
      </c>
      <c r="H1014" s="5">
        <v>4538.0</v>
      </c>
      <c r="I1014" s="5">
        <v>2460.0</v>
      </c>
      <c r="J1014" s="5">
        <v>17300.0</v>
      </c>
      <c r="K1014" s="5">
        <v>1116.79</v>
      </c>
      <c r="L1014" s="6" t="s">
        <v>13</v>
      </c>
      <c r="N1014" s="3" t="s">
        <v>12</v>
      </c>
      <c r="O1014" s="4">
        <v>41019.0</v>
      </c>
      <c r="P1014" s="4">
        <v>40972.0</v>
      </c>
      <c r="Q1014" s="5">
        <v>4700.0</v>
      </c>
      <c r="R1014" s="5">
        <v>4745.0</v>
      </c>
      <c r="S1014" s="5">
        <v>4746.0</v>
      </c>
      <c r="T1014" s="5">
        <v>4667.0</v>
      </c>
      <c r="U1014" s="5">
        <v>4702.0</v>
      </c>
      <c r="V1014" s="5">
        <v>2830.0</v>
      </c>
      <c r="W1014" s="5">
        <v>12560.0</v>
      </c>
      <c r="X1014" s="5">
        <v>1332.24</v>
      </c>
      <c r="Y1014" s="6" t="s">
        <v>13</v>
      </c>
    </row>
    <row r="1015" ht="14.25" customHeight="1">
      <c r="A1015" s="3" t="s">
        <v>12</v>
      </c>
      <c r="B1015" s="4">
        <v>40988.0</v>
      </c>
      <c r="C1015" s="4">
        <v>40970.0</v>
      </c>
      <c r="D1015" s="5">
        <v>4498.0</v>
      </c>
      <c r="E1015" s="5">
        <v>4500.0</v>
      </c>
      <c r="F1015" s="5">
        <v>4596.0</v>
      </c>
      <c r="G1015" s="5">
        <v>4485.0</v>
      </c>
      <c r="H1015" s="5">
        <v>4537.0</v>
      </c>
      <c r="I1015" s="5">
        <v>8260.0</v>
      </c>
      <c r="J1015" s="5">
        <v>17310.0</v>
      </c>
      <c r="K1015" s="5">
        <v>3756.57</v>
      </c>
      <c r="L1015" s="6" t="s">
        <v>13</v>
      </c>
      <c r="N1015" s="3" t="s">
        <v>12</v>
      </c>
      <c r="O1015" s="4">
        <v>41019.0</v>
      </c>
      <c r="P1015" s="4">
        <v>40970.0</v>
      </c>
      <c r="Q1015" s="5">
        <v>4661.0</v>
      </c>
      <c r="R1015" s="5">
        <v>4650.0</v>
      </c>
      <c r="S1015" s="5">
        <v>4800.0</v>
      </c>
      <c r="T1015" s="5">
        <v>4650.0</v>
      </c>
      <c r="U1015" s="5">
        <v>4700.0</v>
      </c>
      <c r="V1015" s="5">
        <v>6230.0</v>
      </c>
      <c r="W1015" s="5">
        <v>12490.0</v>
      </c>
      <c r="X1015" s="5">
        <v>2933.64</v>
      </c>
      <c r="Y1015" s="6" t="s">
        <v>13</v>
      </c>
    </row>
    <row r="1016" ht="14.25" customHeight="1">
      <c r="A1016" s="3" t="s">
        <v>12</v>
      </c>
      <c r="B1016" s="4">
        <v>40988.0</v>
      </c>
      <c r="C1016" s="4">
        <v>40969.0</v>
      </c>
      <c r="D1016" s="5">
        <v>4517.0</v>
      </c>
      <c r="E1016" s="5">
        <v>4590.0</v>
      </c>
      <c r="F1016" s="5">
        <v>4590.0</v>
      </c>
      <c r="G1016" s="5">
        <v>4435.0</v>
      </c>
      <c r="H1016" s="5">
        <v>4498.0</v>
      </c>
      <c r="I1016" s="5">
        <v>8530.0</v>
      </c>
      <c r="J1016" s="5">
        <v>17130.0</v>
      </c>
      <c r="K1016" s="5">
        <v>3852.37</v>
      </c>
      <c r="L1016" s="6" t="s">
        <v>13</v>
      </c>
      <c r="N1016" s="3" t="s">
        <v>12</v>
      </c>
      <c r="O1016" s="4">
        <v>41019.0</v>
      </c>
      <c r="P1016" s="4">
        <v>40969.0</v>
      </c>
      <c r="Q1016" s="5">
        <v>4674.0</v>
      </c>
      <c r="R1016" s="5">
        <v>4660.0</v>
      </c>
      <c r="S1016" s="5">
        <v>4738.0</v>
      </c>
      <c r="T1016" s="5">
        <v>4606.0</v>
      </c>
      <c r="U1016" s="5">
        <v>4661.0</v>
      </c>
      <c r="V1016" s="5">
        <v>5560.0</v>
      </c>
      <c r="W1016" s="5">
        <v>12130.0</v>
      </c>
      <c r="X1016" s="5">
        <v>2600.04</v>
      </c>
      <c r="Y1016" s="6" t="s">
        <v>13</v>
      </c>
    </row>
    <row r="1017" ht="14.25" customHeight="1">
      <c r="A1017" s="3" t="s">
        <v>12</v>
      </c>
      <c r="B1017" s="4">
        <v>40988.0</v>
      </c>
      <c r="C1017" s="4">
        <v>40968.0</v>
      </c>
      <c r="D1017" s="5">
        <v>4599.0</v>
      </c>
      <c r="E1017" s="5">
        <v>4624.0</v>
      </c>
      <c r="F1017" s="5">
        <v>4690.0</v>
      </c>
      <c r="G1017" s="5">
        <v>4490.0</v>
      </c>
      <c r="H1017" s="5">
        <v>4517.0</v>
      </c>
      <c r="I1017" s="5">
        <v>17020.0</v>
      </c>
      <c r="J1017" s="5">
        <v>17560.0</v>
      </c>
      <c r="K1017" s="5">
        <v>7815.36</v>
      </c>
      <c r="L1017" s="6" t="s">
        <v>13</v>
      </c>
      <c r="N1017" s="3" t="s">
        <v>12</v>
      </c>
      <c r="O1017" s="4">
        <v>41019.0</v>
      </c>
      <c r="P1017" s="4">
        <v>40968.0</v>
      </c>
      <c r="Q1017" s="5">
        <v>4747.0</v>
      </c>
      <c r="R1017" s="5">
        <v>4775.0</v>
      </c>
      <c r="S1017" s="5">
        <v>4840.0</v>
      </c>
      <c r="T1017" s="5">
        <v>4643.0</v>
      </c>
      <c r="U1017" s="5">
        <v>4674.0</v>
      </c>
      <c r="V1017" s="5">
        <v>10510.0</v>
      </c>
      <c r="W1017" s="5">
        <v>11290.0</v>
      </c>
      <c r="X1017" s="5">
        <v>4982.11</v>
      </c>
      <c r="Y1017" s="6" t="s">
        <v>13</v>
      </c>
    </row>
    <row r="1018" ht="14.25" customHeight="1">
      <c r="A1018" s="3" t="s">
        <v>12</v>
      </c>
      <c r="B1018" s="4">
        <v>40988.0</v>
      </c>
      <c r="C1018" s="4">
        <v>40967.0</v>
      </c>
      <c r="D1018" s="5">
        <v>4448.0</v>
      </c>
      <c r="E1018" s="5">
        <v>4500.0</v>
      </c>
      <c r="F1018" s="5">
        <v>4623.0</v>
      </c>
      <c r="G1018" s="5">
        <v>4352.0</v>
      </c>
      <c r="H1018" s="5">
        <v>4599.0</v>
      </c>
      <c r="I1018" s="5">
        <v>20700.0</v>
      </c>
      <c r="J1018" s="5">
        <v>17750.0</v>
      </c>
      <c r="K1018" s="5">
        <v>9376.96</v>
      </c>
      <c r="L1018" s="6" t="s">
        <v>13</v>
      </c>
      <c r="N1018" s="3" t="s">
        <v>12</v>
      </c>
      <c r="O1018" s="4">
        <v>41019.0</v>
      </c>
      <c r="P1018" s="4">
        <v>40967.0</v>
      </c>
      <c r="Q1018" s="5">
        <v>4608.0</v>
      </c>
      <c r="R1018" s="5">
        <v>4550.0</v>
      </c>
      <c r="S1018" s="5">
        <v>4772.0</v>
      </c>
      <c r="T1018" s="5">
        <v>4535.0</v>
      </c>
      <c r="U1018" s="5">
        <v>4747.0</v>
      </c>
      <c r="V1018" s="5">
        <v>11700.0</v>
      </c>
      <c r="W1018" s="5">
        <v>11250.0</v>
      </c>
      <c r="X1018" s="5">
        <v>5464.41</v>
      </c>
      <c r="Y1018" s="6" t="s">
        <v>13</v>
      </c>
    </row>
    <row r="1019" ht="14.25" customHeight="1">
      <c r="A1019" s="3" t="s">
        <v>12</v>
      </c>
      <c r="B1019" s="4">
        <v>40988.0</v>
      </c>
      <c r="C1019" s="4">
        <v>40966.0</v>
      </c>
      <c r="D1019" s="5">
        <v>4340.0</v>
      </c>
      <c r="E1019" s="5">
        <v>4418.0</v>
      </c>
      <c r="F1019" s="5">
        <v>4514.0</v>
      </c>
      <c r="G1019" s="5">
        <v>4395.0</v>
      </c>
      <c r="H1019" s="5">
        <v>4448.0</v>
      </c>
      <c r="I1019" s="5">
        <v>18510.0</v>
      </c>
      <c r="J1019" s="5">
        <v>17140.0</v>
      </c>
      <c r="K1019" s="5">
        <v>8264.29</v>
      </c>
      <c r="L1019" s="6" t="s">
        <v>13</v>
      </c>
      <c r="N1019" s="3" t="s">
        <v>12</v>
      </c>
      <c r="O1019" s="4">
        <v>41019.0</v>
      </c>
      <c r="P1019" s="4">
        <v>40966.0</v>
      </c>
      <c r="Q1019" s="5">
        <v>4489.0</v>
      </c>
      <c r="R1019" s="5">
        <v>4623.0</v>
      </c>
      <c r="S1019" s="5">
        <v>4669.0</v>
      </c>
      <c r="T1019" s="5">
        <v>4550.0</v>
      </c>
      <c r="U1019" s="5">
        <v>4608.0</v>
      </c>
      <c r="V1019" s="5">
        <v>11220.0</v>
      </c>
      <c r="W1019" s="5">
        <v>9840.0</v>
      </c>
      <c r="X1019" s="5">
        <v>5189.08</v>
      </c>
      <c r="Y1019" s="6" t="s">
        <v>13</v>
      </c>
    </row>
    <row r="1020" ht="14.25" customHeight="1">
      <c r="A1020" s="3" t="s">
        <v>12</v>
      </c>
      <c r="B1020" s="4">
        <v>40988.0</v>
      </c>
      <c r="C1020" s="4">
        <v>40964.0</v>
      </c>
      <c r="D1020" s="5">
        <v>4173.0</v>
      </c>
      <c r="E1020" s="5">
        <v>4169.0</v>
      </c>
      <c r="F1020" s="5">
        <v>4340.0</v>
      </c>
      <c r="G1020" s="5">
        <v>4169.0</v>
      </c>
      <c r="H1020" s="5">
        <v>4340.0</v>
      </c>
      <c r="I1020" s="5">
        <v>10880.0</v>
      </c>
      <c r="J1020" s="5">
        <v>17620.0</v>
      </c>
      <c r="K1020" s="5">
        <v>4674.44</v>
      </c>
      <c r="L1020" s="6" t="s">
        <v>13</v>
      </c>
      <c r="N1020" s="3" t="s">
        <v>12</v>
      </c>
      <c r="O1020" s="4">
        <v>41019.0</v>
      </c>
      <c r="P1020" s="4">
        <v>40964.0</v>
      </c>
      <c r="Q1020" s="5">
        <v>4316.0</v>
      </c>
      <c r="R1020" s="5">
        <v>4360.0</v>
      </c>
      <c r="S1020" s="5">
        <v>4489.0</v>
      </c>
      <c r="T1020" s="5">
        <v>4360.0</v>
      </c>
      <c r="U1020" s="5">
        <v>4489.0</v>
      </c>
      <c r="V1020" s="5">
        <v>6780.0</v>
      </c>
      <c r="W1020" s="5">
        <v>8520.0</v>
      </c>
      <c r="X1020" s="5">
        <v>3021.72</v>
      </c>
      <c r="Y1020" s="6" t="s">
        <v>13</v>
      </c>
    </row>
    <row r="1021" ht="14.25" customHeight="1">
      <c r="A1021" s="3" t="s">
        <v>12</v>
      </c>
      <c r="B1021" s="4">
        <v>40988.0</v>
      </c>
      <c r="C1021" s="4">
        <v>40963.0</v>
      </c>
      <c r="D1021" s="5">
        <v>4138.0</v>
      </c>
      <c r="E1021" s="5">
        <v>4119.0</v>
      </c>
      <c r="F1021" s="5">
        <v>4228.0</v>
      </c>
      <c r="G1021" s="5">
        <v>4119.0</v>
      </c>
      <c r="H1021" s="5">
        <v>4173.0</v>
      </c>
      <c r="I1021" s="5">
        <v>6850.0</v>
      </c>
      <c r="J1021" s="5">
        <v>17260.0</v>
      </c>
      <c r="K1021" s="5">
        <v>2867.4</v>
      </c>
      <c r="L1021" s="6" t="s">
        <v>13</v>
      </c>
      <c r="N1021" s="3" t="s">
        <v>12</v>
      </c>
      <c r="O1021" s="4">
        <v>41019.0</v>
      </c>
      <c r="P1021" s="4">
        <v>40963.0</v>
      </c>
      <c r="Q1021" s="5">
        <v>4291.0</v>
      </c>
      <c r="R1021" s="5">
        <v>4286.0</v>
      </c>
      <c r="S1021" s="5">
        <v>4380.0</v>
      </c>
      <c r="T1021" s="5">
        <v>4286.0</v>
      </c>
      <c r="U1021" s="5">
        <v>4316.0</v>
      </c>
      <c r="V1021" s="5">
        <v>3690.0</v>
      </c>
      <c r="W1021" s="5">
        <v>7510.0</v>
      </c>
      <c r="X1021" s="5">
        <v>1600.04</v>
      </c>
      <c r="Y1021" s="6" t="s">
        <v>13</v>
      </c>
    </row>
    <row r="1022" ht="14.25" customHeight="1">
      <c r="A1022" s="3" t="s">
        <v>12</v>
      </c>
      <c r="B1022" s="4">
        <v>40988.0</v>
      </c>
      <c r="C1022" s="4">
        <v>40962.0</v>
      </c>
      <c r="D1022" s="5">
        <v>4111.0</v>
      </c>
      <c r="E1022" s="5">
        <v>4128.0</v>
      </c>
      <c r="F1022" s="5">
        <v>4158.0</v>
      </c>
      <c r="G1022" s="5">
        <v>4058.0</v>
      </c>
      <c r="H1022" s="5">
        <v>4138.0</v>
      </c>
      <c r="I1022" s="5">
        <v>7370.0</v>
      </c>
      <c r="J1022" s="5">
        <v>17300.0</v>
      </c>
      <c r="K1022" s="5">
        <v>3027.6</v>
      </c>
      <c r="L1022" s="6" t="s">
        <v>13</v>
      </c>
      <c r="N1022" s="3" t="s">
        <v>12</v>
      </c>
      <c r="O1022" s="4">
        <v>41019.0</v>
      </c>
      <c r="P1022" s="4">
        <v>40962.0</v>
      </c>
      <c r="Q1022" s="5">
        <v>4257.0</v>
      </c>
      <c r="R1022" s="5">
        <v>4289.0</v>
      </c>
      <c r="S1022" s="5">
        <v>4311.0</v>
      </c>
      <c r="T1022" s="5">
        <v>4215.0</v>
      </c>
      <c r="U1022" s="5">
        <v>4291.0</v>
      </c>
      <c r="V1022" s="5">
        <v>3690.0</v>
      </c>
      <c r="W1022" s="5">
        <v>7370.0</v>
      </c>
      <c r="X1022" s="5">
        <v>1572.96</v>
      </c>
      <c r="Y1022" s="6" t="s">
        <v>13</v>
      </c>
    </row>
    <row r="1023" ht="14.25" customHeight="1">
      <c r="A1023" s="3" t="s">
        <v>12</v>
      </c>
      <c r="B1023" s="4">
        <v>40988.0</v>
      </c>
      <c r="C1023" s="4">
        <v>40961.0</v>
      </c>
      <c r="D1023" s="5">
        <v>4144.0</v>
      </c>
      <c r="E1023" s="5">
        <v>4115.0</v>
      </c>
      <c r="F1023" s="5">
        <v>4185.0</v>
      </c>
      <c r="G1023" s="5">
        <v>4082.0</v>
      </c>
      <c r="H1023" s="5">
        <v>4111.0</v>
      </c>
      <c r="I1023" s="5">
        <v>5770.0</v>
      </c>
      <c r="J1023" s="5">
        <v>18110.0</v>
      </c>
      <c r="K1023" s="5">
        <v>2382.14</v>
      </c>
      <c r="L1023" s="6" t="s">
        <v>13</v>
      </c>
      <c r="N1023" s="3" t="s">
        <v>12</v>
      </c>
      <c r="O1023" s="4">
        <v>41019.0</v>
      </c>
      <c r="P1023" s="4">
        <v>40961.0</v>
      </c>
      <c r="Q1023" s="5">
        <v>4288.0</v>
      </c>
      <c r="R1023" s="5">
        <v>4300.0</v>
      </c>
      <c r="S1023" s="5">
        <v>4343.0</v>
      </c>
      <c r="T1023" s="5">
        <v>4230.0</v>
      </c>
      <c r="U1023" s="5">
        <v>4257.0</v>
      </c>
      <c r="V1023" s="5">
        <v>2910.0</v>
      </c>
      <c r="W1023" s="5">
        <v>6300.0</v>
      </c>
      <c r="X1023" s="5">
        <v>1244.85</v>
      </c>
      <c r="Y1023" s="6" t="s">
        <v>13</v>
      </c>
    </row>
    <row r="1024" ht="14.25" customHeight="1">
      <c r="A1024" s="3" t="s">
        <v>12</v>
      </c>
      <c r="B1024" s="4">
        <v>40988.0</v>
      </c>
      <c r="C1024" s="4">
        <v>40960.0</v>
      </c>
      <c r="D1024" s="5">
        <v>4130.0</v>
      </c>
      <c r="E1024" s="5">
        <v>4076.0</v>
      </c>
      <c r="F1024" s="5">
        <v>4248.0</v>
      </c>
      <c r="G1024" s="5">
        <v>4076.0</v>
      </c>
      <c r="H1024" s="5">
        <v>4144.0</v>
      </c>
      <c r="I1024" s="5">
        <v>12180.0</v>
      </c>
      <c r="J1024" s="5">
        <v>18310.0</v>
      </c>
      <c r="K1024" s="5">
        <v>5104.26</v>
      </c>
      <c r="L1024" s="6" t="s">
        <v>13</v>
      </c>
      <c r="N1024" s="3" t="s">
        <v>12</v>
      </c>
      <c r="O1024" s="4">
        <v>41019.0</v>
      </c>
      <c r="P1024" s="4">
        <v>40960.0</v>
      </c>
      <c r="Q1024" s="5">
        <v>4265.0</v>
      </c>
      <c r="R1024" s="5">
        <v>4267.0</v>
      </c>
      <c r="S1024" s="5">
        <v>4381.0</v>
      </c>
      <c r="T1024" s="5">
        <v>4250.0</v>
      </c>
      <c r="U1024" s="5">
        <v>4288.0</v>
      </c>
      <c r="V1024" s="5">
        <v>3710.0</v>
      </c>
      <c r="W1024" s="5">
        <v>6030.0</v>
      </c>
      <c r="X1024" s="5">
        <v>1604.63</v>
      </c>
      <c r="Y1024" s="6" t="s">
        <v>13</v>
      </c>
    </row>
    <row r="1025" ht="14.25" customHeight="1">
      <c r="A1025" s="3" t="s">
        <v>12</v>
      </c>
      <c r="B1025" s="4">
        <v>40988.0</v>
      </c>
      <c r="C1025" s="4">
        <v>40959.0</v>
      </c>
      <c r="D1025" s="5">
        <v>4130.0</v>
      </c>
      <c r="E1025" s="6">
        <v>0.0</v>
      </c>
      <c r="F1025" s="6">
        <v>0.0</v>
      </c>
      <c r="G1025" s="6">
        <v>0.0</v>
      </c>
      <c r="H1025" s="5">
        <v>4130.0</v>
      </c>
      <c r="I1025" s="6">
        <v>0.0</v>
      </c>
      <c r="J1025" s="5">
        <v>18770.0</v>
      </c>
      <c r="K1025" s="6">
        <v>0.0</v>
      </c>
      <c r="L1025" s="6" t="s">
        <v>13</v>
      </c>
      <c r="N1025" s="3" t="s">
        <v>12</v>
      </c>
      <c r="O1025" s="4">
        <v>41019.0</v>
      </c>
      <c r="P1025" s="4">
        <v>40959.0</v>
      </c>
      <c r="Q1025" s="5">
        <v>4265.0</v>
      </c>
      <c r="R1025" s="6">
        <v>0.0</v>
      </c>
      <c r="S1025" s="6">
        <v>0.0</v>
      </c>
      <c r="T1025" s="6">
        <v>0.0</v>
      </c>
      <c r="U1025" s="5">
        <v>4265.0</v>
      </c>
      <c r="V1025" s="6">
        <v>0.0</v>
      </c>
      <c r="W1025" s="5">
        <v>5490.0</v>
      </c>
      <c r="X1025" s="6">
        <v>0.0</v>
      </c>
      <c r="Y1025" s="6" t="s">
        <v>13</v>
      </c>
    </row>
    <row r="1026" ht="14.25" customHeight="1">
      <c r="A1026" s="3" t="s">
        <v>12</v>
      </c>
      <c r="B1026" s="4">
        <v>40988.0</v>
      </c>
      <c r="C1026" s="4">
        <v>40957.0</v>
      </c>
      <c r="D1026" s="5">
        <v>4120.0</v>
      </c>
      <c r="E1026" s="5">
        <v>4110.0</v>
      </c>
      <c r="F1026" s="5">
        <v>4180.0</v>
      </c>
      <c r="G1026" s="5">
        <v>4062.0</v>
      </c>
      <c r="H1026" s="5">
        <v>4130.0</v>
      </c>
      <c r="I1026" s="5">
        <v>7250.0</v>
      </c>
      <c r="J1026" s="5">
        <v>18770.0</v>
      </c>
      <c r="K1026" s="5">
        <v>2996.09</v>
      </c>
      <c r="L1026" s="6" t="s">
        <v>13</v>
      </c>
      <c r="N1026" s="3" t="s">
        <v>12</v>
      </c>
      <c r="O1026" s="4">
        <v>41019.0</v>
      </c>
      <c r="P1026" s="4">
        <v>40957.0</v>
      </c>
      <c r="Q1026" s="5">
        <v>4254.0</v>
      </c>
      <c r="R1026" s="5">
        <v>4246.0</v>
      </c>
      <c r="S1026" s="5">
        <v>4302.0</v>
      </c>
      <c r="T1026" s="5">
        <v>4177.0</v>
      </c>
      <c r="U1026" s="5">
        <v>4265.0</v>
      </c>
      <c r="V1026" s="5">
        <v>2270.0</v>
      </c>
      <c r="W1026" s="5">
        <v>5490.0</v>
      </c>
      <c r="X1026" s="6">
        <v>967.95</v>
      </c>
      <c r="Y1026" s="6" t="s">
        <v>13</v>
      </c>
    </row>
    <row r="1027" ht="14.25" customHeight="1">
      <c r="A1027" s="7"/>
      <c r="B1027" s="4"/>
      <c r="C1027" s="4"/>
      <c r="D1027" s="5"/>
      <c r="E1027" s="5"/>
      <c r="F1027" s="5"/>
      <c r="G1027" s="5"/>
      <c r="H1027" s="5"/>
      <c r="I1027" s="5"/>
      <c r="J1027" s="5"/>
      <c r="K1027" s="5"/>
      <c r="L1027" s="6"/>
    </row>
    <row r="1028" ht="14.25" customHeight="1">
      <c r="A1028" s="7"/>
      <c r="B1028" s="4"/>
      <c r="C1028" s="4"/>
      <c r="D1028" s="5"/>
      <c r="E1028" s="5"/>
      <c r="F1028" s="5"/>
      <c r="G1028" s="5"/>
      <c r="H1028" s="5"/>
      <c r="I1028" s="5"/>
      <c r="J1028" s="5"/>
      <c r="K1028" s="5"/>
      <c r="L1028" s="6"/>
    </row>
    <row r="1029" ht="14.25" customHeight="1"/>
    <row r="1030" ht="14.25" customHeight="1">
      <c r="A1030" s="3" t="s">
        <v>12</v>
      </c>
      <c r="B1030" s="4">
        <v>41019.0</v>
      </c>
      <c r="C1030" s="4">
        <v>41018.0</v>
      </c>
      <c r="D1030" s="5">
        <v>3817.0</v>
      </c>
      <c r="E1030" s="5">
        <v>3824.0</v>
      </c>
      <c r="F1030" s="5">
        <v>3824.0</v>
      </c>
      <c r="G1030" s="5">
        <v>3755.0</v>
      </c>
      <c r="H1030" s="5">
        <v>3772.0</v>
      </c>
      <c r="I1030" s="5">
        <v>1510.0</v>
      </c>
      <c r="J1030" s="5">
        <v>4150.0</v>
      </c>
      <c r="K1030" s="6">
        <v>570.7</v>
      </c>
      <c r="L1030" s="6" t="s">
        <v>13</v>
      </c>
      <c r="M1030" s="2">
        <f>H1030/H1054</f>
        <v>0.8505073281</v>
      </c>
      <c r="N1030" s="3" t="s">
        <v>12</v>
      </c>
      <c r="O1030" s="4">
        <v>41047.0</v>
      </c>
      <c r="P1030" s="4">
        <v>41018.0</v>
      </c>
      <c r="Q1030" s="5">
        <v>4048.0</v>
      </c>
      <c r="R1030" s="5">
        <v>4021.0</v>
      </c>
      <c r="S1030" s="5">
        <v>4055.0</v>
      </c>
      <c r="T1030" s="5">
        <v>4000.0</v>
      </c>
      <c r="U1030" s="5">
        <v>4032.0</v>
      </c>
      <c r="V1030" s="5">
        <v>6800.0</v>
      </c>
      <c r="W1030" s="5">
        <v>20950.0</v>
      </c>
      <c r="X1030" s="5">
        <v>2741.51</v>
      </c>
      <c r="Y1030" s="6" t="s">
        <v>13</v>
      </c>
      <c r="Z1030" s="2">
        <f>U1030/U1054</f>
        <v>0.8755700326</v>
      </c>
    </row>
    <row r="1031" ht="14.25" customHeight="1">
      <c r="A1031" s="3" t="s">
        <v>12</v>
      </c>
      <c r="B1031" s="4">
        <v>41019.0</v>
      </c>
      <c r="C1031" s="4">
        <v>41017.0</v>
      </c>
      <c r="D1031" s="5">
        <v>3855.0</v>
      </c>
      <c r="E1031" s="5">
        <v>3825.0</v>
      </c>
      <c r="F1031" s="5">
        <v>3895.0</v>
      </c>
      <c r="G1031" s="5">
        <v>3780.0</v>
      </c>
      <c r="H1031" s="5">
        <v>3817.0</v>
      </c>
      <c r="I1031" s="5">
        <v>2440.0</v>
      </c>
      <c r="J1031" s="5">
        <v>5150.0</v>
      </c>
      <c r="K1031" s="6">
        <v>940.06</v>
      </c>
      <c r="L1031" s="6" t="s">
        <v>13</v>
      </c>
      <c r="N1031" s="3" t="s">
        <v>12</v>
      </c>
      <c r="O1031" s="4">
        <v>41047.0</v>
      </c>
      <c r="P1031" s="4">
        <v>41017.0</v>
      </c>
      <c r="Q1031" s="5">
        <v>4101.0</v>
      </c>
      <c r="R1031" s="5">
        <v>4098.0</v>
      </c>
      <c r="S1031" s="5">
        <v>4138.0</v>
      </c>
      <c r="T1031" s="5">
        <v>3988.0</v>
      </c>
      <c r="U1031" s="5">
        <v>4048.0</v>
      </c>
      <c r="V1031" s="5">
        <v>11220.0</v>
      </c>
      <c r="W1031" s="5">
        <v>20690.0</v>
      </c>
      <c r="X1031" s="5">
        <v>4588.02</v>
      </c>
      <c r="Y1031" s="6" t="s">
        <v>13</v>
      </c>
    </row>
    <row r="1032" ht="14.25" customHeight="1">
      <c r="A1032" s="3" t="s">
        <v>12</v>
      </c>
      <c r="B1032" s="4">
        <v>41019.0</v>
      </c>
      <c r="C1032" s="4">
        <v>41016.0</v>
      </c>
      <c r="D1032" s="5">
        <v>3824.0</v>
      </c>
      <c r="E1032" s="5">
        <v>3791.0</v>
      </c>
      <c r="F1032" s="5">
        <v>3874.0</v>
      </c>
      <c r="G1032" s="5">
        <v>3791.0</v>
      </c>
      <c r="H1032" s="5">
        <v>3855.0</v>
      </c>
      <c r="I1032" s="5">
        <v>3910.0</v>
      </c>
      <c r="J1032" s="5">
        <v>6380.0</v>
      </c>
      <c r="K1032" s="5">
        <v>1507.0</v>
      </c>
      <c r="L1032" s="6" t="s">
        <v>13</v>
      </c>
      <c r="N1032" s="3" t="s">
        <v>12</v>
      </c>
      <c r="O1032" s="4">
        <v>41047.0</v>
      </c>
      <c r="P1032" s="4">
        <v>41016.0</v>
      </c>
      <c r="Q1032" s="5">
        <v>4098.0</v>
      </c>
      <c r="R1032" s="5">
        <v>4071.0</v>
      </c>
      <c r="S1032" s="5">
        <v>4125.0</v>
      </c>
      <c r="T1032" s="5">
        <v>4070.0</v>
      </c>
      <c r="U1032" s="5">
        <v>4101.0</v>
      </c>
      <c r="V1032" s="5">
        <v>7670.0</v>
      </c>
      <c r="W1032" s="5">
        <v>21200.0</v>
      </c>
      <c r="X1032" s="5">
        <v>3149.24</v>
      </c>
      <c r="Y1032" s="6" t="s">
        <v>13</v>
      </c>
    </row>
    <row r="1033" ht="14.25" customHeight="1">
      <c r="A1033" s="3" t="s">
        <v>12</v>
      </c>
      <c r="B1033" s="4">
        <v>41019.0</v>
      </c>
      <c r="C1033" s="4">
        <v>41015.0</v>
      </c>
      <c r="D1033" s="5">
        <v>3776.0</v>
      </c>
      <c r="E1033" s="5">
        <v>3795.0</v>
      </c>
      <c r="F1033" s="5">
        <v>3865.0</v>
      </c>
      <c r="G1033" s="5">
        <v>3743.0</v>
      </c>
      <c r="H1033" s="5">
        <v>3824.0</v>
      </c>
      <c r="I1033" s="5">
        <v>6460.0</v>
      </c>
      <c r="J1033" s="5">
        <v>8560.0</v>
      </c>
      <c r="K1033" s="5">
        <v>2452.61</v>
      </c>
      <c r="L1033" s="6" t="s">
        <v>13</v>
      </c>
      <c r="N1033" s="3" t="s">
        <v>12</v>
      </c>
      <c r="O1033" s="4">
        <v>41047.0</v>
      </c>
      <c r="P1033" s="4">
        <v>41015.0</v>
      </c>
      <c r="Q1033" s="5">
        <v>4077.0</v>
      </c>
      <c r="R1033" s="5">
        <v>4100.0</v>
      </c>
      <c r="S1033" s="5">
        <v>4150.0</v>
      </c>
      <c r="T1033" s="5">
        <v>4065.0</v>
      </c>
      <c r="U1033" s="5">
        <v>4098.0</v>
      </c>
      <c r="V1033" s="5">
        <v>10990.0</v>
      </c>
      <c r="W1033" s="5">
        <v>19640.0</v>
      </c>
      <c r="X1033" s="5">
        <v>4512.79</v>
      </c>
      <c r="Y1033" s="6" t="s">
        <v>13</v>
      </c>
    </row>
    <row r="1034" ht="14.25" customHeight="1">
      <c r="A1034" s="3" t="s">
        <v>12</v>
      </c>
      <c r="B1034" s="4">
        <v>41019.0</v>
      </c>
      <c r="C1034" s="4">
        <v>41012.0</v>
      </c>
      <c r="D1034" s="5">
        <v>3881.0</v>
      </c>
      <c r="E1034" s="5">
        <v>3890.0</v>
      </c>
      <c r="F1034" s="5">
        <v>3909.0</v>
      </c>
      <c r="G1034" s="5">
        <v>3750.0</v>
      </c>
      <c r="H1034" s="5">
        <v>3776.0</v>
      </c>
      <c r="I1034" s="5">
        <v>11240.0</v>
      </c>
      <c r="J1034" s="5">
        <v>11490.0</v>
      </c>
      <c r="K1034" s="5">
        <v>4326.82</v>
      </c>
      <c r="L1034" s="6" t="s">
        <v>13</v>
      </c>
      <c r="N1034" s="3" t="s">
        <v>12</v>
      </c>
      <c r="O1034" s="4">
        <v>41047.0</v>
      </c>
      <c r="P1034" s="4">
        <v>41012.0</v>
      </c>
      <c r="Q1034" s="5">
        <v>4135.0</v>
      </c>
      <c r="R1034" s="5">
        <v>4149.0</v>
      </c>
      <c r="S1034" s="5">
        <v>4188.0</v>
      </c>
      <c r="T1034" s="5">
        <v>4051.0</v>
      </c>
      <c r="U1034" s="5">
        <v>4077.0</v>
      </c>
      <c r="V1034" s="5">
        <v>15830.0</v>
      </c>
      <c r="W1034" s="5">
        <v>17840.0</v>
      </c>
      <c r="X1034" s="5">
        <v>6547.67</v>
      </c>
      <c r="Y1034" s="6" t="s">
        <v>13</v>
      </c>
    </row>
    <row r="1035" ht="14.25" customHeight="1">
      <c r="A1035" s="3" t="s">
        <v>12</v>
      </c>
      <c r="B1035" s="4">
        <v>41019.0</v>
      </c>
      <c r="C1035" s="4">
        <v>41011.0</v>
      </c>
      <c r="D1035" s="5">
        <v>3941.0</v>
      </c>
      <c r="E1035" s="5">
        <v>3965.0</v>
      </c>
      <c r="F1035" s="5">
        <v>3980.0</v>
      </c>
      <c r="G1035" s="5">
        <v>3826.0</v>
      </c>
      <c r="H1035" s="5">
        <v>3881.0</v>
      </c>
      <c r="I1035" s="5">
        <v>10180.0</v>
      </c>
      <c r="J1035" s="5">
        <v>14040.0</v>
      </c>
      <c r="K1035" s="5">
        <v>3967.2</v>
      </c>
      <c r="L1035" s="6" t="s">
        <v>13</v>
      </c>
      <c r="N1035" s="3" t="s">
        <v>12</v>
      </c>
      <c r="O1035" s="4">
        <v>41047.0</v>
      </c>
      <c r="P1035" s="4">
        <v>41011.0</v>
      </c>
      <c r="Q1035" s="5">
        <v>4139.0</v>
      </c>
      <c r="R1035" s="5">
        <v>4120.0</v>
      </c>
      <c r="S1035" s="5">
        <v>4192.0</v>
      </c>
      <c r="T1035" s="5">
        <v>4075.0</v>
      </c>
      <c r="U1035" s="5">
        <v>4135.0</v>
      </c>
      <c r="V1035" s="5">
        <v>10790.0</v>
      </c>
      <c r="W1035" s="5">
        <v>15780.0</v>
      </c>
      <c r="X1035" s="5">
        <v>4459.16</v>
      </c>
      <c r="Y1035" s="6" t="s">
        <v>13</v>
      </c>
    </row>
    <row r="1036" ht="14.25" customHeight="1">
      <c r="A1036" s="3" t="s">
        <v>12</v>
      </c>
      <c r="B1036" s="4">
        <v>41019.0</v>
      </c>
      <c r="C1036" s="4">
        <v>41010.0</v>
      </c>
      <c r="D1036" s="5">
        <v>4098.0</v>
      </c>
      <c r="E1036" s="5">
        <v>4095.0</v>
      </c>
      <c r="F1036" s="5">
        <v>4095.0</v>
      </c>
      <c r="G1036" s="5">
        <v>3935.0</v>
      </c>
      <c r="H1036" s="5">
        <v>3941.0</v>
      </c>
      <c r="I1036" s="5">
        <v>7490.0</v>
      </c>
      <c r="J1036" s="5">
        <v>16960.0</v>
      </c>
      <c r="K1036" s="5">
        <v>3000.98</v>
      </c>
      <c r="L1036" s="6" t="s">
        <v>13</v>
      </c>
      <c r="N1036" s="3" t="s">
        <v>12</v>
      </c>
      <c r="O1036" s="4">
        <v>41047.0</v>
      </c>
      <c r="P1036" s="4">
        <v>41010.0</v>
      </c>
      <c r="Q1036" s="5">
        <v>4290.0</v>
      </c>
      <c r="R1036" s="5">
        <v>4300.0</v>
      </c>
      <c r="S1036" s="5">
        <v>4300.0</v>
      </c>
      <c r="T1036" s="5">
        <v>4120.0</v>
      </c>
      <c r="U1036" s="5">
        <v>4139.0</v>
      </c>
      <c r="V1036" s="5">
        <v>8080.0</v>
      </c>
      <c r="W1036" s="5">
        <v>14160.0</v>
      </c>
      <c r="X1036" s="5">
        <v>3386.3</v>
      </c>
      <c r="Y1036" s="6" t="s">
        <v>13</v>
      </c>
    </row>
    <row r="1037" ht="14.25" customHeight="1">
      <c r="A1037" s="3" t="s">
        <v>12</v>
      </c>
      <c r="B1037" s="4">
        <v>41019.0</v>
      </c>
      <c r="C1037" s="4">
        <v>41009.0</v>
      </c>
      <c r="D1037" s="5">
        <v>4082.0</v>
      </c>
      <c r="E1037" s="5">
        <v>4110.0</v>
      </c>
      <c r="F1037" s="5">
        <v>4140.0</v>
      </c>
      <c r="G1037" s="5">
        <v>4006.0</v>
      </c>
      <c r="H1037" s="5">
        <v>4098.0</v>
      </c>
      <c r="I1037" s="5">
        <v>8770.0</v>
      </c>
      <c r="J1037" s="5">
        <v>17670.0</v>
      </c>
      <c r="K1037" s="5">
        <v>3571.85</v>
      </c>
      <c r="L1037" s="6" t="s">
        <v>13</v>
      </c>
      <c r="N1037" s="3" t="s">
        <v>12</v>
      </c>
      <c r="O1037" s="4">
        <v>41047.0</v>
      </c>
      <c r="P1037" s="4">
        <v>41009.0</v>
      </c>
      <c r="Q1037" s="5">
        <v>4281.0</v>
      </c>
      <c r="R1037" s="5">
        <v>4256.0</v>
      </c>
      <c r="S1037" s="5">
        <v>4348.0</v>
      </c>
      <c r="T1037" s="5">
        <v>4212.0</v>
      </c>
      <c r="U1037" s="5">
        <v>4290.0</v>
      </c>
      <c r="V1037" s="5">
        <v>7020.0</v>
      </c>
      <c r="W1037" s="5">
        <v>13310.0</v>
      </c>
      <c r="X1037" s="5">
        <v>2999.09</v>
      </c>
      <c r="Y1037" s="6" t="s">
        <v>13</v>
      </c>
    </row>
    <row r="1038" ht="14.25" customHeight="1">
      <c r="A1038" s="3" t="s">
        <v>12</v>
      </c>
      <c r="B1038" s="4">
        <v>41019.0</v>
      </c>
      <c r="C1038" s="4">
        <v>41008.0</v>
      </c>
      <c r="D1038" s="5">
        <v>4252.0</v>
      </c>
      <c r="E1038" s="5">
        <v>4242.0</v>
      </c>
      <c r="F1038" s="5">
        <v>4242.0</v>
      </c>
      <c r="G1038" s="5">
        <v>4082.0</v>
      </c>
      <c r="H1038" s="5">
        <v>4082.0</v>
      </c>
      <c r="I1038" s="5">
        <v>8140.0</v>
      </c>
      <c r="J1038" s="5">
        <v>18080.0</v>
      </c>
      <c r="K1038" s="5">
        <v>3375.65</v>
      </c>
      <c r="L1038" s="6" t="s">
        <v>13</v>
      </c>
      <c r="N1038" s="3" t="s">
        <v>12</v>
      </c>
      <c r="O1038" s="4">
        <v>41047.0</v>
      </c>
      <c r="P1038" s="4">
        <v>41008.0</v>
      </c>
      <c r="Q1038" s="5">
        <v>4436.0</v>
      </c>
      <c r="R1038" s="5">
        <v>4419.0</v>
      </c>
      <c r="S1038" s="5">
        <v>4419.0</v>
      </c>
      <c r="T1038" s="5">
        <v>4259.0</v>
      </c>
      <c r="U1038" s="5">
        <v>4281.0</v>
      </c>
      <c r="V1038" s="5">
        <v>6680.0</v>
      </c>
      <c r="W1038" s="5">
        <v>12760.0</v>
      </c>
      <c r="X1038" s="5">
        <v>2892.88</v>
      </c>
      <c r="Y1038" s="6" t="s">
        <v>13</v>
      </c>
    </row>
    <row r="1039" ht="14.25" customHeight="1">
      <c r="A1039" s="3" t="s">
        <v>12</v>
      </c>
      <c r="B1039" s="4">
        <v>41019.0</v>
      </c>
      <c r="C1039" s="4">
        <v>41006.0</v>
      </c>
      <c r="D1039" s="5">
        <v>4306.0</v>
      </c>
      <c r="E1039" s="5">
        <v>4318.0</v>
      </c>
      <c r="F1039" s="5">
        <v>4318.0</v>
      </c>
      <c r="G1039" s="5">
        <v>4226.0</v>
      </c>
      <c r="H1039" s="5">
        <v>4252.0</v>
      </c>
      <c r="I1039" s="5">
        <v>2990.0</v>
      </c>
      <c r="J1039" s="5">
        <v>17930.0</v>
      </c>
      <c r="K1039" s="5">
        <v>1276.01</v>
      </c>
      <c r="L1039" s="6" t="s">
        <v>13</v>
      </c>
      <c r="N1039" s="3" t="s">
        <v>12</v>
      </c>
      <c r="O1039" s="4">
        <v>41047.0</v>
      </c>
      <c r="P1039" s="4">
        <v>41006.0</v>
      </c>
      <c r="Q1039" s="5">
        <v>4485.0</v>
      </c>
      <c r="R1039" s="5">
        <v>4492.0</v>
      </c>
      <c r="S1039" s="5">
        <v>4494.0</v>
      </c>
      <c r="T1039" s="5">
        <v>4413.0</v>
      </c>
      <c r="U1039" s="5">
        <v>4436.0</v>
      </c>
      <c r="V1039" s="5">
        <v>2150.0</v>
      </c>
      <c r="W1039" s="5">
        <v>11960.0</v>
      </c>
      <c r="X1039" s="6">
        <v>956.23</v>
      </c>
      <c r="Y1039" s="6" t="s">
        <v>13</v>
      </c>
    </row>
    <row r="1040" ht="14.25" customHeight="1">
      <c r="A1040" s="3" t="s">
        <v>12</v>
      </c>
      <c r="B1040" s="4">
        <v>41019.0</v>
      </c>
      <c r="C1040" s="4">
        <v>41004.0</v>
      </c>
      <c r="D1040" s="5">
        <v>4306.0</v>
      </c>
      <c r="E1040" s="6">
        <v>0.0</v>
      </c>
      <c r="F1040" s="6">
        <v>0.0</v>
      </c>
      <c r="G1040" s="6">
        <v>0.0</v>
      </c>
      <c r="H1040" s="5">
        <v>4306.0</v>
      </c>
      <c r="I1040" s="6">
        <v>0.0</v>
      </c>
      <c r="J1040" s="5">
        <v>18200.0</v>
      </c>
      <c r="K1040" s="6">
        <v>0.0</v>
      </c>
      <c r="L1040" s="6" t="s">
        <v>13</v>
      </c>
      <c r="N1040" s="3" t="s">
        <v>12</v>
      </c>
      <c r="O1040" s="4">
        <v>41047.0</v>
      </c>
      <c r="P1040" s="4">
        <v>41004.0</v>
      </c>
      <c r="Q1040" s="5">
        <v>4485.0</v>
      </c>
      <c r="R1040" s="6">
        <v>0.0</v>
      </c>
      <c r="S1040" s="6">
        <v>0.0</v>
      </c>
      <c r="T1040" s="6">
        <v>0.0</v>
      </c>
      <c r="U1040" s="5">
        <v>4485.0</v>
      </c>
      <c r="V1040" s="6">
        <v>0.0</v>
      </c>
      <c r="W1040" s="5">
        <v>11750.0</v>
      </c>
      <c r="X1040" s="6">
        <v>0.0</v>
      </c>
      <c r="Y1040" s="6" t="s">
        <v>13</v>
      </c>
    </row>
    <row r="1041" ht="14.25" customHeight="1">
      <c r="A1041" s="3" t="s">
        <v>12</v>
      </c>
      <c r="B1041" s="4">
        <v>41019.0</v>
      </c>
      <c r="C1041" s="4">
        <v>41003.0</v>
      </c>
      <c r="D1041" s="5">
        <v>4303.0</v>
      </c>
      <c r="E1041" s="5">
        <v>4318.0</v>
      </c>
      <c r="F1041" s="5">
        <v>4360.0</v>
      </c>
      <c r="G1041" s="5">
        <v>4290.0</v>
      </c>
      <c r="H1041" s="5">
        <v>4306.0</v>
      </c>
      <c r="I1041" s="5">
        <v>6500.0</v>
      </c>
      <c r="J1041" s="5">
        <v>18200.0</v>
      </c>
      <c r="K1041" s="5">
        <v>2813.62</v>
      </c>
      <c r="L1041" s="6" t="s">
        <v>13</v>
      </c>
      <c r="N1041" s="3" t="s">
        <v>12</v>
      </c>
      <c r="O1041" s="4">
        <v>41047.0</v>
      </c>
      <c r="P1041" s="4">
        <v>41003.0</v>
      </c>
      <c r="Q1041" s="5">
        <v>4485.0</v>
      </c>
      <c r="R1041" s="5">
        <v>4499.0</v>
      </c>
      <c r="S1041" s="5">
        <v>4535.0</v>
      </c>
      <c r="T1041" s="5">
        <v>4470.0</v>
      </c>
      <c r="U1041" s="5">
        <v>4485.0</v>
      </c>
      <c r="V1041" s="5">
        <v>3590.0</v>
      </c>
      <c r="W1041" s="5">
        <v>11750.0</v>
      </c>
      <c r="X1041" s="5">
        <v>1617.98</v>
      </c>
      <c r="Y1041" s="6" t="s">
        <v>13</v>
      </c>
    </row>
    <row r="1042" ht="14.25" customHeight="1">
      <c r="A1042" s="3" t="s">
        <v>12</v>
      </c>
      <c r="B1042" s="4">
        <v>41019.0</v>
      </c>
      <c r="C1042" s="4">
        <v>41002.0</v>
      </c>
      <c r="D1042" s="5">
        <v>4315.0</v>
      </c>
      <c r="E1042" s="5">
        <v>4329.0</v>
      </c>
      <c r="F1042" s="5">
        <v>4360.0</v>
      </c>
      <c r="G1042" s="5">
        <v>4260.0</v>
      </c>
      <c r="H1042" s="5">
        <v>4303.0</v>
      </c>
      <c r="I1042" s="5">
        <v>7260.0</v>
      </c>
      <c r="J1042" s="5">
        <v>18000.0</v>
      </c>
      <c r="K1042" s="5">
        <v>3131.13</v>
      </c>
      <c r="L1042" s="6" t="s">
        <v>13</v>
      </c>
      <c r="N1042" s="3" t="s">
        <v>12</v>
      </c>
      <c r="O1042" s="4">
        <v>41047.0</v>
      </c>
      <c r="P1042" s="4">
        <v>41002.0</v>
      </c>
      <c r="Q1042" s="5">
        <v>4486.0</v>
      </c>
      <c r="R1042" s="5">
        <v>4482.0</v>
      </c>
      <c r="S1042" s="5">
        <v>4530.0</v>
      </c>
      <c r="T1042" s="5">
        <v>4442.0</v>
      </c>
      <c r="U1042" s="5">
        <v>4485.0</v>
      </c>
      <c r="V1042" s="5">
        <v>4570.0</v>
      </c>
      <c r="W1042" s="5">
        <v>11650.0</v>
      </c>
      <c r="X1042" s="5">
        <v>2052.25</v>
      </c>
      <c r="Y1042" s="6" t="s">
        <v>13</v>
      </c>
    </row>
    <row r="1043" ht="14.25" customHeight="1">
      <c r="A1043" s="3" t="s">
        <v>12</v>
      </c>
      <c r="B1043" s="4">
        <v>41019.0</v>
      </c>
      <c r="C1043" s="4">
        <v>41001.0</v>
      </c>
      <c r="D1043" s="5">
        <v>4214.0</v>
      </c>
      <c r="E1043" s="5">
        <v>4230.0</v>
      </c>
      <c r="F1043" s="5">
        <v>4356.0</v>
      </c>
      <c r="G1043" s="5">
        <v>4150.0</v>
      </c>
      <c r="H1043" s="5">
        <v>4315.0</v>
      </c>
      <c r="I1043" s="5">
        <v>17910.0</v>
      </c>
      <c r="J1043" s="5">
        <v>18360.0</v>
      </c>
      <c r="K1043" s="5">
        <v>7672.09</v>
      </c>
      <c r="L1043" s="6" t="s">
        <v>13</v>
      </c>
      <c r="N1043" s="3" t="s">
        <v>12</v>
      </c>
      <c r="O1043" s="4">
        <v>41047.0</v>
      </c>
      <c r="P1043" s="4">
        <v>41001.0</v>
      </c>
      <c r="Q1043" s="5">
        <v>4390.0</v>
      </c>
      <c r="R1043" s="5">
        <v>4399.0</v>
      </c>
      <c r="S1043" s="5">
        <v>4522.0</v>
      </c>
      <c r="T1043" s="5">
        <v>4340.0</v>
      </c>
      <c r="U1043" s="5">
        <v>4486.0</v>
      </c>
      <c r="V1043" s="5">
        <v>7930.0</v>
      </c>
      <c r="W1043" s="5">
        <v>11120.0</v>
      </c>
      <c r="X1043" s="5">
        <v>3536.31</v>
      </c>
      <c r="Y1043" s="6" t="s">
        <v>13</v>
      </c>
    </row>
    <row r="1044" ht="14.25" customHeight="1">
      <c r="A1044" s="3" t="s">
        <v>12</v>
      </c>
      <c r="B1044" s="4">
        <v>41019.0</v>
      </c>
      <c r="C1044" s="4">
        <v>40999.0</v>
      </c>
      <c r="D1044" s="5">
        <v>4185.0</v>
      </c>
      <c r="E1044" s="5">
        <v>4190.0</v>
      </c>
      <c r="F1044" s="5">
        <v>4257.0</v>
      </c>
      <c r="G1044" s="5">
        <v>4185.0</v>
      </c>
      <c r="H1044" s="5">
        <v>4214.0</v>
      </c>
      <c r="I1044" s="5">
        <v>3050.0</v>
      </c>
      <c r="J1044" s="5">
        <v>18690.0</v>
      </c>
      <c r="K1044" s="5">
        <v>1288.28</v>
      </c>
      <c r="L1044" s="6" t="s">
        <v>13</v>
      </c>
      <c r="N1044" s="3" t="s">
        <v>12</v>
      </c>
      <c r="O1044" s="4">
        <v>41047.0</v>
      </c>
      <c r="P1044" s="4">
        <v>40999.0</v>
      </c>
      <c r="Q1044" s="5">
        <v>4349.0</v>
      </c>
      <c r="R1044" s="5">
        <v>4350.0</v>
      </c>
      <c r="S1044" s="5">
        <v>4424.0</v>
      </c>
      <c r="T1044" s="5">
        <v>4350.0</v>
      </c>
      <c r="U1044" s="5">
        <v>4390.0</v>
      </c>
      <c r="V1044" s="5">
        <v>2270.0</v>
      </c>
      <c r="W1044" s="5">
        <v>10080.0</v>
      </c>
      <c r="X1044" s="6">
        <v>997.59</v>
      </c>
      <c r="Y1044" s="6" t="s">
        <v>13</v>
      </c>
    </row>
    <row r="1045" ht="14.25" customHeight="1">
      <c r="A1045" s="3" t="s">
        <v>12</v>
      </c>
      <c r="B1045" s="4">
        <v>41019.0</v>
      </c>
      <c r="C1045" s="4">
        <v>40998.0</v>
      </c>
      <c r="D1045" s="5">
        <v>4295.0</v>
      </c>
      <c r="E1045" s="5">
        <v>4285.0</v>
      </c>
      <c r="F1045" s="5">
        <v>4285.0</v>
      </c>
      <c r="G1045" s="5">
        <v>4168.0</v>
      </c>
      <c r="H1045" s="5">
        <v>4185.0</v>
      </c>
      <c r="I1045" s="5">
        <v>7670.0</v>
      </c>
      <c r="J1045" s="5">
        <v>18870.0</v>
      </c>
      <c r="K1045" s="5">
        <v>3232.25</v>
      </c>
      <c r="L1045" s="6" t="s">
        <v>13</v>
      </c>
      <c r="N1045" s="3" t="s">
        <v>12</v>
      </c>
      <c r="O1045" s="4">
        <v>41047.0</v>
      </c>
      <c r="P1045" s="4">
        <v>40998.0</v>
      </c>
      <c r="Q1045" s="5">
        <v>4454.0</v>
      </c>
      <c r="R1045" s="5">
        <v>4425.0</v>
      </c>
      <c r="S1045" s="5">
        <v>4435.0</v>
      </c>
      <c r="T1045" s="5">
        <v>4332.0</v>
      </c>
      <c r="U1045" s="5">
        <v>4349.0</v>
      </c>
      <c r="V1045" s="5">
        <v>4930.0</v>
      </c>
      <c r="W1045" s="5">
        <v>9730.0</v>
      </c>
      <c r="X1045" s="5">
        <v>2156.06</v>
      </c>
      <c r="Y1045" s="6" t="s">
        <v>13</v>
      </c>
    </row>
    <row r="1046" ht="14.25" customHeight="1">
      <c r="A1046" s="3" t="s">
        <v>12</v>
      </c>
      <c r="B1046" s="4">
        <v>41019.0</v>
      </c>
      <c r="C1046" s="4">
        <v>40997.0</v>
      </c>
      <c r="D1046" s="5">
        <v>4315.0</v>
      </c>
      <c r="E1046" s="5">
        <v>4339.0</v>
      </c>
      <c r="F1046" s="5">
        <v>4339.0</v>
      </c>
      <c r="G1046" s="5">
        <v>4230.0</v>
      </c>
      <c r="H1046" s="5">
        <v>4295.0</v>
      </c>
      <c r="I1046" s="5">
        <v>8710.0</v>
      </c>
      <c r="J1046" s="5">
        <v>19390.0</v>
      </c>
      <c r="K1046" s="5">
        <v>3723.02</v>
      </c>
      <c r="L1046" s="6" t="s">
        <v>13</v>
      </c>
      <c r="N1046" s="3" t="s">
        <v>12</v>
      </c>
      <c r="O1046" s="4">
        <v>41047.0</v>
      </c>
      <c r="P1046" s="4">
        <v>40997.0</v>
      </c>
      <c r="Q1046" s="5">
        <v>4452.0</v>
      </c>
      <c r="R1046" s="5">
        <v>4450.0</v>
      </c>
      <c r="S1046" s="5">
        <v>4475.0</v>
      </c>
      <c r="T1046" s="5">
        <v>4388.0</v>
      </c>
      <c r="U1046" s="5">
        <v>4454.0</v>
      </c>
      <c r="V1046" s="5">
        <v>3640.0</v>
      </c>
      <c r="W1046" s="5">
        <v>10130.0</v>
      </c>
      <c r="X1046" s="5">
        <v>1612.59</v>
      </c>
      <c r="Y1046" s="6" t="s">
        <v>13</v>
      </c>
    </row>
    <row r="1047" ht="14.25" customHeight="1">
      <c r="A1047" s="3" t="s">
        <v>12</v>
      </c>
      <c r="B1047" s="4">
        <v>41019.0</v>
      </c>
      <c r="C1047" s="4">
        <v>40996.0</v>
      </c>
      <c r="D1047" s="5">
        <v>4302.0</v>
      </c>
      <c r="E1047" s="5">
        <v>4284.0</v>
      </c>
      <c r="F1047" s="5">
        <v>4369.0</v>
      </c>
      <c r="G1047" s="5">
        <v>4284.0</v>
      </c>
      <c r="H1047" s="5">
        <v>4315.0</v>
      </c>
      <c r="I1047" s="5">
        <v>9040.0</v>
      </c>
      <c r="J1047" s="5">
        <v>19990.0</v>
      </c>
      <c r="K1047" s="5">
        <v>3912.13</v>
      </c>
      <c r="L1047" s="6" t="s">
        <v>13</v>
      </c>
      <c r="N1047" s="3" t="s">
        <v>12</v>
      </c>
      <c r="O1047" s="4">
        <v>41047.0</v>
      </c>
      <c r="P1047" s="4">
        <v>40996.0</v>
      </c>
      <c r="Q1047" s="5">
        <v>4454.0</v>
      </c>
      <c r="R1047" s="5">
        <v>4472.0</v>
      </c>
      <c r="S1047" s="5">
        <v>4510.0</v>
      </c>
      <c r="T1047" s="5">
        <v>4443.0</v>
      </c>
      <c r="U1047" s="5">
        <v>4452.0</v>
      </c>
      <c r="V1047" s="5">
        <v>2970.0</v>
      </c>
      <c r="W1047" s="5">
        <v>10110.0</v>
      </c>
      <c r="X1047" s="5">
        <v>1327.51</v>
      </c>
      <c r="Y1047" s="6" t="s">
        <v>13</v>
      </c>
    </row>
    <row r="1048" ht="14.25" customHeight="1">
      <c r="A1048" s="3" t="s">
        <v>12</v>
      </c>
      <c r="B1048" s="4">
        <v>41019.0</v>
      </c>
      <c r="C1048" s="4">
        <v>40995.0</v>
      </c>
      <c r="D1048" s="5">
        <v>4258.0</v>
      </c>
      <c r="E1048" s="5">
        <v>4270.0</v>
      </c>
      <c r="F1048" s="5">
        <v>4345.0</v>
      </c>
      <c r="G1048" s="5">
        <v>4240.0</v>
      </c>
      <c r="H1048" s="5">
        <v>4302.0</v>
      </c>
      <c r="I1048" s="5">
        <v>8660.0</v>
      </c>
      <c r="J1048" s="5">
        <v>20400.0</v>
      </c>
      <c r="K1048" s="5">
        <v>3720.73</v>
      </c>
      <c r="L1048" s="6" t="s">
        <v>13</v>
      </c>
      <c r="N1048" s="3" t="s">
        <v>12</v>
      </c>
      <c r="O1048" s="4">
        <v>41047.0</v>
      </c>
      <c r="P1048" s="4">
        <v>40995.0</v>
      </c>
      <c r="Q1048" s="5">
        <v>4395.0</v>
      </c>
      <c r="R1048" s="5">
        <v>4421.0</v>
      </c>
      <c r="S1048" s="5">
        <v>4495.0</v>
      </c>
      <c r="T1048" s="5">
        <v>4365.0</v>
      </c>
      <c r="U1048" s="5">
        <v>4454.0</v>
      </c>
      <c r="V1048" s="5">
        <v>3090.0</v>
      </c>
      <c r="W1048" s="5">
        <v>9740.0</v>
      </c>
      <c r="X1048" s="5">
        <v>1370.47</v>
      </c>
      <c r="Y1048" s="6" t="s">
        <v>13</v>
      </c>
    </row>
    <row r="1049" ht="14.25" customHeight="1">
      <c r="A1049" s="3" t="s">
        <v>12</v>
      </c>
      <c r="B1049" s="4">
        <v>41019.0</v>
      </c>
      <c r="C1049" s="4">
        <v>40994.0</v>
      </c>
      <c r="D1049" s="5">
        <v>4258.0</v>
      </c>
      <c r="E1049" s="5">
        <v>4339.0</v>
      </c>
      <c r="F1049" s="5">
        <v>4339.0</v>
      </c>
      <c r="G1049" s="5">
        <v>4211.0</v>
      </c>
      <c r="H1049" s="5">
        <v>4258.0</v>
      </c>
      <c r="I1049" s="5">
        <v>7020.0</v>
      </c>
      <c r="J1049" s="5">
        <v>20700.0</v>
      </c>
      <c r="K1049" s="5">
        <v>2988.28</v>
      </c>
      <c r="L1049" s="6" t="s">
        <v>13</v>
      </c>
      <c r="N1049" s="3" t="s">
        <v>12</v>
      </c>
      <c r="O1049" s="4">
        <v>41047.0</v>
      </c>
      <c r="P1049" s="4">
        <v>40994.0</v>
      </c>
      <c r="Q1049" s="5">
        <v>4425.0</v>
      </c>
      <c r="R1049" s="5">
        <v>4473.0</v>
      </c>
      <c r="S1049" s="5">
        <v>4478.0</v>
      </c>
      <c r="T1049" s="5">
        <v>4369.0</v>
      </c>
      <c r="U1049" s="5">
        <v>4395.0</v>
      </c>
      <c r="V1049" s="5">
        <v>2670.0</v>
      </c>
      <c r="W1049" s="5">
        <v>9490.0</v>
      </c>
      <c r="X1049" s="5">
        <v>1176.68</v>
      </c>
      <c r="Y1049" s="6" t="s">
        <v>13</v>
      </c>
    </row>
    <row r="1050" ht="14.25" customHeight="1">
      <c r="A1050" s="3" t="s">
        <v>12</v>
      </c>
      <c r="B1050" s="4">
        <v>41019.0</v>
      </c>
      <c r="C1050" s="4">
        <v>40992.0</v>
      </c>
      <c r="D1050" s="5">
        <v>4319.0</v>
      </c>
      <c r="E1050" s="5">
        <v>4300.0</v>
      </c>
      <c r="F1050" s="5">
        <v>4340.0</v>
      </c>
      <c r="G1050" s="5">
        <v>4238.0</v>
      </c>
      <c r="H1050" s="5">
        <v>4258.0</v>
      </c>
      <c r="I1050" s="5">
        <v>5330.0</v>
      </c>
      <c r="J1050" s="5">
        <v>20290.0</v>
      </c>
      <c r="K1050" s="5">
        <v>2287.91</v>
      </c>
      <c r="L1050" s="6" t="s">
        <v>13</v>
      </c>
      <c r="N1050" s="3" t="s">
        <v>12</v>
      </c>
      <c r="O1050" s="4">
        <v>41047.0</v>
      </c>
      <c r="P1050" s="4">
        <v>40992.0</v>
      </c>
      <c r="Q1050" s="5">
        <v>4493.0</v>
      </c>
      <c r="R1050" s="5">
        <v>4475.0</v>
      </c>
      <c r="S1050" s="5">
        <v>4510.0</v>
      </c>
      <c r="T1050" s="5">
        <v>4412.0</v>
      </c>
      <c r="U1050" s="5">
        <v>4425.0</v>
      </c>
      <c r="V1050" s="5">
        <v>2050.0</v>
      </c>
      <c r="W1050" s="5">
        <v>8970.0</v>
      </c>
      <c r="X1050" s="6">
        <v>914.88</v>
      </c>
      <c r="Y1050" s="6" t="s">
        <v>13</v>
      </c>
    </row>
    <row r="1051" ht="14.25" customHeight="1">
      <c r="A1051" s="3" t="s">
        <v>12</v>
      </c>
      <c r="B1051" s="4">
        <v>41019.0</v>
      </c>
      <c r="C1051" s="4">
        <v>40991.0</v>
      </c>
      <c r="D1051" s="5">
        <v>4233.0</v>
      </c>
      <c r="E1051" s="5">
        <v>4211.0</v>
      </c>
      <c r="F1051" s="5">
        <v>4348.0</v>
      </c>
      <c r="G1051" s="5">
        <v>4211.0</v>
      </c>
      <c r="H1051" s="5">
        <v>4319.0</v>
      </c>
      <c r="I1051" s="5">
        <v>12230.0</v>
      </c>
      <c r="J1051" s="5">
        <v>20450.0</v>
      </c>
      <c r="K1051" s="5">
        <v>5237.84</v>
      </c>
      <c r="L1051" s="6" t="s">
        <v>13</v>
      </c>
      <c r="N1051" s="3" t="s">
        <v>12</v>
      </c>
      <c r="O1051" s="4">
        <v>41047.0</v>
      </c>
      <c r="P1051" s="4">
        <v>40991.0</v>
      </c>
      <c r="Q1051" s="5">
        <v>4409.0</v>
      </c>
      <c r="R1051" s="5">
        <v>4403.0</v>
      </c>
      <c r="S1051" s="5">
        <v>4520.0</v>
      </c>
      <c r="T1051" s="5">
        <v>4400.0</v>
      </c>
      <c r="U1051" s="5">
        <v>4493.0</v>
      </c>
      <c r="V1051" s="5">
        <v>4350.0</v>
      </c>
      <c r="W1051" s="5">
        <v>8790.0</v>
      </c>
      <c r="X1051" s="5">
        <v>1940.62</v>
      </c>
      <c r="Y1051" s="6" t="s">
        <v>13</v>
      </c>
    </row>
    <row r="1052" ht="14.25" customHeight="1">
      <c r="A1052" s="3" t="s">
        <v>12</v>
      </c>
      <c r="B1052" s="4">
        <v>41019.0</v>
      </c>
      <c r="C1052" s="4">
        <v>40990.0</v>
      </c>
      <c r="D1052" s="5">
        <v>4396.0</v>
      </c>
      <c r="E1052" s="5">
        <v>4366.0</v>
      </c>
      <c r="F1052" s="5">
        <v>4442.0</v>
      </c>
      <c r="G1052" s="5">
        <v>4221.0</v>
      </c>
      <c r="H1052" s="5">
        <v>4233.0</v>
      </c>
      <c r="I1052" s="5">
        <v>17700.0</v>
      </c>
      <c r="J1052" s="5">
        <v>21110.0</v>
      </c>
      <c r="K1052" s="5">
        <v>7628.41</v>
      </c>
      <c r="L1052" s="6" t="s">
        <v>13</v>
      </c>
      <c r="N1052" s="3" t="s">
        <v>12</v>
      </c>
      <c r="O1052" s="4">
        <v>41047.0</v>
      </c>
      <c r="P1052" s="4">
        <v>40990.0</v>
      </c>
      <c r="Q1052" s="5">
        <v>4570.0</v>
      </c>
      <c r="R1052" s="5">
        <v>4570.0</v>
      </c>
      <c r="S1052" s="5">
        <v>4616.0</v>
      </c>
      <c r="T1052" s="5">
        <v>4396.0</v>
      </c>
      <c r="U1052" s="5">
        <v>4409.0</v>
      </c>
      <c r="V1052" s="5">
        <v>6570.0</v>
      </c>
      <c r="W1052" s="5">
        <v>8280.0</v>
      </c>
      <c r="X1052" s="5">
        <v>2947.18</v>
      </c>
      <c r="Y1052" s="6" t="s">
        <v>13</v>
      </c>
    </row>
    <row r="1053" ht="14.25" customHeight="1">
      <c r="A1053" s="3" t="s">
        <v>12</v>
      </c>
      <c r="B1053" s="4">
        <v>41019.0</v>
      </c>
      <c r="C1053" s="4">
        <v>40989.0</v>
      </c>
      <c r="D1053" s="5">
        <v>4435.0</v>
      </c>
      <c r="E1053" s="5">
        <v>4401.0</v>
      </c>
      <c r="F1053" s="5">
        <v>4535.0</v>
      </c>
      <c r="G1053" s="5">
        <v>4365.0</v>
      </c>
      <c r="H1053" s="5">
        <v>4396.0</v>
      </c>
      <c r="I1053" s="5">
        <v>14710.0</v>
      </c>
      <c r="J1053" s="5">
        <v>21160.0</v>
      </c>
      <c r="K1053" s="5">
        <v>6551.68</v>
      </c>
      <c r="L1053" s="6" t="s">
        <v>13</v>
      </c>
      <c r="N1053" s="3" t="s">
        <v>12</v>
      </c>
      <c r="O1053" s="4">
        <v>41047.0</v>
      </c>
      <c r="P1053" s="4">
        <v>40989.0</v>
      </c>
      <c r="Q1053" s="5">
        <v>4605.0</v>
      </c>
      <c r="R1053" s="5">
        <v>4587.0</v>
      </c>
      <c r="S1053" s="5">
        <v>4700.0</v>
      </c>
      <c r="T1053" s="5">
        <v>4537.0</v>
      </c>
      <c r="U1053" s="5">
        <v>4570.0</v>
      </c>
      <c r="V1053" s="5">
        <v>5160.0</v>
      </c>
      <c r="W1053" s="5">
        <v>7620.0</v>
      </c>
      <c r="X1053" s="5">
        <v>2384.89</v>
      </c>
      <c r="Y1053" s="6" t="s">
        <v>13</v>
      </c>
    </row>
    <row r="1054" ht="14.25" customHeight="1">
      <c r="A1054" s="3" t="s">
        <v>12</v>
      </c>
      <c r="B1054" s="4">
        <v>41019.0</v>
      </c>
      <c r="C1054" s="4">
        <v>40988.0</v>
      </c>
      <c r="D1054" s="5">
        <v>4551.0</v>
      </c>
      <c r="E1054" s="5">
        <v>4570.0</v>
      </c>
      <c r="F1054" s="5">
        <v>4640.0</v>
      </c>
      <c r="G1054" s="5">
        <v>4415.0</v>
      </c>
      <c r="H1054" s="5">
        <v>4435.0</v>
      </c>
      <c r="I1054" s="5">
        <v>24670.0</v>
      </c>
      <c r="J1054" s="5">
        <v>21450.0</v>
      </c>
      <c r="K1054" s="5">
        <v>11151.1</v>
      </c>
      <c r="L1054" s="6" t="s">
        <v>13</v>
      </c>
      <c r="N1054" s="3" t="s">
        <v>12</v>
      </c>
      <c r="O1054" s="4">
        <v>41047.0</v>
      </c>
      <c r="P1054" s="4">
        <v>40988.0</v>
      </c>
      <c r="Q1054" s="5">
        <v>4730.0</v>
      </c>
      <c r="R1054" s="5">
        <v>4716.0</v>
      </c>
      <c r="S1054" s="5">
        <v>4822.0</v>
      </c>
      <c r="T1054" s="5">
        <v>4586.0</v>
      </c>
      <c r="U1054" s="5">
        <v>4605.0</v>
      </c>
      <c r="V1054" s="5">
        <v>8000.0</v>
      </c>
      <c r="W1054" s="5">
        <v>7200.0</v>
      </c>
      <c r="X1054" s="5">
        <v>3757.7</v>
      </c>
      <c r="Y1054" s="6" t="s">
        <v>13</v>
      </c>
    </row>
    <row r="1055" ht="14.25" customHeight="1"/>
    <row r="1056" ht="14.25" customHeight="1"/>
    <row r="1057" ht="14.25" customHeight="1"/>
    <row r="1058" ht="14.25" customHeight="1">
      <c r="A1058" s="3" t="s">
        <v>12</v>
      </c>
      <c r="B1058" s="4">
        <v>41047.0</v>
      </c>
      <c r="C1058" s="4">
        <v>41046.0</v>
      </c>
      <c r="D1058" s="5">
        <v>3531.0</v>
      </c>
      <c r="E1058" s="5">
        <v>3578.0</v>
      </c>
      <c r="F1058" s="5">
        <v>3605.0</v>
      </c>
      <c r="G1058" s="5">
        <v>3551.0</v>
      </c>
      <c r="H1058" s="5">
        <v>3589.0</v>
      </c>
      <c r="I1058" s="5">
        <v>2120.0</v>
      </c>
      <c r="J1058" s="5">
        <v>1560.0</v>
      </c>
      <c r="K1058" s="6">
        <v>760.87</v>
      </c>
      <c r="L1058" s="6" t="s">
        <v>13</v>
      </c>
      <c r="M1058" s="2">
        <f>H1058/H1082</f>
        <v>0.8901289683</v>
      </c>
      <c r="N1058" s="3" t="s">
        <v>12</v>
      </c>
      <c r="O1058" s="4">
        <v>41080.0</v>
      </c>
      <c r="P1058" s="4">
        <v>41046.0</v>
      </c>
      <c r="Q1058" s="5">
        <v>3678.0</v>
      </c>
      <c r="R1058" s="5">
        <v>3702.0</v>
      </c>
      <c r="S1058" s="5">
        <v>3753.0</v>
      </c>
      <c r="T1058" s="5">
        <v>3691.0</v>
      </c>
      <c r="U1058" s="5">
        <v>3714.0</v>
      </c>
      <c r="V1058" s="5">
        <v>6570.0</v>
      </c>
      <c r="W1058" s="5">
        <v>23090.0</v>
      </c>
      <c r="X1058" s="5">
        <v>2448.17</v>
      </c>
      <c r="Y1058" s="6" t="s">
        <v>13</v>
      </c>
      <c r="Z1058" s="2">
        <f>U1058/U1082</f>
        <v>0.885128694</v>
      </c>
    </row>
    <row r="1059" ht="14.25" customHeight="1">
      <c r="A1059" s="3" t="s">
        <v>12</v>
      </c>
      <c r="B1059" s="4">
        <v>41047.0</v>
      </c>
      <c r="C1059" s="4">
        <v>41045.0</v>
      </c>
      <c r="D1059" s="5">
        <v>3626.0</v>
      </c>
      <c r="E1059" s="5">
        <v>3590.0</v>
      </c>
      <c r="F1059" s="5">
        <v>3615.0</v>
      </c>
      <c r="G1059" s="5">
        <v>3515.0</v>
      </c>
      <c r="H1059" s="5">
        <v>3531.0</v>
      </c>
      <c r="I1059" s="5">
        <v>4030.0</v>
      </c>
      <c r="J1059" s="5">
        <v>3240.0</v>
      </c>
      <c r="K1059" s="5">
        <v>1435.95</v>
      </c>
      <c r="L1059" s="6" t="s">
        <v>13</v>
      </c>
      <c r="N1059" s="3" t="s">
        <v>12</v>
      </c>
      <c r="O1059" s="4">
        <v>41080.0</v>
      </c>
      <c r="P1059" s="4">
        <v>41045.0</v>
      </c>
      <c r="Q1059" s="5">
        <v>3795.0</v>
      </c>
      <c r="R1059" s="5">
        <v>3780.0</v>
      </c>
      <c r="S1059" s="5">
        <v>3781.0</v>
      </c>
      <c r="T1059" s="5">
        <v>3645.0</v>
      </c>
      <c r="U1059" s="5">
        <v>3678.0</v>
      </c>
      <c r="V1059" s="5">
        <v>12930.0</v>
      </c>
      <c r="W1059" s="5">
        <v>23000.0</v>
      </c>
      <c r="X1059" s="5">
        <v>4786.57</v>
      </c>
      <c r="Y1059" s="6" t="s">
        <v>13</v>
      </c>
    </row>
    <row r="1060" ht="14.25" customHeight="1">
      <c r="A1060" s="3" t="s">
        <v>12</v>
      </c>
      <c r="B1060" s="4">
        <v>41047.0</v>
      </c>
      <c r="C1060" s="4">
        <v>41044.0</v>
      </c>
      <c r="D1060" s="5">
        <v>3525.0</v>
      </c>
      <c r="E1060" s="5">
        <v>3455.0</v>
      </c>
      <c r="F1060" s="5">
        <v>3631.0</v>
      </c>
      <c r="G1060" s="5">
        <v>3426.0</v>
      </c>
      <c r="H1060" s="5">
        <v>3626.0</v>
      </c>
      <c r="I1060" s="5">
        <v>7020.0</v>
      </c>
      <c r="J1060" s="5">
        <v>5830.0</v>
      </c>
      <c r="K1060" s="5">
        <v>2478.27</v>
      </c>
      <c r="L1060" s="6" t="s">
        <v>13</v>
      </c>
      <c r="N1060" s="3" t="s">
        <v>12</v>
      </c>
      <c r="O1060" s="4">
        <v>41080.0</v>
      </c>
      <c r="P1060" s="4">
        <v>41044.0</v>
      </c>
      <c r="Q1060" s="5">
        <v>3718.0</v>
      </c>
      <c r="R1060" s="5">
        <v>3780.0</v>
      </c>
      <c r="S1060" s="5">
        <v>3830.0</v>
      </c>
      <c r="T1060" s="5">
        <v>3670.0</v>
      </c>
      <c r="U1060" s="5">
        <v>3795.0</v>
      </c>
      <c r="V1060" s="5">
        <v>14680.0</v>
      </c>
      <c r="W1060" s="5">
        <v>22570.0</v>
      </c>
      <c r="X1060" s="5">
        <v>5497.97</v>
      </c>
      <c r="Y1060" s="6" t="s">
        <v>13</v>
      </c>
    </row>
    <row r="1061" ht="14.25" customHeight="1">
      <c r="A1061" s="3" t="s">
        <v>12</v>
      </c>
      <c r="B1061" s="4">
        <v>41047.0</v>
      </c>
      <c r="C1061" s="4">
        <v>41043.0</v>
      </c>
      <c r="D1061" s="5">
        <v>3671.0</v>
      </c>
      <c r="E1061" s="5">
        <v>3624.0</v>
      </c>
      <c r="F1061" s="5">
        <v>3668.0</v>
      </c>
      <c r="G1061" s="5">
        <v>3525.0</v>
      </c>
      <c r="H1061" s="5">
        <v>3525.0</v>
      </c>
      <c r="I1061" s="5">
        <v>5330.0</v>
      </c>
      <c r="J1061" s="5">
        <v>7700.0</v>
      </c>
      <c r="K1061" s="5">
        <v>1915.04</v>
      </c>
      <c r="L1061" s="6" t="s">
        <v>13</v>
      </c>
      <c r="N1061" s="3" t="s">
        <v>12</v>
      </c>
      <c r="O1061" s="4">
        <v>41080.0</v>
      </c>
      <c r="P1061" s="4">
        <v>41043.0</v>
      </c>
      <c r="Q1061" s="5">
        <v>3872.0</v>
      </c>
      <c r="R1061" s="5">
        <v>3884.0</v>
      </c>
      <c r="S1061" s="5">
        <v>3884.0</v>
      </c>
      <c r="T1061" s="5">
        <v>3718.0</v>
      </c>
      <c r="U1061" s="5">
        <v>3718.0</v>
      </c>
      <c r="V1061" s="5">
        <v>10090.0</v>
      </c>
      <c r="W1061" s="5">
        <v>21510.0</v>
      </c>
      <c r="X1061" s="5">
        <v>3821.24</v>
      </c>
      <c r="Y1061" s="6" t="s">
        <v>13</v>
      </c>
    </row>
    <row r="1062" ht="14.25" customHeight="1">
      <c r="A1062" s="3" t="s">
        <v>12</v>
      </c>
      <c r="B1062" s="4">
        <v>41047.0</v>
      </c>
      <c r="C1062" s="4">
        <v>41041.0</v>
      </c>
      <c r="D1062" s="5">
        <v>3777.0</v>
      </c>
      <c r="E1062" s="5">
        <v>3789.0</v>
      </c>
      <c r="F1062" s="5">
        <v>3790.0</v>
      </c>
      <c r="G1062" s="5">
        <v>3655.0</v>
      </c>
      <c r="H1062" s="5">
        <v>3671.0</v>
      </c>
      <c r="I1062" s="5">
        <v>5840.0</v>
      </c>
      <c r="J1062" s="5">
        <v>9920.0</v>
      </c>
      <c r="K1062" s="5">
        <v>2174.16</v>
      </c>
      <c r="L1062" s="6" t="s">
        <v>13</v>
      </c>
      <c r="N1062" s="3" t="s">
        <v>12</v>
      </c>
      <c r="O1062" s="4">
        <v>41080.0</v>
      </c>
      <c r="P1062" s="4">
        <v>41041.0</v>
      </c>
      <c r="Q1062" s="5">
        <v>3969.0</v>
      </c>
      <c r="R1062" s="5">
        <v>3965.0</v>
      </c>
      <c r="S1062" s="5">
        <v>3991.0</v>
      </c>
      <c r="T1062" s="5">
        <v>3852.0</v>
      </c>
      <c r="U1062" s="5">
        <v>3872.0</v>
      </c>
      <c r="V1062" s="5">
        <v>7230.0</v>
      </c>
      <c r="W1062" s="5">
        <v>19600.0</v>
      </c>
      <c r="X1062" s="5">
        <v>2830.82</v>
      </c>
      <c r="Y1062" s="6" t="s">
        <v>13</v>
      </c>
    </row>
    <row r="1063" ht="14.25" customHeight="1">
      <c r="A1063" s="3" t="s">
        <v>12</v>
      </c>
      <c r="B1063" s="4">
        <v>41047.0</v>
      </c>
      <c r="C1063" s="4">
        <v>41040.0</v>
      </c>
      <c r="D1063" s="5">
        <v>3801.0</v>
      </c>
      <c r="E1063" s="5">
        <v>3775.0</v>
      </c>
      <c r="F1063" s="5">
        <v>3882.0</v>
      </c>
      <c r="G1063" s="5">
        <v>3760.0</v>
      </c>
      <c r="H1063" s="5">
        <v>3777.0</v>
      </c>
      <c r="I1063" s="5">
        <v>10710.0</v>
      </c>
      <c r="J1063" s="5">
        <v>11570.0</v>
      </c>
      <c r="K1063" s="5">
        <v>4082.42</v>
      </c>
      <c r="L1063" s="6" t="s">
        <v>13</v>
      </c>
      <c r="N1063" s="3" t="s">
        <v>12</v>
      </c>
      <c r="O1063" s="4">
        <v>41080.0</v>
      </c>
      <c r="P1063" s="4">
        <v>41040.0</v>
      </c>
      <c r="Q1063" s="5">
        <v>3989.0</v>
      </c>
      <c r="R1063" s="5">
        <v>3980.0</v>
      </c>
      <c r="S1063" s="5">
        <v>4065.0</v>
      </c>
      <c r="T1063" s="5">
        <v>3955.0</v>
      </c>
      <c r="U1063" s="5">
        <v>3969.0</v>
      </c>
      <c r="V1063" s="5">
        <v>12020.0</v>
      </c>
      <c r="W1063" s="5">
        <v>18070.0</v>
      </c>
      <c r="X1063" s="5">
        <v>4804.44</v>
      </c>
      <c r="Y1063" s="6" t="s">
        <v>13</v>
      </c>
    </row>
    <row r="1064" ht="14.25" customHeight="1">
      <c r="A1064" s="3" t="s">
        <v>12</v>
      </c>
      <c r="B1064" s="4">
        <v>41047.0</v>
      </c>
      <c r="C1064" s="4">
        <v>41039.0</v>
      </c>
      <c r="D1064" s="5">
        <v>3832.0</v>
      </c>
      <c r="E1064" s="5">
        <v>3840.0</v>
      </c>
      <c r="F1064" s="5">
        <v>3850.0</v>
      </c>
      <c r="G1064" s="5">
        <v>3770.0</v>
      </c>
      <c r="H1064" s="5">
        <v>3801.0</v>
      </c>
      <c r="I1064" s="5">
        <v>4960.0</v>
      </c>
      <c r="J1064" s="5">
        <v>14270.0</v>
      </c>
      <c r="K1064" s="5">
        <v>1890.4</v>
      </c>
      <c r="L1064" s="6" t="s">
        <v>13</v>
      </c>
      <c r="N1064" s="3" t="s">
        <v>12</v>
      </c>
      <c r="O1064" s="4">
        <v>41080.0</v>
      </c>
      <c r="P1064" s="4">
        <v>41039.0</v>
      </c>
      <c r="Q1064" s="5">
        <v>4024.0</v>
      </c>
      <c r="R1064" s="5">
        <v>4030.0</v>
      </c>
      <c r="S1064" s="5">
        <v>4036.0</v>
      </c>
      <c r="T1064" s="5">
        <v>3940.0</v>
      </c>
      <c r="U1064" s="5">
        <v>3989.0</v>
      </c>
      <c r="V1064" s="5">
        <v>4440.0</v>
      </c>
      <c r="W1064" s="5">
        <v>16140.0</v>
      </c>
      <c r="X1064" s="5">
        <v>1776.69</v>
      </c>
      <c r="Y1064" s="6" t="s">
        <v>13</v>
      </c>
    </row>
    <row r="1065" ht="14.25" customHeight="1">
      <c r="A1065" s="3" t="s">
        <v>12</v>
      </c>
      <c r="B1065" s="4">
        <v>41047.0</v>
      </c>
      <c r="C1065" s="4">
        <v>41038.0</v>
      </c>
      <c r="D1065" s="5">
        <v>3864.0</v>
      </c>
      <c r="E1065" s="5">
        <v>3850.0</v>
      </c>
      <c r="F1065" s="5">
        <v>3880.0</v>
      </c>
      <c r="G1065" s="5">
        <v>3820.0</v>
      </c>
      <c r="H1065" s="5">
        <v>3832.0</v>
      </c>
      <c r="I1065" s="5">
        <v>4500.0</v>
      </c>
      <c r="J1065" s="5">
        <v>15660.0</v>
      </c>
      <c r="K1065" s="5">
        <v>1731.71</v>
      </c>
      <c r="L1065" s="6" t="s">
        <v>13</v>
      </c>
      <c r="N1065" s="3" t="s">
        <v>12</v>
      </c>
      <c r="O1065" s="4">
        <v>41080.0</v>
      </c>
      <c r="P1065" s="4">
        <v>41038.0</v>
      </c>
      <c r="Q1065" s="5">
        <v>4056.0</v>
      </c>
      <c r="R1065" s="5">
        <v>4040.0</v>
      </c>
      <c r="S1065" s="5">
        <v>4069.0</v>
      </c>
      <c r="T1065" s="5">
        <v>4010.0</v>
      </c>
      <c r="U1065" s="5">
        <v>4024.0</v>
      </c>
      <c r="V1065" s="5">
        <v>3100.0</v>
      </c>
      <c r="W1065" s="5">
        <v>15200.0</v>
      </c>
      <c r="X1065" s="5">
        <v>1252.7</v>
      </c>
      <c r="Y1065" s="6" t="s">
        <v>13</v>
      </c>
    </row>
    <row r="1066" ht="14.25" customHeight="1">
      <c r="A1066" s="3" t="s">
        <v>12</v>
      </c>
      <c r="B1066" s="4">
        <v>41047.0</v>
      </c>
      <c r="C1066" s="4">
        <v>41037.0</v>
      </c>
      <c r="D1066" s="5">
        <v>3849.0</v>
      </c>
      <c r="E1066" s="5">
        <v>3851.0</v>
      </c>
      <c r="F1066" s="5">
        <v>3888.0</v>
      </c>
      <c r="G1066" s="5">
        <v>3831.0</v>
      </c>
      <c r="H1066" s="5">
        <v>3864.0</v>
      </c>
      <c r="I1066" s="5">
        <v>4290.0</v>
      </c>
      <c r="J1066" s="5">
        <v>16730.0</v>
      </c>
      <c r="K1066" s="5">
        <v>1660.63</v>
      </c>
      <c r="L1066" s="6" t="s">
        <v>13</v>
      </c>
      <c r="N1066" s="3" t="s">
        <v>12</v>
      </c>
      <c r="O1066" s="4">
        <v>41080.0</v>
      </c>
      <c r="P1066" s="4">
        <v>41037.0</v>
      </c>
      <c r="Q1066" s="5">
        <v>4030.0</v>
      </c>
      <c r="R1066" s="5">
        <v>4045.0</v>
      </c>
      <c r="S1066" s="5">
        <v>4080.0</v>
      </c>
      <c r="T1066" s="5">
        <v>4007.0</v>
      </c>
      <c r="U1066" s="5">
        <v>4056.0</v>
      </c>
      <c r="V1066" s="5">
        <v>3980.0</v>
      </c>
      <c r="W1066" s="5">
        <v>14640.0</v>
      </c>
      <c r="X1066" s="5">
        <v>1617.72</v>
      </c>
      <c r="Y1066" s="6" t="s">
        <v>13</v>
      </c>
    </row>
    <row r="1067" ht="14.25" customHeight="1">
      <c r="A1067" s="3" t="s">
        <v>12</v>
      </c>
      <c r="B1067" s="4">
        <v>41047.0</v>
      </c>
      <c r="C1067" s="4">
        <v>41036.0</v>
      </c>
      <c r="D1067" s="5">
        <v>3849.0</v>
      </c>
      <c r="E1067" s="5">
        <v>3865.0</v>
      </c>
      <c r="F1067" s="5">
        <v>3871.0</v>
      </c>
      <c r="G1067" s="5">
        <v>3815.0</v>
      </c>
      <c r="H1067" s="5">
        <v>3849.0</v>
      </c>
      <c r="I1067" s="5">
        <v>5210.0</v>
      </c>
      <c r="J1067" s="5">
        <v>17740.0</v>
      </c>
      <c r="K1067" s="5">
        <v>2005.28</v>
      </c>
      <c r="L1067" s="6" t="s">
        <v>13</v>
      </c>
      <c r="N1067" s="3" t="s">
        <v>12</v>
      </c>
      <c r="O1067" s="4">
        <v>41080.0</v>
      </c>
      <c r="P1067" s="4">
        <v>41036.0</v>
      </c>
      <c r="Q1067" s="5">
        <v>4026.0</v>
      </c>
      <c r="R1067" s="5">
        <v>4015.0</v>
      </c>
      <c r="S1067" s="5">
        <v>4052.0</v>
      </c>
      <c r="T1067" s="5">
        <v>4001.0</v>
      </c>
      <c r="U1067" s="5">
        <v>4030.0</v>
      </c>
      <c r="V1067" s="5">
        <v>2990.0</v>
      </c>
      <c r="W1067" s="5">
        <v>13930.0</v>
      </c>
      <c r="X1067" s="5">
        <v>1204.84</v>
      </c>
      <c r="Y1067" s="6" t="s">
        <v>13</v>
      </c>
    </row>
    <row r="1068" ht="14.25" customHeight="1">
      <c r="A1068" s="3" t="s">
        <v>12</v>
      </c>
      <c r="B1068" s="4">
        <v>41047.0</v>
      </c>
      <c r="C1068" s="4">
        <v>41034.0</v>
      </c>
      <c r="D1068" s="5">
        <v>3845.0</v>
      </c>
      <c r="E1068" s="5">
        <v>3859.0</v>
      </c>
      <c r="F1068" s="5">
        <v>3865.0</v>
      </c>
      <c r="G1068" s="5">
        <v>3823.0</v>
      </c>
      <c r="H1068" s="5">
        <v>3849.0</v>
      </c>
      <c r="I1068" s="5">
        <v>2010.0</v>
      </c>
      <c r="J1068" s="5">
        <v>18480.0</v>
      </c>
      <c r="K1068" s="6">
        <v>774.16</v>
      </c>
      <c r="L1068" s="6" t="s">
        <v>13</v>
      </c>
      <c r="N1068" s="3" t="s">
        <v>12</v>
      </c>
      <c r="O1068" s="4">
        <v>41080.0</v>
      </c>
      <c r="P1068" s="4">
        <v>41034.0</v>
      </c>
      <c r="Q1068" s="5">
        <v>4024.0</v>
      </c>
      <c r="R1068" s="5">
        <v>4050.0</v>
      </c>
      <c r="S1068" s="5">
        <v>4050.0</v>
      </c>
      <c r="T1068" s="5">
        <v>4012.0</v>
      </c>
      <c r="U1068" s="5">
        <v>4026.0</v>
      </c>
      <c r="V1068" s="5">
        <v>1550.0</v>
      </c>
      <c r="W1068" s="5">
        <v>13300.0</v>
      </c>
      <c r="X1068" s="6">
        <v>625.33</v>
      </c>
      <c r="Y1068" s="6" t="s">
        <v>13</v>
      </c>
    </row>
    <row r="1069" ht="14.25" customHeight="1">
      <c r="A1069" s="3" t="s">
        <v>12</v>
      </c>
      <c r="B1069" s="4">
        <v>41047.0</v>
      </c>
      <c r="C1069" s="4">
        <v>41033.0</v>
      </c>
      <c r="D1069" s="5">
        <v>3877.0</v>
      </c>
      <c r="E1069" s="5">
        <v>3866.0</v>
      </c>
      <c r="F1069" s="5">
        <v>3924.0</v>
      </c>
      <c r="G1069" s="5">
        <v>3809.0</v>
      </c>
      <c r="H1069" s="5">
        <v>3845.0</v>
      </c>
      <c r="I1069" s="5">
        <v>7520.0</v>
      </c>
      <c r="J1069" s="5">
        <v>18890.0</v>
      </c>
      <c r="K1069" s="5">
        <v>2892.34</v>
      </c>
      <c r="L1069" s="6" t="s">
        <v>13</v>
      </c>
      <c r="N1069" s="3" t="s">
        <v>12</v>
      </c>
      <c r="O1069" s="4">
        <v>41080.0</v>
      </c>
      <c r="P1069" s="4">
        <v>41033.0</v>
      </c>
      <c r="Q1069" s="5">
        <v>4057.0</v>
      </c>
      <c r="R1069" s="5">
        <v>4050.0</v>
      </c>
      <c r="S1069" s="5">
        <v>4096.0</v>
      </c>
      <c r="T1069" s="5">
        <v>3991.0</v>
      </c>
      <c r="U1069" s="5">
        <v>4024.0</v>
      </c>
      <c r="V1069" s="5">
        <v>4250.0</v>
      </c>
      <c r="W1069" s="5">
        <v>12900.0</v>
      </c>
      <c r="X1069" s="5">
        <v>1711.51</v>
      </c>
      <c r="Y1069" s="6" t="s">
        <v>13</v>
      </c>
    </row>
    <row r="1070" ht="14.25" customHeight="1">
      <c r="A1070" s="3" t="s">
        <v>12</v>
      </c>
      <c r="B1070" s="4">
        <v>41047.0</v>
      </c>
      <c r="C1070" s="4">
        <v>41032.0</v>
      </c>
      <c r="D1070" s="5">
        <v>3862.0</v>
      </c>
      <c r="E1070" s="5">
        <v>3860.0</v>
      </c>
      <c r="F1070" s="5">
        <v>3920.0</v>
      </c>
      <c r="G1070" s="5">
        <v>3836.0</v>
      </c>
      <c r="H1070" s="5">
        <v>3877.0</v>
      </c>
      <c r="I1070" s="5">
        <v>5880.0</v>
      </c>
      <c r="J1070" s="5">
        <v>19620.0</v>
      </c>
      <c r="K1070" s="5">
        <v>2283.54</v>
      </c>
      <c r="L1070" s="6" t="s">
        <v>13</v>
      </c>
      <c r="N1070" s="3" t="s">
        <v>12</v>
      </c>
      <c r="O1070" s="4">
        <v>41080.0</v>
      </c>
      <c r="P1070" s="4">
        <v>41032.0</v>
      </c>
      <c r="Q1070" s="5">
        <v>4043.0</v>
      </c>
      <c r="R1070" s="5">
        <v>4020.0</v>
      </c>
      <c r="S1070" s="5">
        <v>4097.0</v>
      </c>
      <c r="T1070" s="5">
        <v>4020.0</v>
      </c>
      <c r="U1070" s="5">
        <v>4057.0</v>
      </c>
      <c r="V1070" s="5">
        <v>3690.0</v>
      </c>
      <c r="W1070" s="5">
        <v>12420.0</v>
      </c>
      <c r="X1070" s="5">
        <v>1498.8</v>
      </c>
      <c r="Y1070" s="6" t="s">
        <v>13</v>
      </c>
    </row>
    <row r="1071" ht="14.25" customHeight="1">
      <c r="A1071" s="3" t="s">
        <v>12</v>
      </c>
      <c r="B1071" s="4">
        <v>41047.0</v>
      </c>
      <c r="C1071" s="4">
        <v>41031.0</v>
      </c>
      <c r="D1071" s="5">
        <v>3880.0</v>
      </c>
      <c r="E1071" s="5">
        <v>3890.0</v>
      </c>
      <c r="F1071" s="5">
        <v>3950.0</v>
      </c>
      <c r="G1071" s="5">
        <v>3837.0</v>
      </c>
      <c r="H1071" s="5">
        <v>3862.0</v>
      </c>
      <c r="I1071" s="5">
        <v>7590.0</v>
      </c>
      <c r="J1071" s="5">
        <v>20010.0</v>
      </c>
      <c r="K1071" s="5">
        <v>2961.91</v>
      </c>
      <c r="L1071" s="6" t="s">
        <v>13</v>
      </c>
      <c r="N1071" s="3" t="s">
        <v>12</v>
      </c>
      <c r="O1071" s="4">
        <v>41080.0</v>
      </c>
      <c r="P1071" s="4">
        <v>41031.0</v>
      </c>
      <c r="Q1071" s="5">
        <v>4053.0</v>
      </c>
      <c r="R1071" s="5">
        <v>4052.0</v>
      </c>
      <c r="S1071" s="5">
        <v>4132.0</v>
      </c>
      <c r="T1071" s="5">
        <v>4016.0</v>
      </c>
      <c r="U1071" s="5">
        <v>4043.0</v>
      </c>
      <c r="V1071" s="5">
        <v>4460.0</v>
      </c>
      <c r="W1071" s="5">
        <v>11830.0</v>
      </c>
      <c r="X1071" s="5">
        <v>1821.16</v>
      </c>
      <c r="Y1071" s="6" t="s">
        <v>13</v>
      </c>
    </row>
    <row r="1072" ht="14.25" customHeight="1">
      <c r="A1072" s="3" t="s">
        <v>12</v>
      </c>
      <c r="B1072" s="4">
        <v>41047.0</v>
      </c>
      <c r="C1072" s="4">
        <v>41030.0</v>
      </c>
      <c r="D1072" s="5">
        <v>3880.0</v>
      </c>
      <c r="E1072" s="6">
        <v>0.0</v>
      </c>
      <c r="F1072" s="6">
        <v>0.0</v>
      </c>
      <c r="G1072" s="6">
        <v>0.0</v>
      </c>
      <c r="H1072" s="5">
        <v>3880.0</v>
      </c>
      <c r="I1072" s="6">
        <v>0.0</v>
      </c>
      <c r="J1072" s="5">
        <v>20350.0</v>
      </c>
      <c r="K1072" s="6">
        <v>0.0</v>
      </c>
      <c r="L1072" s="6" t="s">
        <v>13</v>
      </c>
      <c r="N1072" s="3" t="s">
        <v>12</v>
      </c>
      <c r="O1072" s="4">
        <v>41080.0</v>
      </c>
      <c r="P1072" s="4">
        <v>41030.0</v>
      </c>
      <c r="Q1072" s="5">
        <v>4053.0</v>
      </c>
      <c r="R1072" s="6">
        <v>0.0</v>
      </c>
      <c r="S1072" s="6">
        <v>0.0</v>
      </c>
      <c r="T1072" s="6">
        <v>0.0</v>
      </c>
      <c r="U1072" s="5">
        <v>4053.0</v>
      </c>
      <c r="V1072" s="6">
        <v>0.0</v>
      </c>
      <c r="W1072" s="5">
        <v>10750.0</v>
      </c>
      <c r="X1072" s="6">
        <v>0.0</v>
      </c>
      <c r="Y1072" s="6" t="s">
        <v>13</v>
      </c>
    </row>
    <row r="1073" ht="14.25" customHeight="1">
      <c r="A1073" s="3" t="s">
        <v>12</v>
      </c>
      <c r="B1073" s="4">
        <v>41047.0</v>
      </c>
      <c r="C1073" s="4">
        <v>41029.0</v>
      </c>
      <c r="D1073" s="5">
        <v>3824.0</v>
      </c>
      <c r="E1073" s="5">
        <v>3830.0</v>
      </c>
      <c r="F1073" s="5">
        <v>3907.0</v>
      </c>
      <c r="G1073" s="5">
        <v>3822.0</v>
      </c>
      <c r="H1073" s="5">
        <v>3880.0</v>
      </c>
      <c r="I1073" s="5">
        <v>6920.0</v>
      </c>
      <c r="J1073" s="5">
        <v>20350.0</v>
      </c>
      <c r="K1073" s="5">
        <v>2685.49</v>
      </c>
      <c r="L1073" s="6" t="s">
        <v>13</v>
      </c>
      <c r="N1073" s="3" t="s">
        <v>12</v>
      </c>
      <c r="O1073" s="4">
        <v>41080.0</v>
      </c>
      <c r="P1073" s="4">
        <v>41029.0</v>
      </c>
      <c r="Q1073" s="5">
        <v>3992.0</v>
      </c>
      <c r="R1073" s="5">
        <v>3990.0</v>
      </c>
      <c r="S1073" s="5">
        <v>4089.0</v>
      </c>
      <c r="T1073" s="5">
        <v>3990.0</v>
      </c>
      <c r="U1073" s="5">
        <v>4053.0</v>
      </c>
      <c r="V1073" s="5">
        <v>3580.0</v>
      </c>
      <c r="W1073" s="5">
        <v>10750.0</v>
      </c>
      <c r="X1073" s="5">
        <v>1451.72</v>
      </c>
      <c r="Y1073" s="6" t="s">
        <v>13</v>
      </c>
    </row>
    <row r="1074" ht="14.25" customHeight="1">
      <c r="A1074" s="3" t="s">
        <v>12</v>
      </c>
      <c r="B1074" s="4">
        <v>41047.0</v>
      </c>
      <c r="C1074" s="4">
        <v>41027.0</v>
      </c>
      <c r="D1074" s="5">
        <v>3814.0</v>
      </c>
      <c r="E1074" s="5">
        <v>3800.0</v>
      </c>
      <c r="F1074" s="5">
        <v>3842.0</v>
      </c>
      <c r="G1074" s="5">
        <v>3773.0</v>
      </c>
      <c r="H1074" s="5">
        <v>3824.0</v>
      </c>
      <c r="I1074" s="5">
        <v>4530.0</v>
      </c>
      <c r="J1074" s="5">
        <v>21250.0</v>
      </c>
      <c r="K1074" s="5">
        <v>1728.39</v>
      </c>
      <c r="L1074" s="6" t="s">
        <v>13</v>
      </c>
      <c r="N1074" s="3" t="s">
        <v>12</v>
      </c>
      <c r="O1074" s="4">
        <v>41080.0</v>
      </c>
      <c r="P1074" s="4">
        <v>41027.0</v>
      </c>
      <c r="Q1074" s="5">
        <v>3967.0</v>
      </c>
      <c r="R1074" s="5">
        <v>3935.0</v>
      </c>
      <c r="S1074" s="5">
        <v>4025.0</v>
      </c>
      <c r="T1074" s="5">
        <v>3924.0</v>
      </c>
      <c r="U1074" s="5">
        <v>3992.0</v>
      </c>
      <c r="V1074" s="5">
        <v>2470.0</v>
      </c>
      <c r="W1074" s="5">
        <v>9580.0</v>
      </c>
      <c r="X1074" s="6">
        <v>983.12</v>
      </c>
      <c r="Y1074" s="6" t="s">
        <v>13</v>
      </c>
    </row>
    <row r="1075" ht="14.25" customHeight="1">
      <c r="A1075" s="3" t="s">
        <v>12</v>
      </c>
      <c r="B1075" s="4">
        <v>41047.0</v>
      </c>
      <c r="C1075" s="4">
        <v>41026.0</v>
      </c>
      <c r="D1075" s="5">
        <v>3853.0</v>
      </c>
      <c r="E1075" s="5">
        <v>3839.0</v>
      </c>
      <c r="F1075" s="5">
        <v>3854.0</v>
      </c>
      <c r="G1075" s="5">
        <v>3790.0</v>
      </c>
      <c r="H1075" s="5">
        <v>3814.0</v>
      </c>
      <c r="I1075" s="5">
        <v>6420.0</v>
      </c>
      <c r="J1075" s="5">
        <v>21200.0</v>
      </c>
      <c r="K1075" s="5">
        <v>2455.52</v>
      </c>
      <c r="L1075" s="6" t="s">
        <v>13</v>
      </c>
      <c r="N1075" s="3" t="s">
        <v>12</v>
      </c>
      <c r="O1075" s="4">
        <v>41080.0</v>
      </c>
      <c r="P1075" s="4">
        <v>41026.0</v>
      </c>
      <c r="Q1075" s="5">
        <v>4009.0</v>
      </c>
      <c r="R1075" s="5">
        <v>3991.0</v>
      </c>
      <c r="S1075" s="5">
        <v>4007.0</v>
      </c>
      <c r="T1075" s="5">
        <v>3954.0</v>
      </c>
      <c r="U1075" s="5">
        <v>3967.0</v>
      </c>
      <c r="V1075" s="5">
        <v>2650.0</v>
      </c>
      <c r="W1075" s="5">
        <v>9200.0</v>
      </c>
      <c r="X1075" s="5">
        <v>1055.07</v>
      </c>
      <c r="Y1075" s="6" t="s">
        <v>13</v>
      </c>
    </row>
    <row r="1076" ht="14.25" customHeight="1">
      <c r="A1076" s="3" t="s">
        <v>12</v>
      </c>
      <c r="B1076" s="4">
        <v>41047.0</v>
      </c>
      <c r="C1076" s="4">
        <v>41025.0</v>
      </c>
      <c r="D1076" s="5">
        <v>3976.0</v>
      </c>
      <c r="E1076" s="5">
        <v>3975.0</v>
      </c>
      <c r="F1076" s="5">
        <v>3975.0</v>
      </c>
      <c r="G1076" s="5">
        <v>3836.0</v>
      </c>
      <c r="H1076" s="5">
        <v>3853.0</v>
      </c>
      <c r="I1076" s="5">
        <v>10870.0</v>
      </c>
      <c r="J1076" s="5">
        <v>20960.0</v>
      </c>
      <c r="K1076" s="5">
        <v>4242.77</v>
      </c>
      <c r="L1076" s="6" t="s">
        <v>13</v>
      </c>
      <c r="N1076" s="3" t="s">
        <v>12</v>
      </c>
      <c r="O1076" s="4">
        <v>41080.0</v>
      </c>
      <c r="P1076" s="4">
        <v>41025.0</v>
      </c>
      <c r="Q1076" s="5">
        <v>4134.0</v>
      </c>
      <c r="R1076" s="5">
        <v>4125.0</v>
      </c>
      <c r="S1076" s="5">
        <v>4125.0</v>
      </c>
      <c r="T1076" s="5">
        <v>3986.0</v>
      </c>
      <c r="U1076" s="5">
        <v>4009.0</v>
      </c>
      <c r="V1076" s="5">
        <v>4610.0</v>
      </c>
      <c r="W1076" s="5">
        <v>9140.0</v>
      </c>
      <c r="X1076" s="5">
        <v>1869.57</v>
      </c>
      <c r="Y1076" s="6" t="s">
        <v>13</v>
      </c>
    </row>
    <row r="1077" ht="14.25" customHeight="1">
      <c r="A1077" s="3" t="s">
        <v>12</v>
      </c>
      <c r="B1077" s="4">
        <v>41047.0</v>
      </c>
      <c r="C1077" s="4">
        <v>41024.0</v>
      </c>
      <c r="D1077" s="5">
        <v>3972.0</v>
      </c>
      <c r="E1077" s="5">
        <v>3975.0</v>
      </c>
      <c r="F1077" s="5">
        <v>4010.0</v>
      </c>
      <c r="G1077" s="5">
        <v>3925.0</v>
      </c>
      <c r="H1077" s="5">
        <v>3976.0</v>
      </c>
      <c r="I1077" s="5">
        <v>7500.0</v>
      </c>
      <c r="J1077" s="5">
        <v>21430.0</v>
      </c>
      <c r="K1077" s="5">
        <v>2984.83</v>
      </c>
      <c r="L1077" s="6" t="s">
        <v>13</v>
      </c>
      <c r="N1077" s="3" t="s">
        <v>12</v>
      </c>
      <c r="O1077" s="4">
        <v>41080.0</v>
      </c>
      <c r="P1077" s="4">
        <v>41024.0</v>
      </c>
      <c r="Q1077" s="5">
        <v>4147.0</v>
      </c>
      <c r="R1077" s="5">
        <v>4112.0</v>
      </c>
      <c r="S1077" s="5">
        <v>4171.0</v>
      </c>
      <c r="T1077" s="5">
        <v>4101.0</v>
      </c>
      <c r="U1077" s="5">
        <v>4134.0</v>
      </c>
      <c r="V1077" s="5">
        <v>2560.0</v>
      </c>
      <c r="W1077" s="5">
        <v>9080.0</v>
      </c>
      <c r="X1077" s="5">
        <v>1060.2</v>
      </c>
      <c r="Y1077" s="6" t="s">
        <v>13</v>
      </c>
    </row>
    <row r="1078" ht="14.25" customHeight="1">
      <c r="A1078" s="3" t="s">
        <v>12</v>
      </c>
      <c r="B1078" s="4">
        <v>41047.0</v>
      </c>
      <c r="C1078" s="4">
        <v>41023.0</v>
      </c>
      <c r="D1078" s="5">
        <v>4037.0</v>
      </c>
      <c r="E1078" s="5">
        <v>4025.0</v>
      </c>
      <c r="F1078" s="5">
        <v>4045.0</v>
      </c>
      <c r="G1078" s="5">
        <v>3916.0</v>
      </c>
      <c r="H1078" s="5">
        <v>3972.0</v>
      </c>
      <c r="I1078" s="5">
        <v>9150.0</v>
      </c>
      <c r="J1078" s="5">
        <v>21090.0</v>
      </c>
      <c r="K1078" s="5">
        <v>3624.36</v>
      </c>
      <c r="L1078" s="6" t="s">
        <v>13</v>
      </c>
      <c r="N1078" s="3" t="s">
        <v>12</v>
      </c>
      <c r="O1078" s="4">
        <v>41080.0</v>
      </c>
      <c r="P1078" s="4">
        <v>41023.0</v>
      </c>
      <c r="Q1078" s="5">
        <v>4224.0</v>
      </c>
      <c r="R1078" s="5">
        <v>4211.0</v>
      </c>
      <c r="S1078" s="5">
        <v>4221.0</v>
      </c>
      <c r="T1078" s="5">
        <v>4100.0</v>
      </c>
      <c r="U1078" s="5">
        <v>4147.0</v>
      </c>
      <c r="V1078" s="5">
        <v>3980.0</v>
      </c>
      <c r="W1078" s="5">
        <v>8640.0</v>
      </c>
      <c r="X1078" s="5">
        <v>1648.59</v>
      </c>
      <c r="Y1078" s="6" t="s">
        <v>13</v>
      </c>
    </row>
    <row r="1079" ht="14.25" customHeight="1">
      <c r="A1079" s="3" t="s">
        <v>12</v>
      </c>
      <c r="B1079" s="4">
        <v>41047.0</v>
      </c>
      <c r="C1079" s="4">
        <v>41022.0</v>
      </c>
      <c r="D1079" s="5">
        <v>4171.0</v>
      </c>
      <c r="E1079" s="5">
        <v>4130.0</v>
      </c>
      <c r="F1079" s="5">
        <v>4209.0</v>
      </c>
      <c r="G1079" s="5">
        <v>4010.0</v>
      </c>
      <c r="H1079" s="5">
        <v>4037.0</v>
      </c>
      <c r="I1079" s="5">
        <v>13300.0</v>
      </c>
      <c r="J1079" s="5">
        <v>21730.0</v>
      </c>
      <c r="K1079" s="5">
        <v>5447.32</v>
      </c>
      <c r="L1079" s="6" t="s">
        <v>13</v>
      </c>
      <c r="N1079" s="3" t="s">
        <v>12</v>
      </c>
      <c r="O1079" s="4">
        <v>41080.0</v>
      </c>
      <c r="P1079" s="4">
        <v>41022.0</v>
      </c>
      <c r="Q1079" s="5">
        <v>4330.0</v>
      </c>
      <c r="R1079" s="5">
        <v>4293.0</v>
      </c>
      <c r="S1079" s="5">
        <v>4354.0</v>
      </c>
      <c r="T1079" s="5">
        <v>4186.0</v>
      </c>
      <c r="U1079" s="5">
        <v>4224.0</v>
      </c>
      <c r="V1079" s="5">
        <v>5780.0</v>
      </c>
      <c r="W1079" s="5">
        <v>8140.0</v>
      </c>
      <c r="X1079" s="5">
        <v>2459.33</v>
      </c>
      <c r="Y1079" s="6" t="s">
        <v>13</v>
      </c>
    </row>
    <row r="1080" ht="14.25" customHeight="1">
      <c r="A1080" s="3" t="s">
        <v>12</v>
      </c>
      <c r="B1080" s="4">
        <v>41047.0</v>
      </c>
      <c r="C1080" s="4">
        <v>41020.0</v>
      </c>
      <c r="D1080" s="5">
        <v>4160.0</v>
      </c>
      <c r="E1080" s="5">
        <v>4172.0</v>
      </c>
      <c r="F1080" s="5">
        <v>4225.0</v>
      </c>
      <c r="G1080" s="5">
        <v>4126.0</v>
      </c>
      <c r="H1080" s="5">
        <v>4171.0</v>
      </c>
      <c r="I1080" s="5">
        <v>7170.0</v>
      </c>
      <c r="J1080" s="5">
        <v>21690.0</v>
      </c>
      <c r="K1080" s="5">
        <v>2996.01</v>
      </c>
      <c r="L1080" s="6" t="s">
        <v>13</v>
      </c>
      <c r="N1080" s="3" t="s">
        <v>12</v>
      </c>
      <c r="O1080" s="4">
        <v>41080.0</v>
      </c>
      <c r="P1080" s="4">
        <v>41020.0</v>
      </c>
      <c r="Q1080" s="5">
        <v>4312.0</v>
      </c>
      <c r="R1080" s="5">
        <v>4320.0</v>
      </c>
      <c r="S1080" s="5">
        <v>4384.0</v>
      </c>
      <c r="T1080" s="5">
        <v>4290.0</v>
      </c>
      <c r="U1080" s="5">
        <v>4330.0</v>
      </c>
      <c r="V1080" s="5">
        <v>2730.0</v>
      </c>
      <c r="W1080" s="5">
        <v>7130.0</v>
      </c>
      <c r="X1080" s="5">
        <v>1182.69</v>
      </c>
      <c r="Y1080" s="6" t="s">
        <v>13</v>
      </c>
    </row>
    <row r="1081" ht="14.25" customHeight="1">
      <c r="A1081" s="3" t="s">
        <v>12</v>
      </c>
      <c r="B1081" s="4">
        <v>41047.0</v>
      </c>
      <c r="C1081" s="4">
        <v>41019.0</v>
      </c>
      <c r="D1081" s="5">
        <v>4032.0</v>
      </c>
      <c r="E1081" s="5">
        <v>4035.0</v>
      </c>
      <c r="F1081" s="5">
        <v>4183.0</v>
      </c>
      <c r="G1081" s="5">
        <v>4020.0</v>
      </c>
      <c r="H1081" s="5">
        <v>4160.0</v>
      </c>
      <c r="I1081" s="5">
        <v>14020.0</v>
      </c>
      <c r="J1081" s="5">
        <v>21900.0</v>
      </c>
      <c r="K1081" s="5">
        <v>5767.6</v>
      </c>
      <c r="L1081" s="6" t="s">
        <v>13</v>
      </c>
      <c r="N1081" s="3" t="s">
        <v>12</v>
      </c>
      <c r="O1081" s="4">
        <v>41080.0</v>
      </c>
      <c r="P1081" s="4">
        <v>41019.0</v>
      </c>
      <c r="Q1081" s="5">
        <v>4196.0</v>
      </c>
      <c r="R1081" s="5">
        <v>4205.0</v>
      </c>
      <c r="S1081" s="5">
        <v>4322.0</v>
      </c>
      <c r="T1081" s="5">
        <v>4195.0</v>
      </c>
      <c r="U1081" s="5">
        <v>4312.0</v>
      </c>
      <c r="V1081" s="5">
        <v>3710.0</v>
      </c>
      <c r="W1081" s="5">
        <v>7020.0</v>
      </c>
      <c r="X1081" s="5">
        <v>1583.59</v>
      </c>
      <c r="Y1081" s="6" t="s">
        <v>13</v>
      </c>
    </row>
    <row r="1082" ht="14.25" customHeight="1">
      <c r="A1082" s="3" t="s">
        <v>12</v>
      </c>
      <c r="B1082" s="4">
        <v>41047.0</v>
      </c>
      <c r="C1082" s="4">
        <v>41018.0</v>
      </c>
      <c r="D1082" s="5">
        <v>4048.0</v>
      </c>
      <c r="E1082" s="5">
        <v>4021.0</v>
      </c>
      <c r="F1082" s="5">
        <v>4055.0</v>
      </c>
      <c r="G1082" s="5">
        <v>4000.0</v>
      </c>
      <c r="H1082" s="5">
        <v>4032.0</v>
      </c>
      <c r="I1082" s="5">
        <v>6800.0</v>
      </c>
      <c r="J1082" s="5">
        <v>20950.0</v>
      </c>
      <c r="K1082" s="5">
        <v>2741.51</v>
      </c>
      <c r="L1082" s="6" t="s">
        <v>13</v>
      </c>
      <c r="N1082" s="3" t="s">
        <v>12</v>
      </c>
      <c r="O1082" s="4">
        <v>41080.0</v>
      </c>
      <c r="P1082" s="4">
        <v>41018.0</v>
      </c>
      <c r="Q1082" s="5">
        <v>4229.0</v>
      </c>
      <c r="R1082" s="5">
        <v>4222.0</v>
      </c>
      <c r="S1082" s="5">
        <v>4222.0</v>
      </c>
      <c r="T1082" s="5">
        <v>4170.0</v>
      </c>
      <c r="U1082" s="5">
        <v>4196.0</v>
      </c>
      <c r="V1082" s="5">
        <v>1490.0</v>
      </c>
      <c r="W1082" s="5">
        <v>6390.0</v>
      </c>
      <c r="X1082" s="6">
        <v>625.54</v>
      </c>
      <c r="Y1082" s="6" t="s">
        <v>13</v>
      </c>
    </row>
    <row r="1083" ht="14.25" customHeight="1"/>
    <row r="1084" ht="14.25" customHeight="1"/>
    <row r="1085" ht="14.25" customHeight="1"/>
    <row r="1086" ht="14.25" customHeight="1">
      <c r="A1086" s="3" t="s">
        <v>12</v>
      </c>
      <c r="B1086" s="4">
        <v>41080.0</v>
      </c>
      <c r="C1086" s="4">
        <v>41079.0</v>
      </c>
      <c r="D1086" s="5">
        <v>3536.0</v>
      </c>
      <c r="E1086" s="5">
        <v>3551.0</v>
      </c>
      <c r="F1086" s="5">
        <v>3678.0</v>
      </c>
      <c r="G1086" s="5">
        <v>3550.0</v>
      </c>
      <c r="H1086" s="5">
        <v>3678.0</v>
      </c>
      <c r="I1086" s="5">
        <v>1290.0</v>
      </c>
      <c r="J1086" s="5">
        <v>1220.0</v>
      </c>
      <c r="K1086" s="6">
        <v>464.54</v>
      </c>
      <c r="L1086" s="6" t="s">
        <v>13</v>
      </c>
      <c r="M1086" s="2">
        <f>H1086/H1112</f>
        <v>0.9779314012</v>
      </c>
      <c r="N1086" s="3" t="s">
        <v>12</v>
      </c>
      <c r="O1086" s="4">
        <v>41110.0</v>
      </c>
      <c r="P1086" s="4">
        <v>41079.0</v>
      </c>
      <c r="Q1086" s="5">
        <v>3599.0</v>
      </c>
      <c r="R1086" s="5">
        <v>3600.0</v>
      </c>
      <c r="S1086" s="5">
        <v>3740.0</v>
      </c>
      <c r="T1086" s="5">
        <v>3600.0</v>
      </c>
      <c r="U1086" s="5">
        <v>3719.0</v>
      </c>
      <c r="V1086" s="5">
        <v>15560.0</v>
      </c>
      <c r="W1086" s="5">
        <v>23080.0</v>
      </c>
      <c r="X1086" s="5">
        <v>5707.04</v>
      </c>
      <c r="Y1086" s="6" t="s">
        <v>13</v>
      </c>
      <c r="Z1086" s="2">
        <f>U1086/U1112</f>
        <v>0.9548138639</v>
      </c>
    </row>
    <row r="1087" ht="14.25" customHeight="1">
      <c r="A1087" s="3" t="s">
        <v>12</v>
      </c>
      <c r="B1087" s="4">
        <v>41080.0</v>
      </c>
      <c r="C1087" s="4">
        <v>41078.0</v>
      </c>
      <c r="D1087" s="5">
        <v>3542.0</v>
      </c>
      <c r="E1087" s="5">
        <v>3540.0</v>
      </c>
      <c r="F1087" s="5">
        <v>3540.0</v>
      </c>
      <c r="G1087" s="5">
        <v>3525.0</v>
      </c>
      <c r="H1087" s="5">
        <v>3536.0</v>
      </c>
      <c r="I1087" s="6">
        <v>530.0</v>
      </c>
      <c r="J1087" s="5">
        <v>1770.0</v>
      </c>
      <c r="K1087" s="6">
        <v>187.31</v>
      </c>
      <c r="L1087" s="6" t="s">
        <v>13</v>
      </c>
      <c r="N1087" s="3" t="s">
        <v>12</v>
      </c>
      <c r="O1087" s="4">
        <v>41110.0</v>
      </c>
      <c r="P1087" s="4">
        <v>41078.0</v>
      </c>
      <c r="Q1087" s="5">
        <v>3612.0</v>
      </c>
      <c r="R1087" s="5">
        <v>3600.0</v>
      </c>
      <c r="S1087" s="5">
        <v>3615.0</v>
      </c>
      <c r="T1087" s="5">
        <v>3580.0</v>
      </c>
      <c r="U1087" s="5">
        <v>3599.0</v>
      </c>
      <c r="V1087" s="5">
        <v>2710.0</v>
      </c>
      <c r="W1087" s="5">
        <v>24170.0</v>
      </c>
      <c r="X1087" s="6">
        <v>975.58</v>
      </c>
      <c r="Y1087" s="6" t="s">
        <v>13</v>
      </c>
    </row>
    <row r="1088" ht="14.25" customHeight="1">
      <c r="A1088" s="3" t="s">
        <v>12</v>
      </c>
      <c r="B1088" s="4">
        <v>41080.0</v>
      </c>
      <c r="C1088" s="4">
        <v>41076.0</v>
      </c>
      <c r="D1088" s="5">
        <v>3527.0</v>
      </c>
      <c r="E1088" s="5">
        <v>3550.0</v>
      </c>
      <c r="F1088" s="5">
        <v>3550.0</v>
      </c>
      <c r="G1088" s="5">
        <v>3535.0</v>
      </c>
      <c r="H1088" s="5">
        <v>3542.0</v>
      </c>
      <c r="I1088" s="6">
        <v>500.0</v>
      </c>
      <c r="J1088" s="5">
        <v>2240.0</v>
      </c>
      <c r="K1088" s="6">
        <v>177.1</v>
      </c>
      <c r="L1088" s="6" t="s">
        <v>13</v>
      </c>
      <c r="N1088" s="3" t="s">
        <v>12</v>
      </c>
      <c r="O1088" s="4">
        <v>41110.0</v>
      </c>
      <c r="P1088" s="4">
        <v>41076.0</v>
      </c>
      <c r="Q1088" s="5">
        <v>3593.0</v>
      </c>
      <c r="R1088" s="5">
        <v>3595.0</v>
      </c>
      <c r="S1088" s="5">
        <v>3640.0</v>
      </c>
      <c r="T1088" s="5">
        <v>3588.0</v>
      </c>
      <c r="U1088" s="5">
        <v>3612.0</v>
      </c>
      <c r="V1088" s="5">
        <v>3070.0</v>
      </c>
      <c r="W1088" s="5">
        <v>24580.0</v>
      </c>
      <c r="X1088" s="5">
        <v>1111.04</v>
      </c>
      <c r="Y1088" s="6" t="s">
        <v>13</v>
      </c>
    </row>
    <row r="1089" ht="14.25" customHeight="1">
      <c r="A1089" s="3" t="s">
        <v>12</v>
      </c>
      <c r="B1089" s="4">
        <v>41080.0</v>
      </c>
      <c r="C1089" s="4">
        <v>41075.0</v>
      </c>
      <c r="D1089" s="5">
        <v>3490.0</v>
      </c>
      <c r="E1089" s="5">
        <v>3485.0</v>
      </c>
      <c r="F1089" s="5">
        <v>3553.0</v>
      </c>
      <c r="G1089" s="5">
        <v>3485.0</v>
      </c>
      <c r="H1089" s="5">
        <v>3527.0</v>
      </c>
      <c r="I1089" s="6">
        <v>560.0</v>
      </c>
      <c r="J1089" s="5">
        <v>2340.0</v>
      </c>
      <c r="K1089" s="6">
        <v>197.47</v>
      </c>
      <c r="L1089" s="6" t="s">
        <v>13</v>
      </c>
      <c r="N1089" s="3" t="s">
        <v>12</v>
      </c>
      <c r="O1089" s="4">
        <v>41110.0</v>
      </c>
      <c r="P1089" s="4">
        <v>41075.0</v>
      </c>
      <c r="Q1089" s="5">
        <v>3560.0</v>
      </c>
      <c r="R1089" s="5">
        <v>3568.0</v>
      </c>
      <c r="S1089" s="5">
        <v>3645.0</v>
      </c>
      <c r="T1089" s="5">
        <v>3550.0</v>
      </c>
      <c r="U1089" s="5">
        <v>3593.0</v>
      </c>
      <c r="V1089" s="5">
        <v>6460.0</v>
      </c>
      <c r="W1089" s="5">
        <v>24690.0</v>
      </c>
      <c r="X1089" s="5">
        <v>2331.08</v>
      </c>
      <c r="Y1089" s="6" t="s">
        <v>13</v>
      </c>
    </row>
    <row r="1090" ht="14.25" customHeight="1">
      <c r="A1090" s="3" t="s">
        <v>12</v>
      </c>
      <c r="B1090" s="4">
        <v>41080.0</v>
      </c>
      <c r="C1090" s="4">
        <v>41074.0</v>
      </c>
      <c r="D1090" s="5">
        <v>3474.0</v>
      </c>
      <c r="E1090" s="5">
        <v>3499.0</v>
      </c>
      <c r="F1090" s="5">
        <v>3500.0</v>
      </c>
      <c r="G1090" s="5">
        <v>3478.0</v>
      </c>
      <c r="H1090" s="5">
        <v>3490.0</v>
      </c>
      <c r="I1090" s="6">
        <v>470.0</v>
      </c>
      <c r="J1090" s="5">
        <v>2730.0</v>
      </c>
      <c r="K1090" s="6">
        <v>164.0</v>
      </c>
      <c r="L1090" s="6" t="s">
        <v>13</v>
      </c>
      <c r="N1090" s="3" t="s">
        <v>12</v>
      </c>
      <c r="O1090" s="4">
        <v>41110.0</v>
      </c>
      <c r="P1090" s="4">
        <v>41074.0</v>
      </c>
      <c r="Q1090" s="5">
        <v>3555.0</v>
      </c>
      <c r="R1090" s="5">
        <v>3560.0</v>
      </c>
      <c r="S1090" s="5">
        <v>3574.0</v>
      </c>
      <c r="T1090" s="5">
        <v>3550.0</v>
      </c>
      <c r="U1090" s="5">
        <v>3560.0</v>
      </c>
      <c r="V1090" s="5">
        <v>2540.0</v>
      </c>
      <c r="W1090" s="5">
        <v>25190.0</v>
      </c>
      <c r="X1090" s="6">
        <v>904.77</v>
      </c>
      <c r="Y1090" s="6" t="s">
        <v>13</v>
      </c>
    </row>
    <row r="1091" ht="14.25" customHeight="1">
      <c r="A1091" s="3" t="s">
        <v>12</v>
      </c>
      <c r="B1091" s="4">
        <v>41080.0</v>
      </c>
      <c r="C1091" s="4">
        <v>41073.0</v>
      </c>
      <c r="D1091" s="5">
        <v>3484.0</v>
      </c>
      <c r="E1091" s="5">
        <v>3480.0</v>
      </c>
      <c r="F1091" s="5">
        <v>3486.0</v>
      </c>
      <c r="G1091" s="5">
        <v>3405.0</v>
      </c>
      <c r="H1091" s="5">
        <v>3474.0</v>
      </c>
      <c r="I1091" s="6">
        <v>190.0</v>
      </c>
      <c r="J1091" s="5">
        <v>2960.0</v>
      </c>
      <c r="K1091" s="6">
        <v>66.01</v>
      </c>
      <c r="L1091" s="6" t="s">
        <v>13</v>
      </c>
      <c r="N1091" s="3" t="s">
        <v>12</v>
      </c>
      <c r="O1091" s="4">
        <v>41110.0</v>
      </c>
      <c r="P1091" s="4">
        <v>41073.0</v>
      </c>
      <c r="Q1091" s="5">
        <v>3573.0</v>
      </c>
      <c r="R1091" s="5">
        <v>3580.0</v>
      </c>
      <c r="S1091" s="5">
        <v>3580.0</v>
      </c>
      <c r="T1091" s="5">
        <v>3546.0</v>
      </c>
      <c r="U1091" s="5">
        <v>3555.0</v>
      </c>
      <c r="V1091" s="5">
        <v>1840.0</v>
      </c>
      <c r="W1091" s="5">
        <v>25320.0</v>
      </c>
      <c r="X1091" s="6">
        <v>654.92</v>
      </c>
      <c r="Y1091" s="6" t="s">
        <v>13</v>
      </c>
    </row>
    <row r="1092" ht="14.25" customHeight="1">
      <c r="A1092" s="3" t="s">
        <v>12</v>
      </c>
      <c r="B1092" s="4">
        <v>41080.0</v>
      </c>
      <c r="C1092" s="4">
        <v>41072.0</v>
      </c>
      <c r="D1092" s="5">
        <v>3509.0</v>
      </c>
      <c r="E1092" s="5">
        <v>3460.0</v>
      </c>
      <c r="F1092" s="5">
        <v>3505.0</v>
      </c>
      <c r="G1092" s="5">
        <v>3450.0</v>
      </c>
      <c r="H1092" s="5">
        <v>3484.0</v>
      </c>
      <c r="I1092" s="6">
        <v>590.0</v>
      </c>
      <c r="J1092" s="5">
        <v>3080.0</v>
      </c>
      <c r="K1092" s="6">
        <v>205.53</v>
      </c>
      <c r="L1092" s="6" t="s">
        <v>13</v>
      </c>
      <c r="N1092" s="3" t="s">
        <v>12</v>
      </c>
      <c r="O1092" s="4">
        <v>41110.0</v>
      </c>
      <c r="P1092" s="4">
        <v>41072.0</v>
      </c>
      <c r="Q1092" s="5">
        <v>3571.0</v>
      </c>
      <c r="R1092" s="5">
        <v>3600.0</v>
      </c>
      <c r="S1092" s="5">
        <v>3600.0</v>
      </c>
      <c r="T1092" s="5">
        <v>3529.0</v>
      </c>
      <c r="U1092" s="5">
        <v>3573.0</v>
      </c>
      <c r="V1092" s="5">
        <v>4120.0</v>
      </c>
      <c r="W1092" s="5">
        <v>25120.0</v>
      </c>
      <c r="X1092" s="5">
        <v>1466.29</v>
      </c>
      <c r="Y1092" s="6" t="s">
        <v>13</v>
      </c>
    </row>
    <row r="1093" ht="14.25" customHeight="1">
      <c r="A1093" s="3" t="s">
        <v>12</v>
      </c>
      <c r="B1093" s="4">
        <v>41080.0</v>
      </c>
      <c r="C1093" s="4">
        <v>41071.0</v>
      </c>
      <c r="D1093" s="5">
        <v>3486.0</v>
      </c>
      <c r="E1093" s="5">
        <v>3506.0</v>
      </c>
      <c r="F1093" s="5">
        <v>3573.0</v>
      </c>
      <c r="G1093" s="5">
        <v>3461.0</v>
      </c>
      <c r="H1093" s="5">
        <v>3509.0</v>
      </c>
      <c r="I1093" s="6">
        <v>240.0</v>
      </c>
      <c r="J1093" s="5">
        <v>3520.0</v>
      </c>
      <c r="K1093" s="6">
        <v>84.2</v>
      </c>
      <c r="L1093" s="6" t="s">
        <v>13</v>
      </c>
      <c r="N1093" s="3" t="s">
        <v>12</v>
      </c>
      <c r="O1093" s="4">
        <v>41110.0</v>
      </c>
      <c r="P1093" s="4">
        <v>41071.0</v>
      </c>
      <c r="Q1093" s="5">
        <v>3581.0</v>
      </c>
      <c r="R1093" s="5">
        <v>3600.0</v>
      </c>
      <c r="S1093" s="5">
        <v>3632.0</v>
      </c>
      <c r="T1093" s="5">
        <v>3545.0</v>
      </c>
      <c r="U1093" s="5">
        <v>3571.0</v>
      </c>
      <c r="V1093" s="5">
        <v>5700.0</v>
      </c>
      <c r="W1093" s="5">
        <v>25170.0</v>
      </c>
      <c r="X1093" s="5">
        <v>2049.84</v>
      </c>
      <c r="Y1093" s="6" t="s">
        <v>13</v>
      </c>
    </row>
    <row r="1094" ht="14.25" customHeight="1">
      <c r="A1094" s="3" t="s">
        <v>12</v>
      </c>
      <c r="B1094" s="4">
        <v>41080.0</v>
      </c>
      <c r="C1094" s="4">
        <v>41069.0</v>
      </c>
      <c r="D1094" s="5">
        <v>3490.0</v>
      </c>
      <c r="E1094" s="5">
        <v>3505.0</v>
      </c>
      <c r="F1094" s="5">
        <v>3512.0</v>
      </c>
      <c r="G1094" s="5">
        <v>3465.0</v>
      </c>
      <c r="H1094" s="5">
        <v>3486.0</v>
      </c>
      <c r="I1094" s="6">
        <v>320.0</v>
      </c>
      <c r="J1094" s="5">
        <v>3620.0</v>
      </c>
      <c r="K1094" s="6">
        <v>111.54</v>
      </c>
      <c r="L1094" s="6" t="s">
        <v>13</v>
      </c>
      <c r="N1094" s="3" t="s">
        <v>12</v>
      </c>
      <c r="O1094" s="4">
        <v>41110.0</v>
      </c>
      <c r="P1094" s="4">
        <v>41069.0</v>
      </c>
      <c r="Q1094" s="5">
        <v>3595.0</v>
      </c>
      <c r="R1094" s="5">
        <v>3600.0</v>
      </c>
      <c r="S1094" s="5">
        <v>3615.0</v>
      </c>
      <c r="T1094" s="5">
        <v>3559.0</v>
      </c>
      <c r="U1094" s="5">
        <v>3581.0</v>
      </c>
      <c r="V1094" s="5">
        <v>2600.0</v>
      </c>
      <c r="W1094" s="5">
        <v>25070.0</v>
      </c>
      <c r="X1094" s="6">
        <v>932.09</v>
      </c>
      <c r="Y1094" s="6" t="s">
        <v>13</v>
      </c>
    </row>
    <row r="1095" ht="14.25" customHeight="1">
      <c r="A1095" s="3" t="s">
        <v>12</v>
      </c>
      <c r="B1095" s="4">
        <v>41080.0</v>
      </c>
      <c r="C1095" s="4">
        <v>41068.0</v>
      </c>
      <c r="D1095" s="5">
        <v>3495.0</v>
      </c>
      <c r="E1095" s="5">
        <v>3447.0</v>
      </c>
      <c r="F1095" s="5">
        <v>3525.0</v>
      </c>
      <c r="G1095" s="5">
        <v>3447.0</v>
      </c>
      <c r="H1095" s="5">
        <v>3490.0</v>
      </c>
      <c r="I1095" s="6">
        <v>750.0</v>
      </c>
      <c r="J1095" s="5">
        <v>3890.0</v>
      </c>
      <c r="K1095" s="6">
        <v>261.68</v>
      </c>
      <c r="L1095" s="6" t="s">
        <v>13</v>
      </c>
      <c r="N1095" s="3" t="s">
        <v>12</v>
      </c>
      <c r="O1095" s="4">
        <v>41110.0</v>
      </c>
      <c r="P1095" s="4">
        <v>41068.0</v>
      </c>
      <c r="Q1095" s="5">
        <v>3581.0</v>
      </c>
      <c r="R1095" s="5">
        <v>3552.0</v>
      </c>
      <c r="S1095" s="5">
        <v>3614.0</v>
      </c>
      <c r="T1095" s="5">
        <v>3520.0</v>
      </c>
      <c r="U1095" s="5">
        <v>3595.0</v>
      </c>
      <c r="V1095" s="5">
        <v>4670.0</v>
      </c>
      <c r="W1095" s="5">
        <v>24770.0</v>
      </c>
      <c r="X1095" s="5">
        <v>1669.82</v>
      </c>
      <c r="Y1095" s="6" t="s">
        <v>13</v>
      </c>
    </row>
    <row r="1096" ht="14.25" customHeight="1">
      <c r="A1096" s="3" t="s">
        <v>12</v>
      </c>
      <c r="B1096" s="4">
        <v>41080.0</v>
      </c>
      <c r="C1096" s="4">
        <v>41067.0</v>
      </c>
      <c r="D1096" s="5">
        <v>3493.0</v>
      </c>
      <c r="E1096" s="5">
        <v>3570.0</v>
      </c>
      <c r="F1096" s="5">
        <v>3570.0</v>
      </c>
      <c r="G1096" s="5">
        <v>3464.0</v>
      </c>
      <c r="H1096" s="5">
        <v>3495.0</v>
      </c>
      <c r="I1096" s="6">
        <v>820.0</v>
      </c>
      <c r="J1096" s="5">
        <v>4490.0</v>
      </c>
      <c r="K1096" s="6">
        <v>286.54</v>
      </c>
      <c r="L1096" s="6" t="s">
        <v>13</v>
      </c>
      <c r="N1096" s="3" t="s">
        <v>12</v>
      </c>
      <c r="O1096" s="4">
        <v>41110.0</v>
      </c>
      <c r="P1096" s="4">
        <v>41067.0</v>
      </c>
      <c r="Q1096" s="5">
        <v>3618.0</v>
      </c>
      <c r="R1096" s="5">
        <v>3601.0</v>
      </c>
      <c r="S1096" s="5">
        <v>3643.0</v>
      </c>
      <c r="T1096" s="5">
        <v>3560.0</v>
      </c>
      <c r="U1096" s="5">
        <v>3581.0</v>
      </c>
      <c r="V1096" s="5">
        <v>5580.0</v>
      </c>
      <c r="W1096" s="5">
        <v>25020.0</v>
      </c>
      <c r="X1096" s="5">
        <v>2002.63</v>
      </c>
      <c r="Y1096" s="6" t="s">
        <v>13</v>
      </c>
    </row>
    <row r="1097" ht="14.25" customHeight="1">
      <c r="A1097" s="3" t="s">
        <v>12</v>
      </c>
      <c r="B1097" s="4">
        <v>41080.0</v>
      </c>
      <c r="C1097" s="4">
        <v>41066.0</v>
      </c>
      <c r="D1097" s="5">
        <v>3358.0</v>
      </c>
      <c r="E1097" s="5">
        <v>3370.0</v>
      </c>
      <c r="F1097" s="5">
        <v>3493.0</v>
      </c>
      <c r="G1097" s="5">
        <v>3368.0</v>
      </c>
      <c r="H1097" s="5">
        <v>3493.0</v>
      </c>
      <c r="I1097" s="5">
        <v>1130.0</v>
      </c>
      <c r="J1097" s="5">
        <v>4940.0</v>
      </c>
      <c r="K1097" s="6">
        <v>390.86</v>
      </c>
      <c r="L1097" s="6" t="s">
        <v>13</v>
      </c>
      <c r="N1097" s="3" t="s">
        <v>12</v>
      </c>
      <c r="O1097" s="4">
        <v>41110.0</v>
      </c>
      <c r="P1097" s="4">
        <v>41066.0</v>
      </c>
      <c r="Q1097" s="5">
        <v>3504.0</v>
      </c>
      <c r="R1097" s="5">
        <v>3515.0</v>
      </c>
      <c r="S1097" s="5">
        <v>3634.0</v>
      </c>
      <c r="T1097" s="5">
        <v>3515.0</v>
      </c>
      <c r="U1097" s="5">
        <v>3618.0</v>
      </c>
      <c r="V1097" s="5">
        <v>6890.0</v>
      </c>
      <c r="W1097" s="5">
        <v>24780.0</v>
      </c>
      <c r="X1097" s="5">
        <v>2465.86</v>
      </c>
      <c r="Y1097" s="6" t="s">
        <v>13</v>
      </c>
    </row>
    <row r="1098" ht="14.25" customHeight="1">
      <c r="A1098" s="3" t="s">
        <v>12</v>
      </c>
      <c r="B1098" s="4">
        <v>41080.0</v>
      </c>
      <c r="C1098" s="4">
        <v>41065.0</v>
      </c>
      <c r="D1098" s="5">
        <v>3400.0</v>
      </c>
      <c r="E1098" s="5">
        <v>3375.0</v>
      </c>
      <c r="F1098" s="5">
        <v>3414.0</v>
      </c>
      <c r="G1098" s="5">
        <v>3301.0</v>
      </c>
      <c r="H1098" s="5">
        <v>3358.0</v>
      </c>
      <c r="I1098" s="5">
        <v>9190.0</v>
      </c>
      <c r="J1098" s="5">
        <v>5510.0</v>
      </c>
      <c r="K1098" s="5">
        <v>3086.64</v>
      </c>
      <c r="L1098" s="6" t="s">
        <v>13</v>
      </c>
      <c r="N1098" s="3" t="s">
        <v>12</v>
      </c>
      <c r="O1098" s="4">
        <v>41110.0</v>
      </c>
      <c r="P1098" s="4">
        <v>41065.0</v>
      </c>
      <c r="Q1098" s="5">
        <v>3546.0</v>
      </c>
      <c r="R1098" s="5">
        <v>3520.0</v>
      </c>
      <c r="S1098" s="5">
        <v>3547.0</v>
      </c>
      <c r="T1098" s="5">
        <v>3440.0</v>
      </c>
      <c r="U1098" s="5">
        <v>3504.0</v>
      </c>
      <c r="V1098" s="5">
        <v>12820.0</v>
      </c>
      <c r="W1098" s="5">
        <v>24900.0</v>
      </c>
      <c r="X1098" s="5">
        <v>4471.62</v>
      </c>
      <c r="Y1098" s="6" t="s">
        <v>13</v>
      </c>
    </row>
    <row r="1099" ht="14.25" customHeight="1">
      <c r="A1099" s="3" t="s">
        <v>12</v>
      </c>
      <c r="B1099" s="4">
        <v>41080.0</v>
      </c>
      <c r="C1099" s="4">
        <v>41064.0</v>
      </c>
      <c r="D1099" s="5">
        <v>3541.0</v>
      </c>
      <c r="E1099" s="5">
        <v>3539.0</v>
      </c>
      <c r="F1099" s="5">
        <v>3540.0</v>
      </c>
      <c r="G1099" s="5">
        <v>3400.0</v>
      </c>
      <c r="H1099" s="5">
        <v>3400.0</v>
      </c>
      <c r="I1099" s="5">
        <v>9250.0</v>
      </c>
      <c r="J1099" s="5">
        <v>9220.0</v>
      </c>
      <c r="K1099" s="5">
        <v>3203.57</v>
      </c>
      <c r="L1099" s="6" t="s">
        <v>13</v>
      </c>
      <c r="N1099" s="3" t="s">
        <v>12</v>
      </c>
      <c r="O1099" s="4">
        <v>41110.0</v>
      </c>
      <c r="P1099" s="4">
        <v>41064.0</v>
      </c>
      <c r="Q1099" s="5">
        <v>3655.0</v>
      </c>
      <c r="R1099" s="5">
        <v>3655.0</v>
      </c>
      <c r="S1099" s="5">
        <v>3655.0</v>
      </c>
      <c r="T1099" s="5">
        <v>3522.0</v>
      </c>
      <c r="U1099" s="5">
        <v>3546.0</v>
      </c>
      <c r="V1099" s="5">
        <v>8710.0</v>
      </c>
      <c r="W1099" s="5">
        <v>22100.0</v>
      </c>
      <c r="X1099" s="5">
        <v>3124.05</v>
      </c>
      <c r="Y1099" s="6" t="s">
        <v>13</v>
      </c>
    </row>
    <row r="1100" ht="14.25" customHeight="1">
      <c r="A1100" s="3" t="s">
        <v>12</v>
      </c>
      <c r="B1100" s="4">
        <v>41080.0</v>
      </c>
      <c r="C1100" s="4">
        <v>41062.0</v>
      </c>
      <c r="D1100" s="5">
        <v>3637.0</v>
      </c>
      <c r="E1100" s="5">
        <v>3650.0</v>
      </c>
      <c r="F1100" s="5">
        <v>3653.0</v>
      </c>
      <c r="G1100" s="5">
        <v>3513.0</v>
      </c>
      <c r="H1100" s="5">
        <v>3541.0</v>
      </c>
      <c r="I1100" s="5">
        <v>7100.0</v>
      </c>
      <c r="J1100" s="5">
        <v>11150.0</v>
      </c>
      <c r="K1100" s="5">
        <v>2525.37</v>
      </c>
      <c r="L1100" s="6" t="s">
        <v>13</v>
      </c>
      <c r="N1100" s="3" t="s">
        <v>12</v>
      </c>
      <c r="O1100" s="4">
        <v>41110.0</v>
      </c>
      <c r="P1100" s="4">
        <v>41062.0</v>
      </c>
      <c r="Q1100" s="5">
        <v>3738.0</v>
      </c>
      <c r="R1100" s="5">
        <v>3738.0</v>
      </c>
      <c r="S1100" s="5">
        <v>3755.0</v>
      </c>
      <c r="T1100" s="5">
        <v>3627.0</v>
      </c>
      <c r="U1100" s="5">
        <v>3655.0</v>
      </c>
      <c r="V1100" s="5">
        <v>5840.0</v>
      </c>
      <c r="W1100" s="5">
        <v>20120.0</v>
      </c>
      <c r="X1100" s="5">
        <v>2141.95</v>
      </c>
      <c r="Y1100" s="6" t="s">
        <v>13</v>
      </c>
    </row>
    <row r="1101" ht="14.25" customHeight="1">
      <c r="A1101" s="3" t="s">
        <v>12</v>
      </c>
      <c r="B1101" s="4">
        <v>41080.0</v>
      </c>
      <c r="C1101" s="4">
        <v>41061.0</v>
      </c>
      <c r="D1101" s="5">
        <v>3705.0</v>
      </c>
      <c r="E1101" s="5">
        <v>3708.0</v>
      </c>
      <c r="F1101" s="5">
        <v>3739.0</v>
      </c>
      <c r="G1101" s="5">
        <v>3621.0</v>
      </c>
      <c r="H1101" s="5">
        <v>3637.0</v>
      </c>
      <c r="I1101" s="5">
        <v>7590.0</v>
      </c>
      <c r="J1101" s="5">
        <v>12720.0</v>
      </c>
      <c r="K1101" s="5">
        <v>2784.18</v>
      </c>
      <c r="L1101" s="6" t="s">
        <v>13</v>
      </c>
      <c r="N1101" s="3" t="s">
        <v>12</v>
      </c>
      <c r="O1101" s="4">
        <v>41110.0</v>
      </c>
      <c r="P1101" s="4">
        <v>41061.0</v>
      </c>
      <c r="Q1101" s="5">
        <v>3787.0</v>
      </c>
      <c r="R1101" s="5">
        <v>3790.0</v>
      </c>
      <c r="S1101" s="5">
        <v>3820.0</v>
      </c>
      <c r="T1101" s="5">
        <v>3725.0</v>
      </c>
      <c r="U1101" s="5">
        <v>3738.0</v>
      </c>
      <c r="V1101" s="5">
        <v>5280.0</v>
      </c>
      <c r="W1101" s="5">
        <v>18400.0</v>
      </c>
      <c r="X1101" s="5">
        <v>1991.63</v>
      </c>
      <c r="Y1101" s="6" t="s">
        <v>13</v>
      </c>
    </row>
    <row r="1102" ht="14.25" customHeight="1">
      <c r="A1102" s="3" t="s">
        <v>12</v>
      </c>
      <c r="B1102" s="4">
        <v>41080.0</v>
      </c>
      <c r="C1102" s="4">
        <v>41060.0</v>
      </c>
      <c r="D1102" s="5">
        <v>3691.0</v>
      </c>
      <c r="E1102" s="5">
        <v>3685.0</v>
      </c>
      <c r="F1102" s="5">
        <v>3725.0</v>
      </c>
      <c r="G1102" s="5">
        <v>3671.0</v>
      </c>
      <c r="H1102" s="5">
        <v>3705.0</v>
      </c>
      <c r="I1102" s="5">
        <v>4950.0</v>
      </c>
      <c r="J1102" s="5">
        <v>14250.0</v>
      </c>
      <c r="K1102" s="5">
        <v>1833.43</v>
      </c>
      <c r="L1102" s="6" t="s">
        <v>13</v>
      </c>
      <c r="N1102" s="3" t="s">
        <v>12</v>
      </c>
      <c r="O1102" s="4">
        <v>41110.0</v>
      </c>
      <c r="P1102" s="4">
        <v>41060.0</v>
      </c>
      <c r="Q1102" s="5">
        <v>3772.0</v>
      </c>
      <c r="R1102" s="5">
        <v>3765.0</v>
      </c>
      <c r="S1102" s="5">
        <v>3809.0</v>
      </c>
      <c r="T1102" s="5">
        <v>3763.0</v>
      </c>
      <c r="U1102" s="5">
        <v>3787.0</v>
      </c>
      <c r="V1102" s="5">
        <v>2550.0</v>
      </c>
      <c r="W1102" s="5">
        <v>17560.0</v>
      </c>
      <c r="X1102" s="6">
        <v>966.84</v>
      </c>
      <c r="Y1102" s="6" t="s">
        <v>13</v>
      </c>
    </row>
    <row r="1103" ht="14.25" customHeight="1">
      <c r="A1103" s="3" t="s">
        <v>12</v>
      </c>
      <c r="B1103" s="4">
        <v>41080.0</v>
      </c>
      <c r="C1103" s="4">
        <v>41059.0</v>
      </c>
      <c r="D1103" s="5">
        <v>3713.0</v>
      </c>
      <c r="E1103" s="5">
        <v>3715.0</v>
      </c>
      <c r="F1103" s="5">
        <v>3723.0</v>
      </c>
      <c r="G1103" s="5">
        <v>3680.0</v>
      </c>
      <c r="H1103" s="5">
        <v>3691.0</v>
      </c>
      <c r="I1103" s="5">
        <v>4600.0</v>
      </c>
      <c r="J1103" s="5">
        <v>15190.0</v>
      </c>
      <c r="K1103" s="5">
        <v>1699.15</v>
      </c>
      <c r="L1103" s="6" t="s">
        <v>13</v>
      </c>
      <c r="N1103" s="3" t="s">
        <v>12</v>
      </c>
      <c r="O1103" s="4">
        <v>41110.0</v>
      </c>
      <c r="P1103" s="4">
        <v>41059.0</v>
      </c>
      <c r="Q1103" s="5">
        <v>3794.0</v>
      </c>
      <c r="R1103" s="5">
        <v>3800.0</v>
      </c>
      <c r="S1103" s="5">
        <v>3805.0</v>
      </c>
      <c r="T1103" s="5">
        <v>3765.0</v>
      </c>
      <c r="U1103" s="5">
        <v>3772.0</v>
      </c>
      <c r="V1103" s="5">
        <v>2820.0</v>
      </c>
      <c r="W1103" s="5">
        <v>17270.0</v>
      </c>
      <c r="X1103" s="5">
        <v>1065.41</v>
      </c>
      <c r="Y1103" s="6" t="s">
        <v>13</v>
      </c>
    </row>
    <row r="1104" ht="14.25" customHeight="1">
      <c r="A1104" s="3" t="s">
        <v>12</v>
      </c>
      <c r="B1104" s="4">
        <v>41080.0</v>
      </c>
      <c r="C1104" s="4">
        <v>41058.0</v>
      </c>
      <c r="D1104" s="5">
        <v>3695.0</v>
      </c>
      <c r="E1104" s="5">
        <v>3705.0</v>
      </c>
      <c r="F1104" s="5">
        <v>3737.0</v>
      </c>
      <c r="G1104" s="5">
        <v>3685.0</v>
      </c>
      <c r="H1104" s="5">
        <v>3713.0</v>
      </c>
      <c r="I1104" s="5">
        <v>4120.0</v>
      </c>
      <c r="J1104" s="5">
        <v>16240.0</v>
      </c>
      <c r="K1104" s="5">
        <v>1530.39</v>
      </c>
      <c r="L1104" s="6" t="s">
        <v>13</v>
      </c>
      <c r="N1104" s="3" t="s">
        <v>12</v>
      </c>
      <c r="O1104" s="4">
        <v>41110.0</v>
      </c>
      <c r="P1104" s="4">
        <v>41058.0</v>
      </c>
      <c r="Q1104" s="5">
        <v>3768.0</v>
      </c>
      <c r="R1104" s="5">
        <v>3770.0</v>
      </c>
      <c r="S1104" s="5">
        <v>3811.0</v>
      </c>
      <c r="T1104" s="5">
        <v>3765.0</v>
      </c>
      <c r="U1104" s="5">
        <v>3794.0</v>
      </c>
      <c r="V1104" s="5">
        <v>3320.0</v>
      </c>
      <c r="W1104" s="5">
        <v>16500.0</v>
      </c>
      <c r="X1104" s="5">
        <v>1259.95</v>
      </c>
      <c r="Y1104" s="6" t="s">
        <v>13</v>
      </c>
    </row>
    <row r="1105" ht="14.25" customHeight="1">
      <c r="A1105" s="3" t="s">
        <v>12</v>
      </c>
      <c r="B1105" s="4">
        <v>41080.0</v>
      </c>
      <c r="C1105" s="4">
        <v>41057.0</v>
      </c>
      <c r="D1105" s="5">
        <v>3726.0</v>
      </c>
      <c r="E1105" s="5">
        <v>3721.0</v>
      </c>
      <c r="F1105" s="5">
        <v>3721.0</v>
      </c>
      <c r="G1105" s="5">
        <v>3670.0</v>
      </c>
      <c r="H1105" s="5">
        <v>3695.0</v>
      </c>
      <c r="I1105" s="5">
        <v>5340.0</v>
      </c>
      <c r="J1105" s="5">
        <v>17190.0</v>
      </c>
      <c r="K1105" s="5">
        <v>1970.79</v>
      </c>
      <c r="L1105" s="6" t="s">
        <v>13</v>
      </c>
      <c r="N1105" s="3" t="s">
        <v>12</v>
      </c>
      <c r="O1105" s="4">
        <v>41110.0</v>
      </c>
      <c r="P1105" s="4">
        <v>41057.0</v>
      </c>
      <c r="Q1105" s="5">
        <v>3810.0</v>
      </c>
      <c r="R1105" s="5">
        <v>3800.0</v>
      </c>
      <c r="S1105" s="5">
        <v>3800.0</v>
      </c>
      <c r="T1105" s="5">
        <v>3735.0</v>
      </c>
      <c r="U1105" s="5">
        <v>3768.0</v>
      </c>
      <c r="V1105" s="5">
        <v>3180.0</v>
      </c>
      <c r="W1105" s="5">
        <v>15380.0</v>
      </c>
      <c r="X1105" s="5">
        <v>1197.7</v>
      </c>
      <c r="Y1105" s="6" t="s">
        <v>13</v>
      </c>
    </row>
    <row r="1106" ht="14.25" customHeight="1">
      <c r="A1106" s="3" t="s">
        <v>12</v>
      </c>
      <c r="B1106" s="4">
        <v>41080.0</v>
      </c>
      <c r="C1106" s="4">
        <v>41055.0</v>
      </c>
      <c r="D1106" s="5">
        <v>3746.0</v>
      </c>
      <c r="E1106" s="5">
        <v>3758.0</v>
      </c>
      <c r="F1106" s="5">
        <v>3769.0</v>
      </c>
      <c r="G1106" s="5">
        <v>3700.0</v>
      </c>
      <c r="H1106" s="5">
        <v>3726.0</v>
      </c>
      <c r="I1106" s="5">
        <v>2690.0</v>
      </c>
      <c r="J1106" s="5">
        <v>18330.0</v>
      </c>
      <c r="K1106" s="5">
        <v>1007.36</v>
      </c>
      <c r="L1106" s="6" t="s">
        <v>13</v>
      </c>
      <c r="N1106" s="3" t="s">
        <v>12</v>
      </c>
      <c r="O1106" s="4">
        <v>41110.0</v>
      </c>
      <c r="P1106" s="4">
        <v>41055.0</v>
      </c>
      <c r="Q1106" s="5">
        <v>3827.0</v>
      </c>
      <c r="R1106" s="5">
        <v>3830.0</v>
      </c>
      <c r="S1106" s="5">
        <v>3849.0</v>
      </c>
      <c r="T1106" s="5">
        <v>3785.0</v>
      </c>
      <c r="U1106" s="5">
        <v>3810.0</v>
      </c>
      <c r="V1106" s="5">
        <v>1810.0</v>
      </c>
      <c r="W1106" s="5">
        <v>14330.0</v>
      </c>
      <c r="X1106" s="6">
        <v>693.04</v>
      </c>
      <c r="Y1106" s="6" t="s">
        <v>13</v>
      </c>
    </row>
    <row r="1107" ht="14.25" customHeight="1">
      <c r="A1107" s="3" t="s">
        <v>12</v>
      </c>
      <c r="B1107" s="4">
        <v>41080.0</v>
      </c>
      <c r="C1107" s="4">
        <v>41054.0</v>
      </c>
      <c r="D1107" s="5">
        <v>3781.0</v>
      </c>
      <c r="E1107" s="5">
        <v>3770.0</v>
      </c>
      <c r="F1107" s="5">
        <v>3795.0</v>
      </c>
      <c r="G1107" s="5">
        <v>3736.0</v>
      </c>
      <c r="H1107" s="5">
        <v>3746.0</v>
      </c>
      <c r="I1107" s="5">
        <v>5410.0</v>
      </c>
      <c r="J1107" s="5">
        <v>18690.0</v>
      </c>
      <c r="K1107" s="5">
        <v>2036.62</v>
      </c>
      <c r="L1107" s="6" t="s">
        <v>13</v>
      </c>
      <c r="N1107" s="3" t="s">
        <v>12</v>
      </c>
      <c r="O1107" s="4">
        <v>41110.0</v>
      </c>
      <c r="P1107" s="4">
        <v>41054.0</v>
      </c>
      <c r="Q1107" s="5">
        <v>3869.0</v>
      </c>
      <c r="R1107" s="5">
        <v>3860.0</v>
      </c>
      <c r="S1107" s="5">
        <v>3869.0</v>
      </c>
      <c r="T1107" s="5">
        <v>3820.0</v>
      </c>
      <c r="U1107" s="5">
        <v>3827.0</v>
      </c>
      <c r="V1107" s="5">
        <v>3570.0</v>
      </c>
      <c r="W1107" s="5">
        <v>13850.0</v>
      </c>
      <c r="X1107" s="5">
        <v>1372.17</v>
      </c>
      <c r="Y1107" s="6" t="s">
        <v>13</v>
      </c>
    </row>
    <row r="1108" ht="14.25" customHeight="1">
      <c r="A1108" s="3" t="s">
        <v>12</v>
      </c>
      <c r="B1108" s="4">
        <v>41080.0</v>
      </c>
      <c r="C1108" s="4">
        <v>41053.0</v>
      </c>
      <c r="D1108" s="5">
        <v>3728.0</v>
      </c>
      <c r="E1108" s="5">
        <v>3736.0</v>
      </c>
      <c r="F1108" s="5">
        <v>3810.0</v>
      </c>
      <c r="G1108" s="5">
        <v>3723.0</v>
      </c>
      <c r="H1108" s="5">
        <v>3781.0</v>
      </c>
      <c r="I1108" s="5">
        <v>6300.0</v>
      </c>
      <c r="J1108" s="5">
        <v>20400.0</v>
      </c>
      <c r="K1108" s="5">
        <v>2373.27</v>
      </c>
      <c r="L1108" s="6" t="s">
        <v>13</v>
      </c>
      <c r="N1108" s="3" t="s">
        <v>12</v>
      </c>
      <c r="O1108" s="4">
        <v>41110.0</v>
      </c>
      <c r="P1108" s="4">
        <v>41053.0</v>
      </c>
      <c r="Q1108" s="5">
        <v>3848.0</v>
      </c>
      <c r="R1108" s="5">
        <v>3860.0</v>
      </c>
      <c r="S1108" s="5">
        <v>3900.0</v>
      </c>
      <c r="T1108" s="5">
        <v>3838.0</v>
      </c>
      <c r="U1108" s="5">
        <v>3869.0</v>
      </c>
      <c r="V1108" s="5">
        <v>3520.0</v>
      </c>
      <c r="W1108" s="5">
        <v>12840.0</v>
      </c>
      <c r="X1108" s="5">
        <v>1359.06</v>
      </c>
      <c r="Y1108" s="6" t="s">
        <v>13</v>
      </c>
    </row>
    <row r="1109" ht="14.25" customHeight="1">
      <c r="A1109" s="3" t="s">
        <v>12</v>
      </c>
      <c r="B1109" s="4">
        <v>41080.0</v>
      </c>
      <c r="C1109" s="4">
        <v>41052.0</v>
      </c>
      <c r="D1109" s="5">
        <v>3773.0</v>
      </c>
      <c r="E1109" s="5">
        <v>3730.0</v>
      </c>
      <c r="F1109" s="5">
        <v>3786.0</v>
      </c>
      <c r="G1109" s="5">
        <v>3715.0</v>
      </c>
      <c r="H1109" s="5">
        <v>3728.0</v>
      </c>
      <c r="I1109" s="5">
        <v>5670.0</v>
      </c>
      <c r="J1109" s="5">
        <v>21610.0</v>
      </c>
      <c r="K1109" s="5">
        <v>2122.71</v>
      </c>
      <c r="L1109" s="6" t="s">
        <v>13</v>
      </c>
      <c r="N1109" s="3" t="s">
        <v>12</v>
      </c>
      <c r="O1109" s="4">
        <v>41110.0</v>
      </c>
      <c r="P1109" s="4">
        <v>41052.0</v>
      </c>
      <c r="Q1109" s="5">
        <v>3904.0</v>
      </c>
      <c r="R1109" s="5">
        <v>3889.0</v>
      </c>
      <c r="S1109" s="5">
        <v>3910.0</v>
      </c>
      <c r="T1109" s="5">
        <v>3835.0</v>
      </c>
      <c r="U1109" s="5">
        <v>3848.0</v>
      </c>
      <c r="V1109" s="5">
        <v>2690.0</v>
      </c>
      <c r="W1109" s="5">
        <v>12590.0</v>
      </c>
      <c r="X1109" s="5">
        <v>1039.89</v>
      </c>
      <c r="Y1109" s="6" t="s">
        <v>13</v>
      </c>
    </row>
    <row r="1110" ht="14.25" customHeight="1">
      <c r="A1110" s="3" t="s">
        <v>12</v>
      </c>
      <c r="B1110" s="4">
        <v>41080.0</v>
      </c>
      <c r="C1110" s="4">
        <v>41051.0</v>
      </c>
      <c r="D1110" s="5">
        <v>3791.0</v>
      </c>
      <c r="E1110" s="5">
        <v>3808.0</v>
      </c>
      <c r="F1110" s="5">
        <v>3834.0</v>
      </c>
      <c r="G1110" s="5">
        <v>3757.0</v>
      </c>
      <c r="H1110" s="5">
        <v>3773.0</v>
      </c>
      <c r="I1110" s="5">
        <v>6150.0</v>
      </c>
      <c r="J1110" s="5">
        <v>21830.0</v>
      </c>
      <c r="K1110" s="5">
        <v>2337.25</v>
      </c>
      <c r="L1110" s="6" t="s">
        <v>13</v>
      </c>
      <c r="N1110" s="3" t="s">
        <v>12</v>
      </c>
      <c r="O1110" s="4">
        <v>41110.0</v>
      </c>
      <c r="P1110" s="4">
        <v>41051.0</v>
      </c>
      <c r="Q1110" s="5">
        <v>3929.0</v>
      </c>
      <c r="R1110" s="5">
        <v>3940.0</v>
      </c>
      <c r="S1110" s="5">
        <v>3970.0</v>
      </c>
      <c r="T1110" s="5">
        <v>3890.0</v>
      </c>
      <c r="U1110" s="5">
        <v>3904.0</v>
      </c>
      <c r="V1110" s="5">
        <v>2550.0</v>
      </c>
      <c r="W1110" s="5">
        <v>11700.0</v>
      </c>
      <c r="X1110" s="5">
        <v>1003.16</v>
      </c>
      <c r="Y1110" s="6" t="s">
        <v>13</v>
      </c>
    </row>
    <row r="1111" ht="14.25" customHeight="1">
      <c r="A1111" s="3" t="s">
        <v>12</v>
      </c>
      <c r="B1111" s="4">
        <v>41080.0</v>
      </c>
      <c r="C1111" s="4">
        <v>41050.0</v>
      </c>
      <c r="D1111" s="5">
        <v>3761.0</v>
      </c>
      <c r="E1111" s="5">
        <v>3768.0</v>
      </c>
      <c r="F1111" s="5">
        <v>3825.0</v>
      </c>
      <c r="G1111" s="5">
        <v>3755.0</v>
      </c>
      <c r="H1111" s="5">
        <v>3791.0</v>
      </c>
      <c r="I1111" s="5">
        <v>8380.0</v>
      </c>
      <c r="J1111" s="5">
        <v>21850.0</v>
      </c>
      <c r="K1111" s="5">
        <v>3181.26</v>
      </c>
      <c r="L1111" s="6" t="s">
        <v>13</v>
      </c>
      <c r="N1111" s="3" t="s">
        <v>12</v>
      </c>
      <c r="O1111" s="4">
        <v>41110.0</v>
      </c>
      <c r="P1111" s="4">
        <v>41050.0</v>
      </c>
      <c r="Q1111" s="5">
        <v>3895.0</v>
      </c>
      <c r="R1111" s="5">
        <v>3913.0</v>
      </c>
      <c r="S1111" s="5">
        <v>3964.0</v>
      </c>
      <c r="T1111" s="5">
        <v>3900.0</v>
      </c>
      <c r="U1111" s="5">
        <v>3929.0</v>
      </c>
      <c r="V1111" s="5">
        <v>3460.0</v>
      </c>
      <c r="W1111" s="5">
        <v>10940.0</v>
      </c>
      <c r="X1111" s="5">
        <v>1361.9</v>
      </c>
      <c r="Y1111" s="6" t="s">
        <v>13</v>
      </c>
    </row>
    <row r="1112" ht="14.25" customHeight="1">
      <c r="A1112" s="3" t="s">
        <v>12</v>
      </c>
      <c r="B1112" s="4">
        <v>41080.0</v>
      </c>
      <c r="C1112" s="4">
        <v>41048.0</v>
      </c>
      <c r="D1112" s="5">
        <v>3719.0</v>
      </c>
      <c r="E1112" s="5">
        <v>3715.0</v>
      </c>
      <c r="F1112" s="5">
        <v>3775.0</v>
      </c>
      <c r="G1112" s="5">
        <v>3703.0</v>
      </c>
      <c r="H1112" s="5">
        <v>3761.0</v>
      </c>
      <c r="I1112" s="5">
        <v>5000.0</v>
      </c>
      <c r="J1112" s="5">
        <v>22570.0</v>
      </c>
      <c r="K1112" s="5">
        <v>1874.59</v>
      </c>
      <c r="L1112" s="6" t="s">
        <v>13</v>
      </c>
      <c r="N1112" s="3" t="s">
        <v>12</v>
      </c>
      <c r="O1112" s="4">
        <v>41110.0</v>
      </c>
      <c r="P1112" s="4">
        <v>41048.0</v>
      </c>
      <c r="Q1112" s="5">
        <v>3862.0</v>
      </c>
      <c r="R1112" s="5">
        <v>3849.0</v>
      </c>
      <c r="S1112" s="5">
        <v>3922.0</v>
      </c>
      <c r="T1112" s="5">
        <v>3849.0</v>
      </c>
      <c r="U1112" s="5">
        <v>3895.0</v>
      </c>
      <c r="V1112" s="5">
        <v>1760.0</v>
      </c>
      <c r="W1112" s="5">
        <v>10300.0</v>
      </c>
      <c r="X1112" s="6">
        <v>684.85</v>
      </c>
      <c r="Y1112" s="6" t="s">
        <v>13</v>
      </c>
    </row>
    <row r="1113" ht="14.25" customHeight="1"/>
    <row r="1114" ht="14.25" customHeight="1"/>
    <row r="1115" ht="14.25" customHeight="1"/>
    <row r="1116" ht="14.25" customHeight="1">
      <c r="A1116" s="3" t="s">
        <v>12</v>
      </c>
      <c r="B1116" s="4">
        <v>41110.0</v>
      </c>
      <c r="C1116" s="4">
        <v>41109.0</v>
      </c>
      <c r="D1116" s="5">
        <v>4249.0</v>
      </c>
      <c r="E1116" s="5">
        <v>4268.0</v>
      </c>
      <c r="F1116" s="5">
        <v>4375.0</v>
      </c>
      <c r="G1116" s="5">
        <v>4268.0</v>
      </c>
      <c r="H1116" s="5">
        <v>4297.0</v>
      </c>
      <c r="I1116" s="6">
        <v>360.0</v>
      </c>
      <c r="J1116" s="6">
        <v>840.0</v>
      </c>
      <c r="K1116" s="6">
        <v>154.68</v>
      </c>
      <c r="L1116" s="6" t="s">
        <v>13</v>
      </c>
      <c r="M1116" s="2">
        <f>H1116/H1141</f>
        <v>1.175006836</v>
      </c>
      <c r="N1116" s="3" t="s">
        <v>12</v>
      </c>
      <c r="O1116" s="4">
        <v>41138.0</v>
      </c>
      <c r="P1116" s="4">
        <v>41109.0</v>
      </c>
      <c r="Q1116" s="5">
        <v>4229.0</v>
      </c>
      <c r="R1116" s="5">
        <v>4256.0</v>
      </c>
      <c r="S1116" s="5">
        <v>4399.0</v>
      </c>
      <c r="T1116" s="5">
        <v>4245.0</v>
      </c>
      <c r="U1116" s="5">
        <v>4399.0</v>
      </c>
      <c r="V1116" s="5">
        <v>14540.0</v>
      </c>
      <c r="W1116" s="5">
        <v>20520.0</v>
      </c>
      <c r="X1116" s="5">
        <v>6298.69</v>
      </c>
      <c r="Y1116" s="6" t="s">
        <v>13</v>
      </c>
      <c r="Z1116" s="2">
        <f>U1116/U1141</f>
        <v>1.171192758</v>
      </c>
    </row>
    <row r="1117" ht="14.25" customHeight="1">
      <c r="A1117" s="3" t="s">
        <v>12</v>
      </c>
      <c r="B1117" s="4">
        <v>41110.0</v>
      </c>
      <c r="C1117" s="4">
        <v>41108.0</v>
      </c>
      <c r="D1117" s="5">
        <v>4219.0</v>
      </c>
      <c r="E1117" s="5">
        <v>4269.0</v>
      </c>
      <c r="F1117" s="5">
        <v>4280.0</v>
      </c>
      <c r="G1117" s="5">
        <v>4226.0</v>
      </c>
      <c r="H1117" s="5">
        <v>4249.0</v>
      </c>
      <c r="I1117" s="6">
        <v>120.0</v>
      </c>
      <c r="J1117" s="5">
        <v>1070.0</v>
      </c>
      <c r="K1117" s="6">
        <v>50.99</v>
      </c>
      <c r="L1117" s="6" t="s">
        <v>13</v>
      </c>
      <c r="N1117" s="3" t="s">
        <v>12</v>
      </c>
      <c r="O1117" s="4">
        <v>41138.0</v>
      </c>
      <c r="P1117" s="4">
        <v>41108.0</v>
      </c>
      <c r="Q1117" s="5">
        <v>4258.0</v>
      </c>
      <c r="R1117" s="5">
        <v>4285.0</v>
      </c>
      <c r="S1117" s="5">
        <v>4329.0</v>
      </c>
      <c r="T1117" s="5">
        <v>4186.0</v>
      </c>
      <c r="U1117" s="5">
        <v>4229.0</v>
      </c>
      <c r="V1117" s="5">
        <v>12780.0</v>
      </c>
      <c r="W1117" s="5">
        <v>20080.0</v>
      </c>
      <c r="X1117" s="5">
        <v>5465.79</v>
      </c>
      <c r="Y1117" s="6" t="s">
        <v>13</v>
      </c>
    </row>
    <row r="1118" ht="14.25" customHeight="1">
      <c r="A1118" s="3" t="s">
        <v>12</v>
      </c>
      <c r="B1118" s="4">
        <v>41110.0</v>
      </c>
      <c r="C1118" s="4">
        <v>41107.0</v>
      </c>
      <c r="D1118" s="5">
        <v>4340.0</v>
      </c>
      <c r="E1118" s="5">
        <v>4232.0</v>
      </c>
      <c r="F1118" s="5">
        <v>4240.0</v>
      </c>
      <c r="G1118" s="5">
        <v>4210.0</v>
      </c>
      <c r="H1118" s="5">
        <v>4219.0</v>
      </c>
      <c r="I1118" s="6">
        <v>140.0</v>
      </c>
      <c r="J1118" s="5">
        <v>1300.0</v>
      </c>
      <c r="K1118" s="6">
        <v>59.07</v>
      </c>
      <c r="L1118" s="6" t="s">
        <v>13</v>
      </c>
      <c r="N1118" s="3" t="s">
        <v>12</v>
      </c>
      <c r="O1118" s="4">
        <v>41138.0</v>
      </c>
      <c r="P1118" s="4">
        <v>41107.0</v>
      </c>
      <c r="Q1118" s="5">
        <v>4362.0</v>
      </c>
      <c r="R1118" s="5">
        <v>4350.0</v>
      </c>
      <c r="S1118" s="5">
        <v>4388.0</v>
      </c>
      <c r="T1118" s="5">
        <v>4232.0</v>
      </c>
      <c r="U1118" s="5">
        <v>4258.0</v>
      </c>
      <c r="V1118" s="5">
        <v>13240.0</v>
      </c>
      <c r="W1118" s="5">
        <v>20070.0</v>
      </c>
      <c r="X1118" s="5">
        <v>5683.23</v>
      </c>
      <c r="Y1118" s="6" t="s">
        <v>13</v>
      </c>
    </row>
    <row r="1119" ht="14.25" customHeight="1">
      <c r="A1119" s="3" t="s">
        <v>12</v>
      </c>
      <c r="B1119" s="4">
        <v>41110.0</v>
      </c>
      <c r="C1119" s="4">
        <v>41106.0</v>
      </c>
      <c r="D1119" s="5">
        <v>4343.0</v>
      </c>
      <c r="E1119" s="5">
        <v>4349.0</v>
      </c>
      <c r="F1119" s="5">
        <v>4380.0</v>
      </c>
      <c r="G1119" s="5">
        <v>4290.0</v>
      </c>
      <c r="H1119" s="5">
        <v>4340.0</v>
      </c>
      <c r="I1119" s="6">
        <v>420.0</v>
      </c>
      <c r="J1119" s="5">
        <v>1470.0</v>
      </c>
      <c r="K1119" s="6">
        <v>182.26</v>
      </c>
      <c r="L1119" s="6" t="s">
        <v>13</v>
      </c>
      <c r="N1119" s="3" t="s">
        <v>12</v>
      </c>
      <c r="O1119" s="4">
        <v>41138.0</v>
      </c>
      <c r="P1119" s="4">
        <v>41106.0</v>
      </c>
      <c r="Q1119" s="5">
        <v>4359.0</v>
      </c>
      <c r="R1119" s="5">
        <v>4370.0</v>
      </c>
      <c r="S1119" s="5">
        <v>4448.0</v>
      </c>
      <c r="T1119" s="5">
        <v>4311.0</v>
      </c>
      <c r="U1119" s="5">
        <v>4362.0</v>
      </c>
      <c r="V1119" s="5">
        <v>14150.0</v>
      </c>
      <c r="W1119" s="5">
        <v>20870.0</v>
      </c>
      <c r="X1119" s="5">
        <v>6225.69</v>
      </c>
      <c r="Y1119" s="6" t="s">
        <v>13</v>
      </c>
    </row>
    <row r="1120" ht="14.25" customHeight="1">
      <c r="A1120" s="3" t="s">
        <v>12</v>
      </c>
      <c r="B1120" s="4">
        <v>41110.0</v>
      </c>
      <c r="C1120" s="4">
        <v>41104.0</v>
      </c>
      <c r="D1120" s="5">
        <v>4298.0</v>
      </c>
      <c r="E1120" s="5">
        <v>4369.0</v>
      </c>
      <c r="F1120" s="5">
        <v>4389.0</v>
      </c>
      <c r="G1120" s="5">
        <v>4200.0</v>
      </c>
      <c r="H1120" s="5">
        <v>4343.0</v>
      </c>
      <c r="I1120" s="5">
        <v>1260.0</v>
      </c>
      <c r="J1120" s="5">
        <v>1580.0</v>
      </c>
      <c r="K1120" s="6">
        <v>545.57</v>
      </c>
      <c r="L1120" s="6" t="s">
        <v>13</v>
      </c>
      <c r="N1120" s="3" t="s">
        <v>12</v>
      </c>
      <c r="O1120" s="4">
        <v>41138.0</v>
      </c>
      <c r="P1120" s="4">
        <v>41104.0</v>
      </c>
      <c r="Q1120" s="5">
        <v>4348.0</v>
      </c>
      <c r="R1120" s="5">
        <v>4380.0</v>
      </c>
      <c r="S1120" s="5">
        <v>4448.0</v>
      </c>
      <c r="T1120" s="5">
        <v>4276.0</v>
      </c>
      <c r="U1120" s="5">
        <v>4359.0</v>
      </c>
      <c r="V1120" s="5">
        <v>22990.0</v>
      </c>
      <c r="W1120" s="5">
        <v>20690.0</v>
      </c>
      <c r="X1120" s="5">
        <v>10050.3</v>
      </c>
      <c r="Y1120" s="6" t="s">
        <v>13</v>
      </c>
    </row>
    <row r="1121" ht="14.25" customHeight="1">
      <c r="A1121" s="3" t="s">
        <v>12</v>
      </c>
      <c r="B1121" s="4">
        <v>41110.0</v>
      </c>
      <c r="C1121" s="4">
        <v>41103.0</v>
      </c>
      <c r="D1121" s="5">
        <v>4132.0</v>
      </c>
      <c r="E1121" s="5">
        <v>4174.0</v>
      </c>
      <c r="F1121" s="5">
        <v>4298.0</v>
      </c>
      <c r="G1121" s="5">
        <v>4174.0</v>
      </c>
      <c r="H1121" s="5">
        <v>4298.0</v>
      </c>
      <c r="I1121" s="6">
        <v>600.0</v>
      </c>
      <c r="J1121" s="5">
        <v>1410.0</v>
      </c>
      <c r="K1121" s="6">
        <v>255.28</v>
      </c>
      <c r="L1121" s="6" t="s">
        <v>13</v>
      </c>
      <c r="N1121" s="3" t="s">
        <v>12</v>
      </c>
      <c r="O1121" s="4">
        <v>41138.0</v>
      </c>
      <c r="P1121" s="4">
        <v>41103.0</v>
      </c>
      <c r="Q1121" s="5">
        <v>4183.0</v>
      </c>
      <c r="R1121" s="5">
        <v>4215.0</v>
      </c>
      <c r="S1121" s="5">
        <v>4351.0</v>
      </c>
      <c r="T1121" s="5">
        <v>4195.0</v>
      </c>
      <c r="U1121" s="5">
        <v>4348.0</v>
      </c>
      <c r="V1121" s="5">
        <v>20150.0</v>
      </c>
      <c r="W1121" s="5">
        <v>21210.0</v>
      </c>
      <c r="X1121" s="5">
        <v>8653.52</v>
      </c>
      <c r="Y1121" s="6" t="s">
        <v>13</v>
      </c>
    </row>
    <row r="1122" ht="14.25" customHeight="1">
      <c r="A1122" s="3" t="s">
        <v>12</v>
      </c>
      <c r="B1122" s="4">
        <v>41110.0</v>
      </c>
      <c r="C1122" s="4">
        <v>41102.0</v>
      </c>
      <c r="D1122" s="5">
        <v>4011.0</v>
      </c>
      <c r="E1122" s="5">
        <v>3994.0</v>
      </c>
      <c r="F1122" s="5">
        <v>4132.0</v>
      </c>
      <c r="G1122" s="5">
        <v>3968.0</v>
      </c>
      <c r="H1122" s="5">
        <v>4132.0</v>
      </c>
      <c r="I1122" s="6">
        <v>750.0</v>
      </c>
      <c r="J1122" s="5">
        <v>1650.0</v>
      </c>
      <c r="K1122" s="6">
        <v>303.68</v>
      </c>
      <c r="L1122" s="6" t="s">
        <v>13</v>
      </c>
      <c r="N1122" s="3" t="s">
        <v>12</v>
      </c>
      <c r="O1122" s="4">
        <v>41138.0</v>
      </c>
      <c r="P1122" s="4">
        <v>41102.0</v>
      </c>
      <c r="Q1122" s="5">
        <v>4022.0</v>
      </c>
      <c r="R1122" s="5">
        <v>4025.0</v>
      </c>
      <c r="S1122" s="5">
        <v>4183.0</v>
      </c>
      <c r="T1122" s="5">
        <v>4001.0</v>
      </c>
      <c r="U1122" s="5">
        <v>4183.0</v>
      </c>
      <c r="V1122" s="5">
        <v>17640.0</v>
      </c>
      <c r="W1122" s="5">
        <v>21620.0</v>
      </c>
      <c r="X1122" s="5">
        <v>7262.45</v>
      </c>
      <c r="Y1122" s="6" t="s">
        <v>13</v>
      </c>
    </row>
    <row r="1123" ht="14.25" customHeight="1">
      <c r="A1123" s="3" t="s">
        <v>12</v>
      </c>
      <c r="B1123" s="4">
        <v>41110.0</v>
      </c>
      <c r="C1123" s="4">
        <v>41101.0</v>
      </c>
      <c r="D1123" s="5">
        <v>4038.0</v>
      </c>
      <c r="E1123" s="5">
        <v>4002.0</v>
      </c>
      <c r="F1123" s="5">
        <v>4140.0</v>
      </c>
      <c r="G1123" s="5">
        <v>3940.0</v>
      </c>
      <c r="H1123" s="5">
        <v>4011.0</v>
      </c>
      <c r="I1123" s="6">
        <v>880.0</v>
      </c>
      <c r="J1123" s="5">
        <v>1870.0</v>
      </c>
      <c r="K1123" s="6">
        <v>352.92</v>
      </c>
      <c r="L1123" s="6" t="s">
        <v>13</v>
      </c>
      <c r="N1123" s="3" t="s">
        <v>12</v>
      </c>
      <c r="O1123" s="4">
        <v>41138.0</v>
      </c>
      <c r="P1123" s="4">
        <v>41101.0</v>
      </c>
      <c r="Q1123" s="5">
        <v>4098.0</v>
      </c>
      <c r="R1123" s="5">
        <v>4095.0</v>
      </c>
      <c r="S1123" s="5">
        <v>4107.0</v>
      </c>
      <c r="T1123" s="5">
        <v>3980.0</v>
      </c>
      <c r="U1123" s="5">
        <v>4022.0</v>
      </c>
      <c r="V1123" s="5">
        <v>12770.0</v>
      </c>
      <c r="W1123" s="5">
        <v>20990.0</v>
      </c>
      <c r="X1123" s="5">
        <v>5168.31</v>
      </c>
      <c r="Y1123" s="6" t="s">
        <v>13</v>
      </c>
    </row>
    <row r="1124" ht="14.25" customHeight="1">
      <c r="A1124" s="3" t="s">
        <v>12</v>
      </c>
      <c r="B1124" s="4">
        <v>41110.0</v>
      </c>
      <c r="C1124" s="4">
        <v>41100.0</v>
      </c>
      <c r="D1124" s="5">
        <v>3961.0</v>
      </c>
      <c r="E1124" s="5">
        <v>4001.0</v>
      </c>
      <c r="F1124" s="5">
        <v>4067.0</v>
      </c>
      <c r="G1124" s="5">
        <v>3990.0</v>
      </c>
      <c r="H1124" s="5">
        <v>4038.0</v>
      </c>
      <c r="I1124" s="5">
        <v>1360.0</v>
      </c>
      <c r="J1124" s="5">
        <v>1880.0</v>
      </c>
      <c r="K1124" s="6">
        <v>549.07</v>
      </c>
      <c r="L1124" s="6" t="s">
        <v>13</v>
      </c>
      <c r="N1124" s="3" t="s">
        <v>12</v>
      </c>
      <c r="O1124" s="4">
        <v>41138.0</v>
      </c>
      <c r="P1124" s="4">
        <v>41100.0</v>
      </c>
      <c r="Q1124" s="5">
        <v>4059.0</v>
      </c>
      <c r="R1124" s="5">
        <v>4061.0</v>
      </c>
      <c r="S1124" s="5">
        <v>4145.0</v>
      </c>
      <c r="T1124" s="5">
        <v>4040.0</v>
      </c>
      <c r="U1124" s="5">
        <v>4098.0</v>
      </c>
      <c r="V1124" s="5">
        <v>18590.0</v>
      </c>
      <c r="W1124" s="5">
        <v>21470.0</v>
      </c>
      <c r="X1124" s="5">
        <v>7619.89</v>
      </c>
      <c r="Y1124" s="6" t="s">
        <v>13</v>
      </c>
    </row>
    <row r="1125" ht="14.25" customHeight="1">
      <c r="A1125" s="3" t="s">
        <v>12</v>
      </c>
      <c r="B1125" s="4">
        <v>41110.0</v>
      </c>
      <c r="C1125" s="4">
        <v>41099.0</v>
      </c>
      <c r="D1125" s="5">
        <v>3834.0</v>
      </c>
      <c r="E1125" s="5">
        <v>3874.0</v>
      </c>
      <c r="F1125" s="5">
        <v>3985.0</v>
      </c>
      <c r="G1125" s="5">
        <v>3874.0</v>
      </c>
      <c r="H1125" s="5">
        <v>3961.0</v>
      </c>
      <c r="I1125" s="5">
        <v>2640.0</v>
      </c>
      <c r="J1125" s="5">
        <v>2470.0</v>
      </c>
      <c r="K1125" s="5">
        <v>1041.46</v>
      </c>
      <c r="L1125" s="6" t="s">
        <v>13</v>
      </c>
      <c r="N1125" s="3" t="s">
        <v>12</v>
      </c>
      <c r="O1125" s="4">
        <v>41138.0</v>
      </c>
      <c r="P1125" s="4">
        <v>41099.0</v>
      </c>
      <c r="Q1125" s="5">
        <v>3902.0</v>
      </c>
      <c r="R1125" s="5">
        <v>3906.0</v>
      </c>
      <c r="S1125" s="5">
        <v>4059.0</v>
      </c>
      <c r="T1125" s="5">
        <v>3906.0</v>
      </c>
      <c r="U1125" s="5">
        <v>4059.0</v>
      </c>
      <c r="V1125" s="5">
        <v>23630.0</v>
      </c>
      <c r="W1125" s="5">
        <v>21260.0</v>
      </c>
      <c r="X1125" s="5">
        <v>9481.92</v>
      </c>
      <c r="Y1125" s="6" t="s">
        <v>13</v>
      </c>
    </row>
    <row r="1126" ht="14.25" customHeight="1">
      <c r="A1126" s="3" t="s">
        <v>12</v>
      </c>
      <c r="B1126" s="4">
        <v>41110.0</v>
      </c>
      <c r="C1126" s="4">
        <v>41097.0</v>
      </c>
      <c r="D1126" s="5">
        <v>3789.0</v>
      </c>
      <c r="E1126" s="5">
        <v>3855.0</v>
      </c>
      <c r="F1126" s="5">
        <v>3855.0</v>
      </c>
      <c r="G1126" s="5">
        <v>3768.0</v>
      </c>
      <c r="H1126" s="5">
        <v>3834.0</v>
      </c>
      <c r="I1126" s="6">
        <v>590.0</v>
      </c>
      <c r="J1126" s="5">
        <v>3470.0</v>
      </c>
      <c r="K1126" s="6">
        <v>225.13</v>
      </c>
      <c r="L1126" s="6" t="s">
        <v>13</v>
      </c>
      <c r="N1126" s="3" t="s">
        <v>12</v>
      </c>
      <c r="O1126" s="4">
        <v>41138.0</v>
      </c>
      <c r="P1126" s="4">
        <v>41097.0</v>
      </c>
      <c r="Q1126" s="5">
        <v>3851.0</v>
      </c>
      <c r="R1126" s="5">
        <v>3860.0</v>
      </c>
      <c r="S1126" s="5">
        <v>3915.0</v>
      </c>
      <c r="T1126" s="5">
        <v>3824.0</v>
      </c>
      <c r="U1126" s="5">
        <v>3902.0</v>
      </c>
      <c r="V1126" s="5">
        <v>8600.0</v>
      </c>
      <c r="W1126" s="5">
        <v>20890.0</v>
      </c>
      <c r="X1126" s="5">
        <v>3340.64</v>
      </c>
      <c r="Y1126" s="6" t="s">
        <v>13</v>
      </c>
    </row>
    <row r="1127" ht="14.25" customHeight="1">
      <c r="A1127" s="3" t="s">
        <v>12</v>
      </c>
      <c r="B1127" s="4">
        <v>41110.0</v>
      </c>
      <c r="C1127" s="4">
        <v>41096.0</v>
      </c>
      <c r="D1127" s="5">
        <v>3773.0</v>
      </c>
      <c r="E1127" s="5">
        <v>3791.0</v>
      </c>
      <c r="F1127" s="5">
        <v>3843.0</v>
      </c>
      <c r="G1127" s="5">
        <v>3748.0</v>
      </c>
      <c r="H1127" s="5">
        <v>3789.0</v>
      </c>
      <c r="I1127" s="5">
        <v>1480.0</v>
      </c>
      <c r="J1127" s="5">
        <v>3750.0</v>
      </c>
      <c r="K1127" s="6">
        <v>560.71</v>
      </c>
      <c r="L1127" s="6" t="s">
        <v>13</v>
      </c>
      <c r="N1127" s="3" t="s">
        <v>12</v>
      </c>
      <c r="O1127" s="4">
        <v>41138.0</v>
      </c>
      <c r="P1127" s="4">
        <v>41096.0</v>
      </c>
      <c r="Q1127" s="5">
        <v>3853.0</v>
      </c>
      <c r="R1127" s="5">
        <v>3850.0</v>
      </c>
      <c r="S1127" s="5">
        <v>3896.0</v>
      </c>
      <c r="T1127" s="5">
        <v>3791.0</v>
      </c>
      <c r="U1127" s="5">
        <v>3851.0</v>
      </c>
      <c r="V1127" s="5">
        <v>11370.0</v>
      </c>
      <c r="W1127" s="5">
        <v>21080.0</v>
      </c>
      <c r="X1127" s="5">
        <v>4387.21</v>
      </c>
      <c r="Y1127" s="6" t="s">
        <v>13</v>
      </c>
    </row>
    <row r="1128" ht="14.25" customHeight="1">
      <c r="A1128" s="3" t="s">
        <v>12</v>
      </c>
      <c r="B1128" s="4">
        <v>41110.0</v>
      </c>
      <c r="C1128" s="4">
        <v>41095.0</v>
      </c>
      <c r="D1128" s="5">
        <v>3723.0</v>
      </c>
      <c r="E1128" s="5">
        <v>3715.0</v>
      </c>
      <c r="F1128" s="5">
        <v>3808.0</v>
      </c>
      <c r="G1128" s="5">
        <v>3702.0</v>
      </c>
      <c r="H1128" s="5">
        <v>3773.0</v>
      </c>
      <c r="I1128" s="5">
        <v>3910.0</v>
      </c>
      <c r="J1128" s="5">
        <v>4120.0</v>
      </c>
      <c r="K1128" s="5">
        <v>1471.09</v>
      </c>
      <c r="L1128" s="6" t="s">
        <v>13</v>
      </c>
      <c r="N1128" s="3" t="s">
        <v>12</v>
      </c>
      <c r="O1128" s="4">
        <v>41138.0</v>
      </c>
      <c r="P1128" s="4">
        <v>41095.0</v>
      </c>
      <c r="Q1128" s="5">
        <v>3804.0</v>
      </c>
      <c r="R1128" s="5">
        <v>3760.0</v>
      </c>
      <c r="S1128" s="5">
        <v>3890.0</v>
      </c>
      <c r="T1128" s="5">
        <v>3760.0</v>
      </c>
      <c r="U1128" s="5">
        <v>3853.0</v>
      </c>
      <c r="V1128" s="5">
        <v>11880.0</v>
      </c>
      <c r="W1128" s="5">
        <v>21400.0</v>
      </c>
      <c r="X1128" s="5">
        <v>4573.57</v>
      </c>
      <c r="Y1128" s="6" t="s">
        <v>13</v>
      </c>
    </row>
    <row r="1129" ht="14.25" customHeight="1">
      <c r="A1129" s="3" t="s">
        <v>12</v>
      </c>
      <c r="B1129" s="4">
        <v>41110.0</v>
      </c>
      <c r="C1129" s="4">
        <v>41094.0</v>
      </c>
      <c r="D1129" s="5">
        <v>3699.0</v>
      </c>
      <c r="E1129" s="5">
        <v>3700.0</v>
      </c>
      <c r="F1129" s="5">
        <v>3750.0</v>
      </c>
      <c r="G1129" s="5">
        <v>3686.0</v>
      </c>
      <c r="H1129" s="5">
        <v>3723.0</v>
      </c>
      <c r="I1129" s="5">
        <v>6980.0</v>
      </c>
      <c r="J1129" s="5">
        <v>6040.0</v>
      </c>
      <c r="K1129" s="5">
        <v>2597.2</v>
      </c>
      <c r="L1129" s="6" t="s">
        <v>13</v>
      </c>
      <c r="N1129" s="3" t="s">
        <v>12</v>
      </c>
      <c r="O1129" s="4">
        <v>41138.0</v>
      </c>
      <c r="P1129" s="4">
        <v>41094.0</v>
      </c>
      <c r="Q1129" s="5">
        <v>3768.0</v>
      </c>
      <c r="R1129" s="5">
        <v>3793.0</v>
      </c>
      <c r="S1129" s="5">
        <v>3815.0</v>
      </c>
      <c r="T1129" s="5">
        <v>3776.0</v>
      </c>
      <c r="U1129" s="5">
        <v>3804.0</v>
      </c>
      <c r="V1129" s="5">
        <v>8100.0</v>
      </c>
      <c r="W1129" s="5">
        <v>20460.0</v>
      </c>
      <c r="X1129" s="5">
        <v>3076.76</v>
      </c>
      <c r="Y1129" s="6" t="s">
        <v>13</v>
      </c>
    </row>
    <row r="1130" ht="14.25" customHeight="1">
      <c r="A1130" s="3" t="s">
        <v>12</v>
      </c>
      <c r="B1130" s="4">
        <v>41110.0</v>
      </c>
      <c r="C1130" s="4">
        <v>41093.0</v>
      </c>
      <c r="D1130" s="5">
        <v>3685.0</v>
      </c>
      <c r="E1130" s="5">
        <v>3670.0</v>
      </c>
      <c r="F1130" s="5">
        <v>3720.0</v>
      </c>
      <c r="G1130" s="5">
        <v>3653.0</v>
      </c>
      <c r="H1130" s="5">
        <v>3699.0</v>
      </c>
      <c r="I1130" s="5">
        <v>5780.0</v>
      </c>
      <c r="J1130" s="5">
        <v>9220.0</v>
      </c>
      <c r="K1130" s="5">
        <v>2133.22</v>
      </c>
      <c r="L1130" s="6" t="s">
        <v>13</v>
      </c>
      <c r="N1130" s="3" t="s">
        <v>12</v>
      </c>
      <c r="O1130" s="4">
        <v>41138.0</v>
      </c>
      <c r="P1130" s="4">
        <v>41093.0</v>
      </c>
      <c r="Q1130" s="5">
        <v>3754.0</v>
      </c>
      <c r="R1130" s="5">
        <v>3737.0</v>
      </c>
      <c r="S1130" s="5">
        <v>3792.0</v>
      </c>
      <c r="T1130" s="5">
        <v>3732.0</v>
      </c>
      <c r="U1130" s="5">
        <v>3768.0</v>
      </c>
      <c r="V1130" s="5">
        <v>6330.0</v>
      </c>
      <c r="W1130" s="5">
        <v>18500.0</v>
      </c>
      <c r="X1130" s="5">
        <v>2381.33</v>
      </c>
      <c r="Y1130" s="6" t="s">
        <v>13</v>
      </c>
    </row>
    <row r="1131" ht="14.25" customHeight="1">
      <c r="A1131" s="3" t="s">
        <v>12</v>
      </c>
      <c r="B1131" s="4">
        <v>41110.0</v>
      </c>
      <c r="C1131" s="4">
        <v>41092.0</v>
      </c>
      <c r="D1131" s="5">
        <v>3631.0</v>
      </c>
      <c r="E1131" s="5">
        <v>3645.0</v>
      </c>
      <c r="F1131" s="5">
        <v>3707.0</v>
      </c>
      <c r="G1131" s="5">
        <v>3627.0</v>
      </c>
      <c r="H1131" s="5">
        <v>3685.0</v>
      </c>
      <c r="I1131" s="5">
        <v>7850.0</v>
      </c>
      <c r="J1131" s="5">
        <v>11230.0</v>
      </c>
      <c r="K1131" s="5">
        <v>2882.08</v>
      </c>
      <c r="L1131" s="6" t="s">
        <v>13</v>
      </c>
      <c r="N1131" s="3" t="s">
        <v>12</v>
      </c>
      <c r="O1131" s="4">
        <v>41138.0</v>
      </c>
      <c r="P1131" s="4">
        <v>41092.0</v>
      </c>
      <c r="Q1131" s="5">
        <v>3742.0</v>
      </c>
      <c r="R1131" s="5">
        <v>3772.0</v>
      </c>
      <c r="S1131" s="5">
        <v>3796.0</v>
      </c>
      <c r="T1131" s="5">
        <v>3723.0</v>
      </c>
      <c r="U1131" s="5">
        <v>3754.0</v>
      </c>
      <c r="V1131" s="5">
        <v>8750.0</v>
      </c>
      <c r="W1131" s="5">
        <v>17180.0</v>
      </c>
      <c r="X1131" s="5">
        <v>3289.22</v>
      </c>
      <c r="Y1131" s="6" t="s">
        <v>13</v>
      </c>
    </row>
    <row r="1132" ht="14.25" customHeight="1">
      <c r="A1132" s="3" t="s">
        <v>12</v>
      </c>
      <c r="B1132" s="4">
        <v>41110.0</v>
      </c>
      <c r="C1132" s="4">
        <v>41090.0</v>
      </c>
      <c r="D1132" s="5">
        <v>3657.0</v>
      </c>
      <c r="E1132" s="5">
        <v>3610.0</v>
      </c>
      <c r="F1132" s="5">
        <v>3701.0</v>
      </c>
      <c r="G1132" s="5">
        <v>3546.0</v>
      </c>
      <c r="H1132" s="5">
        <v>3631.0</v>
      </c>
      <c r="I1132" s="5">
        <v>10530.0</v>
      </c>
      <c r="J1132" s="5">
        <v>13190.0</v>
      </c>
      <c r="K1132" s="5">
        <v>3803.26</v>
      </c>
      <c r="L1132" s="6" t="s">
        <v>13</v>
      </c>
      <c r="N1132" s="3" t="s">
        <v>12</v>
      </c>
      <c r="O1132" s="4">
        <v>41138.0</v>
      </c>
      <c r="P1132" s="4">
        <v>41090.0</v>
      </c>
      <c r="Q1132" s="5">
        <v>3791.0</v>
      </c>
      <c r="R1132" s="5">
        <v>3800.0</v>
      </c>
      <c r="S1132" s="5">
        <v>3840.0</v>
      </c>
      <c r="T1132" s="5">
        <v>3680.0</v>
      </c>
      <c r="U1132" s="5">
        <v>3742.0</v>
      </c>
      <c r="V1132" s="5">
        <v>9720.0</v>
      </c>
      <c r="W1132" s="5">
        <v>15500.0</v>
      </c>
      <c r="X1132" s="5">
        <v>3640.1</v>
      </c>
      <c r="Y1132" s="6" t="s">
        <v>13</v>
      </c>
    </row>
    <row r="1133" ht="14.25" customHeight="1">
      <c r="A1133" s="3" t="s">
        <v>12</v>
      </c>
      <c r="B1133" s="4">
        <v>41110.0</v>
      </c>
      <c r="C1133" s="4">
        <v>41089.0</v>
      </c>
      <c r="D1133" s="5">
        <v>3809.0</v>
      </c>
      <c r="E1133" s="5">
        <v>3828.0</v>
      </c>
      <c r="F1133" s="5">
        <v>3840.0</v>
      </c>
      <c r="G1133" s="5">
        <v>3657.0</v>
      </c>
      <c r="H1133" s="5">
        <v>3657.0</v>
      </c>
      <c r="I1133" s="5">
        <v>6770.0</v>
      </c>
      <c r="J1133" s="5">
        <v>16090.0</v>
      </c>
      <c r="K1133" s="5">
        <v>2526.02</v>
      </c>
      <c r="L1133" s="6" t="s">
        <v>13</v>
      </c>
      <c r="N1133" s="3" t="s">
        <v>12</v>
      </c>
      <c r="O1133" s="4">
        <v>41138.0</v>
      </c>
      <c r="P1133" s="4">
        <v>41089.0</v>
      </c>
      <c r="Q1133" s="5">
        <v>3948.0</v>
      </c>
      <c r="R1133" s="5">
        <v>3961.0</v>
      </c>
      <c r="S1133" s="5">
        <v>3991.0</v>
      </c>
      <c r="T1133" s="5">
        <v>3791.0</v>
      </c>
      <c r="U1133" s="5">
        <v>3791.0</v>
      </c>
      <c r="V1133" s="5">
        <v>6950.0</v>
      </c>
      <c r="W1133" s="5">
        <v>12470.0</v>
      </c>
      <c r="X1133" s="5">
        <v>2689.89</v>
      </c>
      <c r="Y1133" s="6" t="s">
        <v>13</v>
      </c>
    </row>
    <row r="1134" ht="14.25" customHeight="1">
      <c r="A1134" s="3" t="s">
        <v>12</v>
      </c>
      <c r="B1134" s="4">
        <v>41110.0</v>
      </c>
      <c r="C1134" s="4">
        <v>41088.0</v>
      </c>
      <c r="D1134" s="5">
        <v>3810.0</v>
      </c>
      <c r="E1134" s="5">
        <v>3820.0</v>
      </c>
      <c r="F1134" s="5">
        <v>3863.0</v>
      </c>
      <c r="G1134" s="5">
        <v>3794.0</v>
      </c>
      <c r="H1134" s="5">
        <v>3809.0</v>
      </c>
      <c r="I1134" s="5">
        <v>8360.0</v>
      </c>
      <c r="J1134" s="5">
        <v>17160.0</v>
      </c>
      <c r="K1134" s="5">
        <v>3208.13</v>
      </c>
      <c r="L1134" s="6" t="s">
        <v>13</v>
      </c>
      <c r="N1134" s="3" t="s">
        <v>12</v>
      </c>
      <c r="O1134" s="4">
        <v>41138.0</v>
      </c>
      <c r="P1134" s="4">
        <v>41088.0</v>
      </c>
      <c r="Q1134" s="5">
        <v>3931.0</v>
      </c>
      <c r="R1134" s="5">
        <v>3938.0</v>
      </c>
      <c r="S1134" s="5">
        <v>4005.0</v>
      </c>
      <c r="T1134" s="5">
        <v>3931.0</v>
      </c>
      <c r="U1134" s="5">
        <v>3948.0</v>
      </c>
      <c r="V1134" s="5">
        <v>8030.0</v>
      </c>
      <c r="W1134" s="5">
        <v>11940.0</v>
      </c>
      <c r="X1134" s="5">
        <v>3183.5</v>
      </c>
      <c r="Y1134" s="6" t="s">
        <v>13</v>
      </c>
    </row>
    <row r="1135" ht="14.25" customHeight="1">
      <c r="A1135" s="3" t="s">
        <v>12</v>
      </c>
      <c r="B1135" s="4">
        <v>41110.0</v>
      </c>
      <c r="C1135" s="4">
        <v>41087.0</v>
      </c>
      <c r="D1135" s="5">
        <v>3798.0</v>
      </c>
      <c r="E1135" s="5">
        <v>3809.0</v>
      </c>
      <c r="F1135" s="5">
        <v>3835.0</v>
      </c>
      <c r="G1135" s="5">
        <v>3760.0</v>
      </c>
      <c r="H1135" s="5">
        <v>3810.0</v>
      </c>
      <c r="I1135" s="5">
        <v>6300.0</v>
      </c>
      <c r="J1135" s="5">
        <v>19340.0</v>
      </c>
      <c r="K1135" s="5">
        <v>2396.63</v>
      </c>
      <c r="L1135" s="6" t="s">
        <v>13</v>
      </c>
      <c r="N1135" s="3" t="s">
        <v>12</v>
      </c>
      <c r="O1135" s="4">
        <v>41138.0</v>
      </c>
      <c r="P1135" s="4">
        <v>41087.0</v>
      </c>
      <c r="Q1135" s="5">
        <v>3920.0</v>
      </c>
      <c r="R1135" s="5">
        <v>3934.0</v>
      </c>
      <c r="S1135" s="5">
        <v>3961.0</v>
      </c>
      <c r="T1135" s="5">
        <v>3886.0</v>
      </c>
      <c r="U1135" s="5">
        <v>3931.0</v>
      </c>
      <c r="V1135" s="5">
        <v>3820.0</v>
      </c>
      <c r="W1135" s="5">
        <v>9790.0</v>
      </c>
      <c r="X1135" s="5">
        <v>1499.77</v>
      </c>
      <c r="Y1135" s="6" t="s">
        <v>13</v>
      </c>
    </row>
    <row r="1136" ht="14.25" customHeight="1">
      <c r="A1136" s="3" t="s">
        <v>12</v>
      </c>
      <c r="B1136" s="4">
        <v>41110.0</v>
      </c>
      <c r="C1136" s="4">
        <v>41086.0</v>
      </c>
      <c r="D1136" s="5">
        <v>3757.0</v>
      </c>
      <c r="E1136" s="5">
        <v>3740.0</v>
      </c>
      <c r="F1136" s="5">
        <v>3830.0</v>
      </c>
      <c r="G1136" s="5">
        <v>3725.0</v>
      </c>
      <c r="H1136" s="5">
        <v>3798.0</v>
      </c>
      <c r="I1136" s="5">
        <v>7400.0</v>
      </c>
      <c r="J1136" s="5">
        <v>19710.0</v>
      </c>
      <c r="K1136" s="5">
        <v>2795.06</v>
      </c>
      <c r="L1136" s="6" t="s">
        <v>13</v>
      </c>
      <c r="N1136" s="3" t="s">
        <v>12</v>
      </c>
      <c r="O1136" s="4">
        <v>41138.0</v>
      </c>
      <c r="P1136" s="4">
        <v>41086.0</v>
      </c>
      <c r="Q1136" s="5">
        <v>3872.0</v>
      </c>
      <c r="R1136" s="5">
        <v>3872.0</v>
      </c>
      <c r="S1136" s="5">
        <v>3947.0</v>
      </c>
      <c r="T1136" s="5">
        <v>3840.0</v>
      </c>
      <c r="U1136" s="5">
        <v>3920.0</v>
      </c>
      <c r="V1136" s="5">
        <v>5290.0</v>
      </c>
      <c r="W1136" s="5">
        <v>9220.0</v>
      </c>
      <c r="X1136" s="5">
        <v>2061.27</v>
      </c>
      <c r="Y1136" s="6" t="s">
        <v>13</v>
      </c>
    </row>
    <row r="1137" ht="14.25" customHeight="1">
      <c r="A1137" s="3" t="s">
        <v>12</v>
      </c>
      <c r="B1137" s="4">
        <v>41110.0</v>
      </c>
      <c r="C1137" s="4">
        <v>41085.0</v>
      </c>
      <c r="D1137" s="5">
        <v>3668.0</v>
      </c>
      <c r="E1137" s="5">
        <v>3605.0</v>
      </c>
      <c r="F1137" s="5">
        <v>3800.0</v>
      </c>
      <c r="G1137" s="5">
        <v>3605.0</v>
      </c>
      <c r="H1137" s="5">
        <v>3757.0</v>
      </c>
      <c r="I1137" s="5">
        <v>8970.0</v>
      </c>
      <c r="J1137" s="5">
        <v>20270.0</v>
      </c>
      <c r="K1137" s="5">
        <v>3367.81</v>
      </c>
      <c r="L1137" s="6" t="s">
        <v>13</v>
      </c>
      <c r="N1137" s="3" t="s">
        <v>12</v>
      </c>
      <c r="O1137" s="4">
        <v>41138.0</v>
      </c>
      <c r="P1137" s="4">
        <v>41085.0</v>
      </c>
      <c r="Q1137" s="5">
        <v>3775.0</v>
      </c>
      <c r="R1137" s="5">
        <v>3795.0</v>
      </c>
      <c r="S1137" s="5">
        <v>3926.0</v>
      </c>
      <c r="T1137" s="5">
        <v>3790.0</v>
      </c>
      <c r="U1137" s="5">
        <v>3872.0</v>
      </c>
      <c r="V1137" s="5">
        <v>8030.0</v>
      </c>
      <c r="W1137" s="5">
        <v>8970.0</v>
      </c>
      <c r="X1137" s="5">
        <v>3111.92</v>
      </c>
      <c r="Y1137" s="6" t="s">
        <v>13</v>
      </c>
    </row>
    <row r="1138" ht="14.25" customHeight="1">
      <c r="A1138" s="3" t="s">
        <v>12</v>
      </c>
      <c r="B1138" s="4">
        <v>41110.0</v>
      </c>
      <c r="C1138" s="4">
        <v>41083.0</v>
      </c>
      <c r="D1138" s="5">
        <v>3654.0</v>
      </c>
      <c r="E1138" s="5">
        <v>3660.0</v>
      </c>
      <c r="F1138" s="5">
        <v>3695.0</v>
      </c>
      <c r="G1138" s="5">
        <v>3652.0</v>
      </c>
      <c r="H1138" s="5">
        <v>3668.0</v>
      </c>
      <c r="I1138" s="5">
        <v>1790.0</v>
      </c>
      <c r="J1138" s="5">
        <v>21570.0</v>
      </c>
      <c r="K1138" s="6">
        <v>657.61</v>
      </c>
      <c r="L1138" s="6" t="s">
        <v>13</v>
      </c>
      <c r="N1138" s="3" t="s">
        <v>12</v>
      </c>
      <c r="O1138" s="4">
        <v>41138.0</v>
      </c>
      <c r="P1138" s="4">
        <v>41083.0</v>
      </c>
      <c r="Q1138" s="5">
        <v>3760.0</v>
      </c>
      <c r="R1138" s="5">
        <v>3755.0</v>
      </c>
      <c r="S1138" s="5">
        <v>3795.0</v>
      </c>
      <c r="T1138" s="5">
        <v>3755.0</v>
      </c>
      <c r="U1138" s="5">
        <v>3775.0</v>
      </c>
      <c r="V1138" s="6">
        <v>760.0</v>
      </c>
      <c r="W1138" s="5">
        <v>7880.0</v>
      </c>
      <c r="X1138" s="6">
        <v>287.09</v>
      </c>
      <c r="Y1138" s="6" t="s">
        <v>13</v>
      </c>
    </row>
    <row r="1139" ht="14.25" customHeight="1">
      <c r="A1139" s="3" t="s">
        <v>12</v>
      </c>
      <c r="B1139" s="4">
        <v>41110.0</v>
      </c>
      <c r="C1139" s="4">
        <v>41082.0</v>
      </c>
      <c r="D1139" s="5">
        <v>3620.0</v>
      </c>
      <c r="E1139" s="5">
        <v>3603.0</v>
      </c>
      <c r="F1139" s="5">
        <v>3690.0</v>
      </c>
      <c r="G1139" s="5">
        <v>3603.0</v>
      </c>
      <c r="H1139" s="5">
        <v>3654.0</v>
      </c>
      <c r="I1139" s="5">
        <v>4300.0</v>
      </c>
      <c r="J1139" s="5">
        <v>21770.0</v>
      </c>
      <c r="K1139" s="5">
        <v>1574.94</v>
      </c>
      <c r="L1139" s="6" t="s">
        <v>13</v>
      </c>
      <c r="N1139" s="3" t="s">
        <v>12</v>
      </c>
      <c r="O1139" s="4">
        <v>41138.0</v>
      </c>
      <c r="P1139" s="4">
        <v>41082.0</v>
      </c>
      <c r="Q1139" s="5">
        <v>3721.0</v>
      </c>
      <c r="R1139" s="5">
        <v>3700.0</v>
      </c>
      <c r="S1139" s="5">
        <v>3791.0</v>
      </c>
      <c r="T1139" s="5">
        <v>3700.0</v>
      </c>
      <c r="U1139" s="5">
        <v>3760.0</v>
      </c>
      <c r="V1139" s="5">
        <v>1730.0</v>
      </c>
      <c r="W1139" s="5">
        <v>7780.0</v>
      </c>
      <c r="X1139" s="6">
        <v>651.48</v>
      </c>
      <c r="Y1139" s="6" t="s">
        <v>13</v>
      </c>
    </row>
    <row r="1140" ht="14.25" customHeight="1">
      <c r="A1140" s="3" t="s">
        <v>12</v>
      </c>
      <c r="B1140" s="4">
        <v>41110.0</v>
      </c>
      <c r="C1140" s="4">
        <v>41081.0</v>
      </c>
      <c r="D1140" s="5">
        <v>3657.0</v>
      </c>
      <c r="E1140" s="5">
        <v>3645.0</v>
      </c>
      <c r="F1140" s="5">
        <v>3665.0</v>
      </c>
      <c r="G1140" s="5">
        <v>3555.0</v>
      </c>
      <c r="H1140" s="5">
        <v>3620.0</v>
      </c>
      <c r="I1140" s="5">
        <v>5750.0</v>
      </c>
      <c r="J1140" s="5">
        <v>22360.0</v>
      </c>
      <c r="K1140" s="5">
        <v>2074.7</v>
      </c>
      <c r="L1140" s="6" t="s">
        <v>13</v>
      </c>
      <c r="N1140" s="3" t="s">
        <v>12</v>
      </c>
      <c r="O1140" s="4">
        <v>41138.0</v>
      </c>
      <c r="P1140" s="4">
        <v>41081.0</v>
      </c>
      <c r="Q1140" s="5">
        <v>3756.0</v>
      </c>
      <c r="R1140" s="5">
        <v>3748.0</v>
      </c>
      <c r="S1140" s="5">
        <v>3762.0</v>
      </c>
      <c r="T1140" s="5">
        <v>3652.0</v>
      </c>
      <c r="U1140" s="5">
        <v>3721.0</v>
      </c>
      <c r="V1140" s="5">
        <v>3390.0</v>
      </c>
      <c r="W1140" s="5">
        <v>7440.0</v>
      </c>
      <c r="X1140" s="5">
        <v>1256.77</v>
      </c>
      <c r="Y1140" s="6" t="s">
        <v>13</v>
      </c>
    </row>
    <row r="1141" ht="14.25" customHeight="1">
      <c r="A1141" s="3" t="s">
        <v>12</v>
      </c>
      <c r="B1141" s="4">
        <v>41110.0</v>
      </c>
      <c r="C1141" s="4">
        <v>41080.0</v>
      </c>
      <c r="D1141" s="5">
        <v>3719.0</v>
      </c>
      <c r="E1141" s="5">
        <v>3676.0</v>
      </c>
      <c r="F1141" s="5">
        <v>3769.0</v>
      </c>
      <c r="G1141" s="5">
        <v>3644.0</v>
      </c>
      <c r="H1141" s="5">
        <v>3657.0</v>
      </c>
      <c r="I1141" s="5">
        <v>8860.0</v>
      </c>
      <c r="J1141" s="5">
        <v>22580.0</v>
      </c>
      <c r="K1141" s="5">
        <v>3291.62</v>
      </c>
      <c r="L1141" s="6" t="s">
        <v>13</v>
      </c>
      <c r="N1141" s="3" t="s">
        <v>12</v>
      </c>
      <c r="O1141" s="4">
        <v>41138.0</v>
      </c>
      <c r="P1141" s="4">
        <v>41080.0</v>
      </c>
      <c r="Q1141" s="5">
        <v>3828.0</v>
      </c>
      <c r="R1141" s="5">
        <v>3847.0</v>
      </c>
      <c r="S1141" s="5">
        <v>3873.0</v>
      </c>
      <c r="T1141" s="5">
        <v>3747.0</v>
      </c>
      <c r="U1141" s="5">
        <v>3756.0</v>
      </c>
      <c r="V1141" s="5">
        <v>3100.0</v>
      </c>
      <c r="W1141" s="5">
        <v>7460.0</v>
      </c>
      <c r="X1141" s="5">
        <v>1181.79</v>
      </c>
      <c r="Y1141" s="6" t="s">
        <v>13</v>
      </c>
    </row>
    <row r="1142" ht="14.25" customHeight="1"/>
    <row r="1143" ht="14.25" customHeight="1"/>
    <row r="1144" ht="14.25" customHeight="1"/>
    <row r="1145" ht="14.25" customHeight="1">
      <c r="A1145" s="3" t="s">
        <v>12</v>
      </c>
      <c r="B1145" s="4">
        <v>41138.0</v>
      </c>
      <c r="C1145" s="4">
        <v>41137.0</v>
      </c>
      <c r="D1145" s="5">
        <v>4746.0</v>
      </c>
      <c r="E1145" s="5">
        <v>4740.0</v>
      </c>
      <c r="F1145" s="5">
        <v>4810.0</v>
      </c>
      <c r="G1145" s="5">
        <v>4604.0</v>
      </c>
      <c r="H1145" s="5">
        <v>4683.0</v>
      </c>
      <c r="I1145" s="5">
        <v>1240.0</v>
      </c>
      <c r="J1145" s="5">
        <v>1930.0</v>
      </c>
      <c r="K1145" s="6">
        <v>580.63</v>
      </c>
      <c r="L1145" s="6" t="s">
        <v>13</v>
      </c>
      <c r="M1145" s="2">
        <f>H1145/H1170</f>
        <v>1.099812118</v>
      </c>
      <c r="N1145" s="3" t="s">
        <v>12</v>
      </c>
      <c r="O1145" s="4">
        <v>41173.0</v>
      </c>
      <c r="P1145" s="4">
        <v>41137.0</v>
      </c>
      <c r="Q1145" s="5">
        <v>4805.0</v>
      </c>
      <c r="R1145" s="5">
        <v>4771.0</v>
      </c>
      <c r="S1145" s="5">
        <v>4915.0</v>
      </c>
      <c r="T1145" s="5">
        <v>4716.0</v>
      </c>
      <c r="U1145" s="5">
        <v>4876.0</v>
      </c>
      <c r="V1145" s="5">
        <v>62070.0</v>
      </c>
      <c r="W1145" s="5">
        <v>32810.0</v>
      </c>
      <c r="X1145" s="5">
        <v>29839.7</v>
      </c>
      <c r="Y1145" s="6" t="s">
        <v>13</v>
      </c>
      <c r="Z1145" s="2">
        <f>U1145/U1170</f>
        <v>1.118861863</v>
      </c>
    </row>
    <row r="1146" ht="14.25" customHeight="1">
      <c r="A1146" s="3" t="s">
        <v>12</v>
      </c>
      <c r="B1146" s="4">
        <v>41138.0</v>
      </c>
      <c r="C1146" s="4">
        <v>41135.0</v>
      </c>
      <c r="D1146" s="5">
        <v>4633.0</v>
      </c>
      <c r="E1146" s="5">
        <v>4615.0</v>
      </c>
      <c r="F1146" s="5">
        <v>4819.0</v>
      </c>
      <c r="G1146" s="5">
        <v>4608.0</v>
      </c>
      <c r="H1146" s="5">
        <v>4746.0</v>
      </c>
      <c r="I1146" s="5">
        <v>1570.0</v>
      </c>
      <c r="J1146" s="5">
        <v>2550.0</v>
      </c>
      <c r="K1146" s="6">
        <v>742.52</v>
      </c>
      <c r="L1146" s="6" t="s">
        <v>13</v>
      </c>
      <c r="N1146" s="3" t="s">
        <v>12</v>
      </c>
      <c r="O1146" s="4">
        <v>41173.0</v>
      </c>
      <c r="P1146" s="4">
        <v>41135.0</v>
      </c>
      <c r="Q1146" s="5">
        <v>4700.0</v>
      </c>
      <c r="R1146" s="5">
        <v>4690.0</v>
      </c>
      <c r="S1146" s="5">
        <v>4841.0</v>
      </c>
      <c r="T1146" s="5">
        <v>4628.0</v>
      </c>
      <c r="U1146" s="5">
        <v>4805.0</v>
      </c>
      <c r="V1146" s="5">
        <v>49900.0</v>
      </c>
      <c r="W1146" s="5">
        <v>33050.0</v>
      </c>
      <c r="X1146" s="5">
        <v>23752.6</v>
      </c>
      <c r="Y1146" s="6" t="s">
        <v>13</v>
      </c>
    </row>
    <row r="1147" ht="14.25" customHeight="1">
      <c r="A1147" s="3" t="s">
        <v>12</v>
      </c>
      <c r="B1147" s="4">
        <v>41138.0</v>
      </c>
      <c r="C1147" s="4">
        <v>41134.0</v>
      </c>
      <c r="D1147" s="5">
        <v>4675.0</v>
      </c>
      <c r="E1147" s="5">
        <v>4535.0</v>
      </c>
      <c r="F1147" s="5">
        <v>4698.0</v>
      </c>
      <c r="G1147" s="5">
        <v>4500.0</v>
      </c>
      <c r="H1147" s="5">
        <v>4633.0</v>
      </c>
      <c r="I1147" s="6">
        <v>870.0</v>
      </c>
      <c r="J1147" s="5">
        <v>3320.0</v>
      </c>
      <c r="K1147" s="6">
        <v>398.09</v>
      </c>
      <c r="L1147" s="6" t="s">
        <v>13</v>
      </c>
      <c r="N1147" s="3" t="s">
        <v>12</v>
      </c>
      <c r="O1147" s="4">
        <v>41173.0</v>
      </c>
      <c r="P1147" s="4">
        <v>41134.0</v>
      </c>
      <c r="Q1147" s="5">
        <v>4603.0</v>
      </c>
      <c r="R1147" s="5">
        <v>4620.0</v>
      </c>
      <c r="S1147" s="5">
        <v>4725.0</v>
      </c>
      <c r="T1147" s="5">
        <v>4511.0</v>
      </c>
      <c r="U1147" s="5">
        <v>4700.0</v>
      </c>
      <c r="V1147" s="5">
        <v>46770.0</v>
      </c>
      <c r="W1147" s="5">
        <v>31920.0</v>
      </c>
      <c r="X1147" s="5">
        <v>21627.4</v>
      </c>
      <c r="Y1147" s="6" t="s">
        <v>13</v>
      </c>
    </row>
    <row r="1148" ht="14.25" customHeight="1">
      <c r="A1148" s="3" t="s">
        <v>12</v>
      </c>
      <c r="B1148" s="4">
        <v>41138.0</v>
      </c>
      <c r="C1148" s="4">
        <v>41132.0</v>
      </c>
      <c r="D1148" s="5">
        <v>4869.0</v>
      </c>
      <c r="E1148" s="5">
        <v>4846.0</v>
      </c>
      <c r="F1148" s="5">
        <v>4846.0</v>
      </c>
      <c r="G1148" s="5">
        <v>4675.0</v>
      </c>
      <c r="H1148" s="5">
        <v>4675.0</v>
      </c>
      <c r="I1148" s="6">
        <v>100.0</v>
      </c>
      <c r="J1148" s="5">
        <v>3320.0</v>
      </c>
      <c r="K1148" s="6">
        <v>47.15</v>
      </c>
      <c r="L1148" s="6" t="s">
        <v>13</v>
      </c>
      <c r="N1148" s="3" t="s">
        <v>12</v>
      </c>
      <c r="O1148" s="4">
        <v>41173.0</v>
      </c>
      <c r="P1148" s="4">
        <v>41132.0</v>
      </c>
      <c r="Q1148" s="5">
        <v>4790.0</v>
      </c>
      <c r="R1148" s="5">
        <v>4740.0</v>
      </c>
      <c r="S1148" s="5">
        <v>4790.0</v>
      </c>
      <c r="T1148" s="5">
        <v>4599.0</v>
      </c>
      <c r="U1148" s="5">
        <v>4603.0</v>
      </c>
      <c r="V1148" s="5">
        <v>29170.0</v>
      </c>
      <c r="W1148" s="5">
        <v>31620.0</v>
      </c>
      <c r="X1148" s="5">
        <v>13621.3</v>
      </c>
      <c r="Y1148" s="6" t="s">
        <v>13</v>
      </c>
    </row>
    <row r="1149" ht="14.25" customHeight="1">
      <c r="A1149" s="3" t="s">
        <v>12</v>
      </c>
      <c r="B1149" s="4">
        <v>41138.0</v>
      </c>
      <c r="C1149" s="4">
        <v>41131.0</v>
      </c>
      <c r="D1149" s="5">
        <v>4858.0</v>
      </c>
      <c r="E1149" s="5">
        <v>4939.0</v>
      </c>
      <c r="F1149" s="5">
        <v>4939.0</v>
      </c>
      <c r="G1149" s="5">
        <v>4749.0</v>
      </c>
      <c r="H1149" s="5">
        <v>4869.0</v>
      </c>
      <c r="I1149" s="5">
        <v>1750.0</v>
      </c>
      <c r="J1149" s="5">
        <v>3990.0</v>
      </c>
      <c r="K1149" s="6">
        <v>851.94</v>
      </c>
      <c r="L1149" s="6" t="s">
        <v>13</v>
      </c>
      <c r="N1149" s="3" t="s">
        <v>12</v>
      </c>
      <c r="O1149" s="4">
        <v>41173.0</v>
      </c>
      <c r="P1149" s="4">
        <v>41131.0</v>
      </c>
      <c r="Q1149" s="5">
        <v>4938.0</v>
      </c>
      <c r="R1149" s="5">
        <v>4950.0</v>
      </c>
      <c r="S1149" s="5">
        <v>4985.0</v>
      </c>
      <c r="T1149" s="5">
        <v>4790.0</v>
      </c>
      <c r="U1149" s="5">
        <v>4790.0</v>
      </c>
      <c r="V1149" s="5">
        <v>41660.0</v>
      </c>
      <c r="W1149" s="5">
        <v>32910.0</v>
      </c>
      <c r="X1149" s="5">
        <v>20417.6</v>
      </c>
      <c r="Y1149" s="6" t="s">
        <v>13</v>
      </c>
    </row>
    <row r="1150" ht="14.25" customHeight="1">
      <c r="A1150" s="3" t="s">
        <v>12</v>
      </c>
      <c r="B1150" s="4">
        <v>41138.0</v>
      </c>
      <c r="C1150" s="4">
        <v>41130.0</v>
      </c>
      <c r="D1150" s="5">
        <v>4821.0</v>
      </c>
      <c r="E1150" s="5">
        <v>4800.0</v>
      </c>
      <c r="F1150" s="5">
        <v>4940.0</v>
      </c>
      <c r="G1150" s="5">
        <v>4650.0</v>
      </c>
      <c r="H1150" s="5">
        <v>4858.0</v>
      </c>
      <c r="I1150" s="5">
        <v>1680.0</v>
      </c>
      <c r="J1150" s="5">
        <v>4830.0</v>
      </c>
      <c r="K1150" s="6">
        <v>801.74</v>
      </c>
      <c r="L1150" s="6" t="s">
        <v>13</v>
      </c>
      <c r="N1150" s="3" t="s">
        <v>12</v>
      </c>
      <c r="O1150" s="4">
        <v>41173.0</v>
      </c>
      <c r="P1150" s="4">
        <v>41130.0</v>
      </c>
      <c r="Q1150" s="5">
        <v>4901.0</v>
      </c>
      <c r="R1150" s="5">
        <v>4801.0</v>
      </c>
      <c r="S1150" s="5">
        <v>4981.0</v>
      </c>
      <c r="T1150" s="5">
        <v>4710.0</v>
      </c>
      <c r="U1150" s="5">
        <v>4938.0</v>
      </c>
      <c r="V1150" s="5">
        <v>73420.0</v>
      </c>
      <c r="W1150" s="5">
        <v>32120.0</v>
      </c>
      <c r="X1150" s="5">
        <v>35520.2</v>
      </c>
      <c r="Y1150" s="6" t="s">
        <v>13</v>
      </c>
    </row>
    <row r="1151" ht="14.25" customHeight="1">
      <c r="A1151" s="3" t="s">
        <v>12</v>
      </c>
      <c r="B1151" s="4">
        <v>41138.0</v>
      </c>
      <c r="C1151" s="4">
        <v>41129.0</v>
      </c>
      <c r="D1151" s="5">
        <v>5021.0</v>
      </c>
      <c r="E1151" s="5">
        <v>4951.0</v>
      </c>
      <c r="F1151" s="5">
        <v>4951.0</v>
      </c>
      <c r="G1151" s="5">
        <v>4821.0</v>
      </c>
      <c r="H1151" s="5">
        <v>4821.0</v>
      </c>
      <c r="I1151" s="6">
        <v>560.0</v>
      </c>
      <c r="J1151" s="5">
        <v>5050.0</v>
      </c>
      <c r="K1151" s="6">
        <v>273.0</v>
      </c>
      <c r="L1151" s="6" t="s">
        <v>13</v>
      </c>
      <c r="N1151" s="3" t="s">
        <v>12</v>
      </c>
      <c r="O1151" s="4">
        <v>41173.0</v>
      </c>
      <c r="P1151" s="4">
        <v>41129.0</v>
      </c>
      <c r="Q1151" s="5">
        <v>5105.0</v>
      </c>
      <c r="R1151" s="5">
        <v>5040.0</v>
      </c>
      <c r="S1151" s="5">
        <v>5040.0</v>
      </c>
      <c r="T1151" s="5">
        <v>4901.0</v>
      </c>
      <c r="U1151" s="5">
        <v>4901.0</v>
      </c>
      <c r="V1151" s="5">
        <v>32690.0</v>
      </c>
      <c r="W1151" s="5">
        <v>33000.0</v>
      </c>
      <c r="X1151" s="5">
        <v>16204.0</v>
      </c>
      <c r="Y1151" s="6" t="s">
        <v>13</v>
      </c>
    </row>
    <row r="1152" ht="14.25" customHeight="1">
      <c r="A1152" s="3" t="s">
        <v>12</v>
      </c>
      <c r="B1152" s="4">
        <v>41138.0</v>
      </c>
      <c r="C1152" s="4">
        <v>41128.0</v>
      </c>
      <c r="D1152" s="5">
        <v>5176.0</v>
      </c>
      <c r="E1152" s="5">
        <v>5150.0</v>
      </c>
      <c r="F1152" s="5">
        <v>5166.0</v>
      </c>
      <c r="G1152" s="5">
        <v>5021.0</v>
      </c>
      <c r="H1152" s="5">
        <v>5021.0</v>
      </c>
      <c r="I1152" s="5">
        <v>1070.0</v>
      </c>
      <c r="J1152" s="5">
        <v>5640.0</v>
      </c>
      <c r="K1152" s="6">
        <v>542.93</v>
      </c>
      <c r="L1152" s="6" t="s">
        <v>13</v>
      </c>
      <c r="N1152" s="3" t="s">
        <v>12</v>
      </c>
      <c r="O1152" s="4">
        <v>41173.0</v>
      </c>
      <c r="P1152" s="4">
        <v>41128.0</v>
      </c>
      <c r="Q1152" s="5">
        <v>5317.0</v>
      </c>
      <c r="R1152" s="5">
        <v>5301.0</v>
      </c>
      <c r="S1152" s="5">
        <v>5338.0</v>
      </c>
      <c r="T1152" s="5">
        <v>5105.0</v>
      </c>
      <c r="U1152" s="5">
        <v>5105.0</v>
      </c>
      <c r="V1152" s="5">
        <v>44450.0</v>
      </c>
      <c r="W1152" s="5">
        <v>32830.0</v>
      </c>
      <c r="X1152" s="5">
        <v>23157.2</v>
      </c>
      <c r="Y1152" s="6" t="s">
        <v>13</v>
      </c>
    </row>
    <row r="1153" ht="14.25" customHeight="1">
      <c r="A1153" s="3" t="s">
        <v>12</v>
      </c>
      <c r="B1153" s="4">
        <v>41138.0</v>
      </c>
      <c r="C1153" s="4">
        <v>41127.0</v>
      </c>
      <c r="D1153" s="5">
        <v>5163.0</v>
      </c>
      <c r="E1153" s="5">
        <v>5110.0</v>
      </c>
      <c r="F1153" s="5">
        <v>5290.0</v>
      </c>
      <c r="G1153" s="5">
        <v>5110.0</v>
      </c>
      <c r="H1153" s="5">
        <v>5176.0</v>
      </c>
      <c r="I1153" s="5">
        <v>5000.0</v>
      </c>
      <c r="J1153" s="5">
        <v>6710.0</v>
      </c>
      <c r="K1153" s="5">
        <v>2604.78</v>
      </c>
      <c r="L1153" s="6" t="s">
        <v>13</v>
      </c>
      <c r="N1153" s="3" t="s">
        <v>12</v>
      </c>
      <c r="O1153" s="4">
        <v>41173.0</v>
      </c>
      <c r="P1153" s="4">
        <v>41127.0</v>
      </c>
      <c r="Q1153" s="5">
        <v>5316.0</v>
      </c>
      <c r="R1153" s="5">
        <v>5270.0</v>
      </c>
      <c r="S1153" s="5">
        <v>5430.0</v>
      </c>
      <c r="T1153" s="5">
        <v>5245.0</v>
      </c>
      <c r="U1153" s="5">
        <v>5317.0</v>
      </c>
      <c r="V1153" s="5">
        <v>55790.0</v>
      </c>
      <c r="W1153" s="5">
        <v>32570.0</v>
      </c>
      <c r="X1153" s="5">
        <v>29825.2</v>
      </c>
      <c r="Y1153" s="6" t="s">
        <v>13</v>
      </c>
    </row>
    <row r="1154" ht="14.25" customHeight="1">
      <c r="A1154" s="3" t="s">
        <v>12</v>
      </c>
      <c r="B1154" s="4">
        <v>41138.0</v>
      </c>
      <c r="C1154" s="4">
        <v>41125.0</v>
      </c>
      <c r="D1154" s="5">
        <v>5232.0</v>
      </c>
      <c r="E1154" s="5">
        <v>5260.0</v>
      </c>
      <c r="F1154" s="5">
        <v>5340.0</v>
      </c>
      <c r="G1154" s="5">
        <v>5101.0</v>
      </c>
      <c r="H1154" s="5">
        <v>5163.0</v>
      </c>
      <c r="I1154" s="5">
        <v>4910.0</v>
      </c>
      <c r="J1154" s="5">
        <v>8650.0</v>
      </c>
      <c r="K1154" s="5">
        <v>2589.64</v>
      </c>
      <c r="L1154" s="6" t="s">
        <v>13</v>
      </c>
      <c r="N1154" s="3" t="s">
        <v>12</v>
      </c>
      <c r="O1154" s="4">
        <v>41173.0</v>
      </c>
      <c r="P1154" s="4">
        <v>41125.0</v>
      </c>
      <c r="Q1154" s="5">
        <v>5392.0</v>
      </c>
      <c r="R1154" s="5">
        <v>5400.0</v>
      </c>
      <c r="S1154" s="5">
        <v>5497.0</v>
      </c>
      <c r="T1154" s="5">
        <v>5265.0</v>
      </c>
      <c r="U1154" s="5">
        <v>5316.0</v>
      </c>
      <c r="V1154" s="5">
        <v>34580.0</v>
      </c>
      <c r="W1154" s="5">
        <v>30720.0</v>
      </c>
      <c r="X1154" s="5">
        <v>18734.9</v>
      </c>
      <c r="Y1154" s="6" t="s">
        <v>13</v>
      </c>
    </row>
    <row r="1155" ht="14.25" customHeight="1">
      <c r="A1155" s="3" t="s">
        <v>12</v>
      </c>
      <c r="B1155" s="4">
        <v>41138.0</v>
      </c>
      <c r="C1155" s="4">
        <v>41124.0</v>
      </c>
      <c r="D1155" s="5">
        <v>5092.0</v>
      </c>
      <c r="E1155" s="5">
        <v>5080.0</v>
      </c>
      <c r="F1155" s="5">
        <v>5264.0</v>
      </c>
      <c r="G1155" s="5">
        <v>5080.0</v>
      </c>
      <c r="H1155" s="5">
        <v>5232.0</v>
      </c>
      <c r="I1155" s="5">
        <v>11840.0</v>
      </c>
      <c r="J1155" s="5">
        <v>10050.0</v>
      </c>
      <c r="K1155" s="5">
        <v>6149.56</v>
      </c>
      <c r="L1155" s="6" t="s">
        <v>13</v>
      </c>
      <c r="N1155" s="3" t="s">
        <v>12</v>
      </c>
      <c r="O1155" s="4">
        <v>41173.0</v>
      </c>
      <c r="P1155" s="4">
        <v>41124.0</v>
      </c>
      <c r="Q1155" s="5">
        <v>5224.0</v>
      </c>
      <c r="R1155" s="5">
        <v>5178.0</v>
      </c>
      <c r="S1155" s="5">
        <v>5420.0</v>
      </c>
      <c r="T1155" s="5">
        <v>5175.0</v>
      </c>
      <c r="U1155" s="5">
        <v>5392.0</v>
      </c>
      <c r="V1155" s="5">
        <v>56050.0</v>
      </c>
      <c r="W1155" s="5">
        <v>29400.0</v>
      </c>
      <c r="X1155" s="5">
        <v>29903.0</v>
      </c>
      <c r="Y1155" s="6" t="s">
        <v>13</v>
      </c>
    </row>
    <row r="1156" ht="14.25" customHeight="1">
      <c r="A1156" s="3" t="s">
        <v>12</v>
      </c>
      <c r="B1156" s="4">
        <v>41138.0</v>
      </c>
      <c r="C1156" s="4">
        <v>41123.0</v>
      </c>
      <c r="D1156" s="5">
        <v>4899.0</v>
      </c>
      <c r="E1156" s="5">
        <v>4978.0</v>
      </c>
      <c r="F1156" s="5">
        <v>5095.0</v>
      </c>
      <c r="G1156" s="5">
        <v>4885.0</v>
      </c>
      <c r="H1156" s="5">
        <v>5092.0</v>
      </c>
      <c r="I1156" s="5">
        <v>18050.0</v>
      </c>
      <c r="J1156" s="5">
        <v>11740.0</v>
      </c>
      <c r="K1156" s="5">
        <v>9052.18</v>
      </c>
      <c r="L1156" s="6" t="s">
        <v>13</v>
      </c>
      <c r="N1156" s="3" t="s">
        <v>12</v>
      </c>
      <c r="O1156" s="4">
        <v>41173.0</v>
      </c>
      <c r="P1156" s="4">
        <v>41123.0</v>
      </c>
      <c r="Q1156" s="5">
        <v>5024.0</v>
      </c>
      <c r="R1156" s="5">
        <v>5080.0</v>
      </c>
      <c r="S1156" s="5">
        <v>5225.0</v>
      </c>
      <c r="T1156" s="5">
        <v>5001.0</v>
      </c>
      <c r="U1156" s="5">
        <v>5224.0</v>
      </c>
      <c r="V1156" s="5">
        <v>47570.0</v>
      </c>
      <c r="W1156" s="5">
        <v>25260.0</v>
      </c>
      <c r="X1156" s="5">
        <v>24474.7</v>
      </c>
      <c r="Y1156" s="6" t="s">
        <v>13</v>
      </c>
    </row>
    <row r="1157" ht="14.25" customHeight="1">
      <c r="A1157" s="3" t="s">
        <v>12</v>
      </c>
      <c r="B1157" s="4">
        <v>41138.0</v>
      </c>
      <c r="C1157" s="4">
        <v>41122.0</v>
      </c>
      <c r="D1157" s="5">
        <v>4710.0</v>
      </c>
      <c r="E1157" s="5">
        <v>4700.0</v>
      </c>
      <c r="F1157" s="5">
        <v>4899.0</v>
      </c>
      <c r="G1157" s="5">
        <v>4700.0</v>
      </c>
      <c r="H1157" s="5">
        <v>4899.0</v>
      </c>
      <c r="I1157" s="5">
        <v>15810.0</v>
      </c>
      <c r="J1157" s="5">
        <v>13760.0</v>
      </c>
      <c r="K1157" s="5">
        <v>7569.15</v>
      </c>
      <c r="L1157" s="6" t="s">
        <v>13</v>
      </c>
      <c r="N1157" s="3" t="s">
        <v>12</v>
      </c>
      <c r="O1157" s="4">
        <v>41173.0</v>
      </c>
      <c r="P1157" s="4">
        <v>41122.0</v>
      </c>
      <c r="Q1157" s="5">
        <v>4830.0</v>
      </c>
      <c r="R1157" s="5">
        <v>4840.0</v>
      </c>
      <c r="S1157" s="5">
        <v>5024.0</v>
      </c>
      <c r="T1157" s="5">
        <v>4840.0</v>
      </c>
      <c r="U1157" s="5">
        <v>5024.0</v>
      </c>
      <c r="V1157" s="5">
        <v>24060.0</v>
      </c>
      <c r="W1157" s="5">
        <v>23530.0</v>
      </c>
      <c r="X1157" s="5">
        <v>11820.7</v>
      </c>
      <c r="Y1157" s="6" t="s">
        <v>13</v>
      </c>
    </row>
    <row r="1158" ht="14.25" customHeight="1">
      <c r="A1158" s="3" t="s">
        <v>12</v>
      </c>
      <c r="B1158" s="4">
        <v>41138.0</v>
      </c>
      <c r="C1158" s="4">
        <v>41121.0</v>
      </c>
      <c r="D1158" s="5">
        <v>4760.0</v>
      </c>
      <c r="E1158" s="5">
        <v>4760.0</v>
      </c>
      <c r="F1158" s="5">
        <v>4800.0</v>
      </c>
      <c r="G1158" s="5">
        <v>4655.0</v>
      </c>
      <c r="H1158" s="5">
        <v>4710.0</v>
      </c>
      <c r="I1158" s="5">
        <v>18820.0</v>
      </c>
      <c r="J1158" s="5">
        <v>14200.0</v>
      </c>
      <c r="K1158" s="5">
        <v>8879.83</v>
      </c>
      <c r="L1158" s="6" t="s">
        <v>13</v>
      </c>
      <c r="N1158" s="3" t="s">
        <v>12</v>
      </c>
      <c r="O1158" s="4">
        <v>41173.0</v>
      </c>
      <c r="P1158" s="4">
        <v>41121.0</v>
      </c>
      <c r="Q1158" s="5">
        <v>4855.0</v>
      </c>
      <c r="R1158" s="5">
        <v>4878.0</v>
      </c>
      <c r="S1158" s="5">
        <v>4896.0</v>
      </c>
      <c r="T1158" s="5">
        <v>4760.0</v>
      </c>
      <c r="U1158" s="5">
        <v>4830.0</v>
      </c>
      <c r="V1158" s="5">
        <v>19140.0</v>
      </c>
      <c r="W1158" s="5">
        <v>20060.0</v>
      </c>
      <c r="X1158" s="5">
        <v>9233.38</v>
      </c>
      <c r="Y1158" s="6" t="s">
        <v>13</v>
      </c>
    </row>
    <row r="1159" ht="14.25" customHeight="1">
      <c r="A1159" s="3" t="s">
        <v>12</v>
      </c>
      <c r="B1159" s="4">
        <v>41138.0</v>
      </c>
      <c r="C1159" s="4">
        <v>41120.0</v>
      </c>
      <c r="D1159" s="5">
        <v>4770.0</v>
      </c>
      <c r="E1159" s="5">
        <v>4839.0</v>
      </c>
      <c r="F1159" s="5">
        <v>4876.0</v>
      </c>
      <c r="G1159" s="5">
        <v>4643.0</v>
      </c>
      <c r="H1159" s="5">
        <v>4760.0</v>
      </c>
      <c r="I1159" s="5">
        <v>25220.0</v>
      </c>
      <c r="J1159" s="5">
        <v>16150.0</v>
      </c>
      <c r="K1159" s="5">
        <v>12009.5</v>
      </c>
      <c r="L1159" s="6" t="s">
        <v>13</v>
      </c>
      <c r="N1159" s="3" t="s">
        <v>12</v>
      </c>
      <c r="O1159" s="4">
        <v>41173.0</v>
      </c>
      <c r="P1159" s="4">
        <v>41120.0</v>
      </c>
      <c r="Q1159" s="5">
        <v>4908.0</v>
      </c>
      <c r="R1159" s="5">
        <v>4995.0</v>
      </c>
      <c r="S1159" s="5">
        <v>5000.0</v>
      </c>
      <c r="T1159" s="5">
        <v>4761.0</v>
      </c>
      <c r="U1159" s="5">
        <v>4855.0</v>
      </c>
      <c r="V1159" s="5">
        <v>21140.0</v>
      </c>
      <c r="W1159" s="5">
        <v>18570.0</v>
      </c>
      <c r="X1159" s="5">
        <v>10303.3</v>
      </c>
      <c r="Y1159" s="6" t="s">
        <v>13</v>
      </c>
    </row>
    <row r="1160" ht="14.25" customHeight="1">
      <c r="A1160" s="3" t="s">
        <v>12</v>
      </c>
      <c r="B1160" s="4">
        <v>41138.0</v>
      </c>
      <c r="C1160" s="4">
        <v>41118.0</v>
      </c>
      <c r="D1160" s="5">
        <v>4829.0</v>
      </c>
      <c r="E1160" s="5">
        <v>4887.0</v>
      </c>
      <c r="F1160" s="5">
        <v>4968.0</v>
      </c>
      <c r="G1160" s="5">
        <v>4725.0</v>
      </c>
      <c r="H1160" s="5">
        <v>4770.0</v>
      </c>
      <c r="I1160" s="5">
        <v>24210.0</v>
      </c>
      <c r="J1160" s="5">
        <v>15880.0</v>
      </c>
      <c r="K1160" s="5">
        <v>11739.8</v>
      </c>
      <c r="L1160" s="6" t="s">
        <v>13</v>
      </c>
      <c r="N1160" s="3" t="s">
        <v>12</v>
      </c>
      <c r="O1160" s="4">
        <v>41173.0</v>
      </c>
      <c r="P1160" s="4">
        <v>41118.0</v>
      </c>
      <c r="Q1160" s="5">
        <v>4981.0</v>
      </c>
      <c r="R1160" s="5">
        <v>5000.0</v>
      </c>
      <c r="S1160" s="5">
        <v>5088.0</v>
      </c>
      <c r="T1160" s="5">
        <v>4861.0</v>
      </c>
      <c r="U1160" s="5">
        <v>4908.0</v>
      </c>
      <c r="V1160" s="5">
        <v>18580.0</v>
      </c>
      <c r="W1160" s="5">
        <v>16720.0</v>
      </c>
      <c r="X1160" s="5">
        <v>9241.59</v>
      </c>
      <c r="Y1160" s="6" t="s">
        <v>13</v>
      </c>
    </row>
    <row r="1161" ht="14.25" customHeight="1">
      <c r="A1161" s="3" t="s">
        <v>12</v>
      </c>
      <c r="B1161" s="4">
        <v>41138.0</v>
      </c>
      <c r="C1161" s="4">
        <v>41117.0</v>
      </c>
      <c r="D1161" s="5">
        <v>4643.0</v>
      </c>
      <c r="E1161" s="5">
        <v>4647.0</v>
      </c>
      <c r="F1161" s="5">
        <v>4829.0</v>
      </c>
      <c r="G1161" s="5">
        <v>4589.0</v>
      </c>
      <c r="H1161" s="5">
        <v>4829.0</v>
      </c>
      <c r="I1161" s="5">
        <v>31770.0</v>
      </c>
      <c r="J1161" s="5">
        <v>16050.0</v>
      </c>
      <c r="K1161" s="5">
        <v>14971.2</v>
      </c>
      <c r="L1161" s="6" t="s">
        <v>13</v>
      </c>
      <c r="N1161" s="3" t="s">
        <v>12</v>
      </c>
      <c r="O1161" s="4">
        <v>41173.0</v>
      </c>
      <c r="P1161" s="4">
        <v>41117.0</v>
      </c>
      <c r="Q1161" s="5">
        <v>4789.0</v>
      </c>
      <c r="R1161" s="5">
        <v>4800.0</v>
      </c>
      <c r="S1161" s="5">
        <v>4981.0</v>
      </c>
      <c r="T1161" s="5">
        <v>4702.0</v>
      </c>
      <c r="U1161" s="5">
        <v>4981.0</v>
      </c>
      <c r="V1161" s="5">
        <v>21520.0</v>
      </c>
      <c r="W1161" s="5">
        <v>15830.0</v>
      </c>
      <c r="X1161" s="5">
        <v>10458.5</v>
      </c>
      <c r="Y1161" s="6" t="s">
        <v>13</v>
      </c>
    </row>
    <row r="1162" ht="14.25" customHeight="1">
      <c r="A1162" s="3" t="s">
        <v>12</v>
      </c>
      <c r="B1162" s="4">
        <v>41138.0</v>
      </c>
      <c r="C1162" s="4">
        <v>41116.0</v>
      </c>
      <c r="D1162" s="5">
        <v>4611.0</v>
      </c>
      <c r="E1162" s="5">
        <v>4648.0</v>
      </c>
      <c r="F1162" s="5">
        <v>4796.0</v>
      </c>
      <c r="G1162" s="5">
        <v>4491.0</v>
      </c>
      <c r="H1162" s="5">
        <v>4643.0</v>
      </c>
      <c r="I1162" s="5">
        <v>49130.0</v>
      </c>
      <c r="J1162" s="5">
        <v>15220.0</v>
      </c>
      <c r="K1162" s="5">
        <v>22945.5</v>
      </c>
      <c r="L1162" s="6" t="s">
        <v>13</v>
      </c>
      <c r="N1162" s="3" t="s">
        <v>12</v>
      </c>
      <c r="O1162" s="4">
        <v>41173.0</v>
      </c>
      <c r="P1162" s="4">
        <v>41116.0</v>
      </c>
      <c r="Q1162" s="5">
        <v>4748.0</v>
      </c>
      <c r="R1162" s="5">
        <v>4750.0</v>
      </c>
      <c r="S1162" s="5">
        <v>4938.0</v>
      </c>
      <c r="T1162" s="5">
        <v>4625.0</v>
      </c>
      <c r="U1162" s="5">
        <v>4789.0</v>
      </c>
      <c r="V1162" s="5">
        <v>26890.0</v>
      </c>
      <c r="W1162" s="5">
        <v>14290.0</v>
      </c>
      <c r="X1162" s="5">
        <v>12977.5</v>
      </c>
      <c r="Y1162" s="6" t="s">
        <v>13</v>
      </c>
    </row>
    <row r="1163" ht="14.25" customHeight="1">
      <c r="A1163" s="3" t="s">
        <v>12</v>
      </c>
      <c r="B1163" s="4">
        <v>41138.0</v>
      </c>
      <c r="C1163" s="4">
        <v>41115.0</v>
      </c>
      <c r="D1163" s="5">
        <v>4433.0</v>
      </c>
      <c r="E1163" s="5">
        <v>4442.0</v>
      </c>
      <c r="F1163" s="5">
        <v>4611.0</v>
      </c>
      <c r="G1163" s="5">
        <v>4421.0</v>
      </c>
      <c r="H1163" s="5">
        <v>4611.0</v>
      </c>
      <c r="I1163" s="5">
        <v>20420.0</v>
      </c>
      <c r="J1163" s="5">
        <v>16190.0</v>
      </c>
      <c r="K1163" s="5">
        <v>9312.49</v>
      </c>
      <c r="L1163" s="6" t="s">
        <v>13</v>
      </c>
      <c r="N1163" s="3" t="s">
        <v>12</v>
      </c>
      <c r="O1163" s="4">
        <v>41173.0</v>
      </c>
      <c r="P1163" s="4">
        <v>41115.0</v>
      </c>
      <c r="Q1163" s="5">
        <v>4565.0</v>
      </c>
      <c r="R1163" s="5">
        <v>4639.0</v>
      </c>
      <c r="S1163" s="5">
        <v>4748.0</v>
      </c>
      <c r="T1163" s="5">
        <v>4548.0</v>
      </c>
      <c r="U1163" s="5">
        <v>4748.0</v>
      </c>
      <c r="V1163" s="5">
        <v>12030.0</v>
      </c>
      <c r="W1163" s="5">
        <v>13360.0</v>
      </c>
      <c r="X1163" s="5">
        <v>5667.16</v>
      </c>
      <c r="Y1163" s="6" t="s">
        <v>13</v>
      </c>
    </row>
    <row r="1164" ht="14.25" customHeight="1">
      <c r="A1164" s="3" t="s">
        <v>12</v>
      </c>
      <c r="B1164" s="4">
        <v>41138.0</v>
      </c>
      <c r="C1164" s="4">
        <v>41114.0</v>
      </c>
      <c r="D1164" s="5">
        <v>4321.0</v>
      </c>
      <c r="E1164" s="5">
        <v>4300.0</v>
      </c>
      <c r="F1164" s="5">
        <v>4451.0</v>
      </c>
      <c r="G1164" s="5">
        <v>4270.0</v>
      </c>
      <c r="H1164" s="5">
        <v>4433.0</v>
      </c>
      <c r="I1164" s="5">
        <v>24990.0</v>
      </c>
      <c r="J1164" s="5">
        <v>17000.0</v>
      </c>
      <c r="K1164" s="5">
        <v>10970.0</v>
      </c>
      <c r="L1164" s="6" t="s">
        <v>13</v>
      </c>
      <c r="N1164" s="3" t="s">
        <v>12</v>
      </c>
      <c r="O1164" s="4">
        <v>41173.0</v>
      </c>
      <c r="P1164" s="4">
        <v>41114.0</v>
      </c>
      <c r="Q1164" s="5">
        <v>4422.0</v>
      </c>
      <c r="R1164" s="5">
        <v>4405.0</v>
      </c>
      <c r="S1164" s="5">
        <v>4585.0</v>
      </c>
      <c r="T1164" s="5">
        <v>4382.0</v>
      </c>
      <c r="U1164" s="5">
        <v>4565.0</v>
      </c>
      <c r="V1164" s="5">
        <v>12400.0</v>
      </c>
      <c r="W1164" s="5">
        <v>11610.0</v>
      </c>
      <c r="X1164" s="5">
        <v>5595.54</v>
      </c>
      <c r="Y1164" s="6" t="s">
        <v>13</v>
      </c>
    </row>
    <row r="1165" ht="14.25" customHeight="1">
      <c r="A1165" s="3" t="s">
        <v>12</v>
      </c>
      <c r="B1165" s="4">
        <v>41138.0</v>
      </c>
      <c r="C1165" s="4">
        <v>41113.0</v>
      </c>
      <c r="D1165" s="5">
        <v>4486.0</v>
      </c>
      <c r="E1165" s="5">
        <v>4489.0</v>
      </c>
      <c r="F1165" s="5">
        <v>4495.0</v>
      </c>
      <c r="G1165" s="5">
        <v>4307.0</v>
      </c>
      <c r="H1165" s="5">
        <v>4321.0</v>
      </c>
      <c r="I1165" s="5">
        <v>16300.0</v>
      </c>
      <c r="J1165" s="5">
        <v>18310.0</v>
      </c>
      <c r="K1165" s="5">
        <v>7172.73</v>
      </c>
      <c r="L1165" s="6" t="s">
        <v>13</v>
      </c>
      <c r="N1165" s="3" t="s">
        <v>12</v>
      </c>
      <c r="O1165" s="4">
        <v>41173.0</v>
      </c>
      <c r="P1165" s="4">
        <v>41113.0</v>
      </c>
      <c r="Q1165" s="5">
        <v>4587.0</v>
      </c>
      <c r="R1165" s="5">
        <v>4590.0</v>
      </c>
      <c r="S1165" s="5">
        <v>4600.0</v>
      </c>
      <c r="T1165" s="5">
        <v>4404.0</v>
      </c>
      <c r="U1165" s="5">
        <v>4422.0</v>
      </c>
      <c r="V1165" s="5">
        <v>7190.0</v>
      </c>
      <c r="W1165" s="5">
        <v>10000.0</v>
      </c>
      <c r="X1165" s="5">
        <v>3234.68</v>
      </c>
      <c r="Y1165" s="6" t="s">
        <v>13</v>
      </c>
    </row>
    <row r="1166" ht="14.25" customHeight="1">
      <c r="A1166" s="3" t="s">
        <v>12</v>
      </c>
      <c r="B1166" s="4">
        <v>41138.0</v>
      </c>
      <c r="C1166" s="4">
        <v>41111.0</v>
      </c>
      <c r="D1166" s="5">
        <v>4429.0</v>
      </c>
      <c r="E1166" s="5">
        <v>4355.0</v>
      </c>
      <c r="F1166" s="5">
        <v>4508.0</v>
      </c>
      <c r="G1166" s="5">
        <v>4355.0</v>
      </c>
      <c r="H1166" s="5">
        <v>4486.0</v>
      </c>
      <c r="I1166" s="5">
        <v>14920.0</v>
      </c>
      <c r="J1166" s="5">
        <v>19580.0</v>
      </c>
      <c r="K1166" s="5">
        <v>6675.21</v>
      </c>
      <c r="L1166" s="6" t="s">
        <v>13</v>
      </c>
      <c r="N1166" s="3" t="s">
        <v>12</v>
      </c>
      <c r="O1166" s="4">
        <v>41173.0</v>
      </c>
      <c r="P1166" s="4">
        <v>41111.0</v>
      </c>
      <c r="Q1166" s="5">
        <v>4529.0</v>
      </c>
      <c r="R1166" s="5">
        <v>4530.0</v>
      </c>
      <c r="S1166" s="5">
        <v>4610.0</v>
      </c>
      <c r="T1166" s="5">
        <v>4511.0</v>
      </c>
      <c r="U1166" s="5">
        <v>4587.0</v>
      </c>
      <c r="V1166" s="5">
        <v>4000.0</v>
      </c>
      <c r="W1166" s="5">
        <v>9330.0</v>
      </c>
      <c r="X1166" s="5">
        <v>1828.91</v>
      </c>
      <c r="Y1166" s="6" t="s">
        <v>13</v>
      </c>
    </row>
    <row r="1167" ht="14.25" customHeight="1">
      <c r="A1167" s="3" t="s">
        <v>12</v>
      </c>
      <c r="B1167" s="4">
        <v>41138.0</v>
      </c>
      <c r="C1167" s="4">
        <v>41110.0</v>
      </c>
      <c r="D1167" s="5">
        <v>4399.0</v>
      </c>
      <c r="E1167" s="5">
        <v>4480.0</v>
      </c>
      <c r="F1167" s="5">
        <v>4510.0</v>
      </c>
      <c r="G1167" s="5">
        <v>4377.0</v>
      </c>
      <c r="H1167" s="5">
        <v>4429.0</v>
      </c>
      <c r="I1167" s="5">
        <v>30880.0</v>
      </c>
      <c r="J1167" s="5">
        <v>20260.0</v>
      </c>
      <c r="K1167" s="5">
        <v>13762.5</v>
      </c>
      <c r="L1167" s="6" t="s">
        <v>13</v>
      </c>
      <c r="N1167" s="3" t="s">
        <v>12</v>
      </c>
      <c r="O1167" s="4">
        <v>41173.0</v>
      </c>
      <c r="P1167" s="4">
        <v>41110.0</v>
      </c>
      <c r="Q1167" s="5">
        <v>4496.0</v>
      </c>
      <c r="R1167" s="5">
        <v>4567.0</v>
      </c>
      <c r="S1167" s="5">
        <v>4611.0</v>
      </c>
      <c r="T1167" s="5">
        <v>4471.0</v>
      </c>
      <c r="U1167" s="5">
        <v>4529.0</v>
      </c>
      <c r="V1167" s="5">
        <v>8500.0</v>
      </c>
      <c r="W1167" s="5">
        <v>8850.0</v>
      </c>
      <c r="X1167" s="5">
        <v>3871.81</v>
      </c>
      <c r="Y1167" s="6" t="s">
        <v>13</v>
      </c>
    </row>
    <row r="1168" ht="14.25" customHeight="1">
      <c r="A1168" s="3" t="s">
        <v>12</v>
      </c>
      <c r="B1168" s="4">
        <v>41138.0</v>
      </c>
      <c r="C1168" s="4">
        <v>41109.0</v>
      </c>
      <c r="D1168" s="5">
        <v>4229.0</v>
      </c>
      <c r="E1168" s="5">
        <v>4256.0</v>
      </c>
      <c r="F1168" s="5">
        <v>4399.0</v>
      </c>
      <c r="G1168" s="5">
        <v>4245.0</v>
      </c>
      <c r="H1168" s="5">
        <v>4399.0</v>
      </c>
      <c r="I1168" s="5">
        <v>14540.0</v>
      </c>
      <c r="J1168" s="5">
        <v>20520.0</v>
      </c>
      <c r="K1168" s="5">
        <v>6298.69</v>
      </c>
      <c r="L1168" s="6" t="s">
        <v>13</v>
      </c>
      <c r="N1168" s="3" t="s">
        <v>12</v>
      </c>
      <c r="O1168" s="4">
        <v>41173.0</v>
      </c>
      <c r="P1168" s="4">
        <v>41109.0</v>
      </c>
      <c r="Q1168" s="5">
        <v>4323.0</v>
      </c>
      <c r="R1168" s="5">
        <v>4342.0</v>
      </c>
      <c r="S1168" s="5">
        <v>4496.0</v>
      </c>
      <c r="T1168" s="5">
        <v>4342.0</v>
      </c>
      <c r="U1168" s="5">
        <v>4496.0</v>
      </c>
      <c r="V1168" s="5">
        <v>4670.0</v>
      </c>
      <c r="W1168" s="5">
        <v>8050.0</v>
      </c>
      <c r="X1168" s="5">
        <v>2072.78</v>
      </c>
      <c r="Y1168" s="6" t="s">
        <v>13</v>
      </c>
    </row>
    <row r="1169" ht="14.25" customHeight="1">
      <c r="A1169" s="3" t="s">
        <v>12</v>
      </c>
      <c r="B1169" s="4">
        <v>41138.0</v>
      </c>
      <c r="C1169" s="4">
        <v>41108.0</v>
      </c>
      <c r="D1169" s="5">
        <v>4258.0</v>
      </c>
      <c r="E1169" s="5">
        <v>4285.0</v>
      </c>
      <c r="F1169" s="5">
        <v>4329.0</v>
      </c>
      <c r="G1169" s="5">
        <v>4186.0</v>
      </c>
      <c r="H1169" s="5">
        <v>4229.0</v>
      </c>
      <c r="I1169" s="5">
        <v>12780.0</v>
      </c>
      <c r="J1169" s="5">
        <v>20080.0</v>
      </c>
      <c r="K1169" s="5">
        <v>5465.79</v>
      </c>
      <c r="L1169" s="6" t="s">
        <v>13</v>
      </c>
      <c r="N1169" s="3" t="s">
        <v>12</v>
      </c>
      <c r="O1169" s="4">
        <v>41173.0</v>
      </c>
      <c r="P1169" s="4">
        <v>41108.0</v>
      </c>
      <c r="Q1169" s="5">
        <v>4358.0</v>
      </c>
      <c r="R1169" s="5">
        <v>4400.0</v>
      </c>
      <c r="S1169" s="5">
        <v>4430.0</v>
      </c>
      <c r="T1169" s="5">
        <v>4286.0</v>
      </c>
      <c r="U1169" s="5">
        <v>4323.0</v>
      </c>
      <c r="V1169" s="5">
        <v>3090.0</v>
      </c>
      <c r="W1169" s="5">
        <v>7390.0</v>
      </c>
      <c r="X1169" s="5">
        <v>1352.37</v>
      </c>
      <c r="Y1169" s="6" t="s">
        <v>13</v>
      </c>
    </row>
    <row r="1170" ht="14.25" customHeight="1">
      <c r="A1170" s="3" t="s">
        <v>12</v>
      </c>
      <c r="B1170" s="4">
        <v>41138.0</v>
      </c>
      <c r="C1170" s="4">
        <v>41107.0</v>
      </c>
      <c r="D1170" s="5">
        <v>4362.0</v>
      </c>
      <c r="E1170" s="5">
        <v>4350.0</v>
      </c>
      <c r="F1170" s="5">
        <v>4388.0</v>
      </c>
      <c r="G1170" s="5">
        <v>4232.0</v>
      </c>
      <c r="H1170" s="5">
        <v>4258.0</v>
      </c>
      <c r="I1170" s="5">
        <v>13240.0</v>
      </c>
      <c r="J1170" s="5">
        <v>20070.0</v>
      </c>
      <c r="K1170" s="5">
        <v>5683.23</v>
      </c>
      <c r="L1170" s="6" t="s">
        <v>13</v>
      </c>
      <c r="N1170" s="3" t="s">
        <v>12</v>
      </c>
      <c r="O1170" s="4">
        <v>41173.0</v>
      </c>
      <c r="P1170" s="4">
        <v>41107.0</v>
      </c>
      <c r="Q1170" s="5">
        <v>4460.0</v>
      </c>
      <c r="R1170" s="5">
        <v>4467.0</v>
      </c>
      <c r="S1170" s="5">
        <v>4493.0</v>
      </c>
      <c r="T1170" s="5">
        <v>4340.0</v>
      </c>
      <c r="U1170" s="5">
        <v>4358.0</v>
      </c>
      <c r="V1170" s="5">
        <v>3540.0</v>
      </c>
      <c r="W1170" s="5">
        <v>6870.0</v>
      </c>
      <c r="X1170" s="5">
        <v>1553.69</v>
      </c>
      <c r="Y1170" s="6" t="s">
        <v>13</v>
      </c>
    </row>
    <row r="1171" ht="14.25" customHeight="1"/>
    <row r="1172" ht="14.25" customHeight="1"/>
    <row r="1173" ht="14.25" customHeight="1"/>
    <row r="1174" ht="14.25" customHeight="1">
      <c r="A1174" s="3" t="s">
        <v>12</v>
      </c>
      <c r="B1174" s="4">
        <v>41173.0</v>
      </c>
      <c r="C1174" s="4">
        <v>41172.0</v>
      </c>
      <c r="D1174" s="5">
        <v>4226.0</v>
      </c>
      <c r="E1174" s="5">
        <v>4100.0</v>
      </c>
      <c r="F1174" s="5">
        <v>4100.0</v>
      </c>
      <c r="G1174" s="5">
        <v>4063.0</v>
      </c>
      <c r="H1174" s="5">
        <v>4078.0</v>
      </c>
      <c r="I1174" s="6">
        <v>360.0</v>
      </c>
      <c r="J1174" s="6">
        <v>890.0</v>
      </c>
      <c r="K1174" s="6">
        <v>146.8</v>
      </c>
      <c r="L1174" s="6" t="s">
        <v>13</v>
      </c>
      <c r="M1174" s="2">
        <f>H1174/H1201</f>
        <v>0.8358270137</v>
      </c>
      <c r="N1174" s="3" t="s">
        <v>12</v>
      </c>
      <c r="O1174" s="4">
        <v>41201.0</v>
      </c>
      <c r="P1174" s="4">
        <v>41172.0</v>
      </c>
      <c r="Q1174" s="5">
        <v>4284.0</v>
      </c>
      <c r="R1174" s="5">
        <v>4295.0</v>
      </c>
      <c r="S1174" s="5">
        <v>4340.0</v>
      </c>
      <c r="T1174" s="5">
        <v>4127.0</v>
      </c>
      <c r="U1174" s="5">
        <v>4183.0</v>
      </c>
      <c r="V1174" s="5">
        <v>22800.0</v>
      </c>
      <c r="W1174" s="5">
        <v>24450.0</v>
      </c>
      <c r="X1174" s="5">
        <v>9555.52</v>
      </c>
      <c r="Y1174" s="6" t="s">
        <v>13</v>
      </c>
      <c r="Z1174" s="2">
        <f>U1174/U1201</f>
        <v>0.8331009759</v>
      </c>
    </row>
    <row r="1175" ht="14.25" customHeight="1">
      <c r="A1175" s="3" t="s">
        <v>12</v>
      </c>
      <c r="B1175" s="4">
        <v>41173.0</v>
      </c>
      <c r="C1175" s="4">
        <v>41171.0</v>
      </c>
      <c r="D1175" s="5">
        <v>4226.0</v>
      </c>
      <c r="E1175" s="6">
        <v>0.0</v>
      </c>
      <c r="F1175" s="6">
        <v>0.0</v>
      </c>
      <c r="G1175" s="6">
        <v>0.0</v>
      </c>
      <c r="H1175" s="5">
        <v>4226.0</v>
      </c>
      <c r="I1175" s="6">
        <v>0.0</v>
      </c>
      <c r="J1175" s="6">
        <v>880.0</v>
      </c>
      <c r="K1175" s="6">
        <v>0.0</v>
      </c>
      <c r="L1175" s="6" t="s">
        <v>13</v>
      </c>
      <c r="N1175" s="3" t="s">
        <v>12</v>
      </c>
      <c r="O1175" s="4">
        <v>41201.0</v>
      </c>
      <c r="P1175" s="4">
        <v>41171.0</v>
      </c>
      <c r="Q1175" s="5">
        <v>4284.0</v>
      </c>
      <c r="R1175" s="6">
        <v>0.0</v>
      </c>
      <c r="S1175" s="6">
        <v>0.0</v>
      </c>
      <c r="T1175" s="6">
        <v>0.0</v>
      </c>
      <c r="U1175" s="5">
        <v>4284.0</v>
      </c>
      <c r="V1175" s="6">
        <v>0.0</v>
      </c>
      <c r="W1175" s="5">
        <v>23840.0</v>
      </c>
      <c r="X1175" s="6">
        <v>0.0</v>
      </c>
      <c r="Y1175" s="6" t="s">
        <v>13</v>
      </c>
    </row>
    <row r="1176" ht="14.25" customHeight="1">
      <c r="A1176" s="3" t="s">
        <v>12</v>
      </c>
      <c r="B1176" s="4">
        <v>41173.0</v>
      </c>
      <c r="C1176" s="4">
        <v>41170.0</v>
      </c>
      <c r="D1176" s="5">
        <v>4337.0</v>
      </c>
      <c r="E1176" s="5">
        <v>4240.0</v>
      </c>
      <c r="F1176" s="5">
        <v>4245.0</v>
      </c>
      <c r="G1176" s="5">
        <v>4210.0</v>
      </c>
      <c r="H1176" s="5">
        <v>4226.0</v>
      </c>
      <c r="I1176" s="6">
        <v>610.0</v>
      </c>
      <c r="J1176" s="6">
        <v>900.0</v>
      </c>
      <c r="K1176" s="6">
        <v>257.75</v>
      </c>
      <c r="L1176" s="6" t="s">
        <v>13</v>
      </c>
      <c r="N1176" s="3" t="s">
        <v>12</v>
      </c>
      <c r="O1176" s="4">
        <v>41201.0</v>
      </c>
      <c r="P1176" s="4">
        <v>41170.0</v>
      </c>
      <c r="Q1176" s="5">
        <v>4440.0</v>
      </c>
      <c r="R1176" s="5">
        <v>4416.0</v>
      </c>
      <c r="S1176" s="5">
        <v>4424.0</v>
      </c>
      <c r="T1176" s="5">
        <v>4268.0</v>
      </c>
      <c r="U1176" s="5">
        <v>4284.0</v>
      </c>
      <c r="V1176" s="5">
        <v>25240.0</v>
      </c>
      <c r="W1176" s="5">
        <v>23840.0</v>
      </c>
      <c r="X1176" s="5">
        <v>10944.4</v>
      </c>
      <c r="Y1176" s="6" t="s">
        <v>13</v>
      </c>
    </row>
    <row r="1177" ht="14.25" customHeight="1">
      <c r="A1177" s="3" t="s">
        <v>12</v>
      </c>
      <c r="B1177" s="4">
        <v>41173.0</v>
      </c>
      <c r="C1177" s="4">
        <v>41169.0</v>
      </c>
      <c r="D1177" s="5">
        <v>4279.0</v>
      </c>
      <c r="E1177" s="5">
        <v>4255.0</v>
      </c>
      <c r="F1177" s="5">
        <v>4404.0</v>
      </c>
      <c r="G1177" s="5">
        <v>4253.0</v>
      </c>
      <c r="H1177" s="5">
        <v>4337.0</v>
      </c>
      <c r="I1177" s="6">
        <v>430.0</v>
      </c>
      <c r="J1177" s="5">
        <v>1570.0</v>
      </c>
      <c r="K1177" s="6">
        <v>186.46</v>
      </c>
      <c r="L1177" s="6" t="s">
        <v>13</v>
      </c>
      <c r="N1177" s="3" t="s">
        <v>12</v>
      </c>
      <c r="O1177" s="4">
        <v>41201.0</v>
      </c>
      <c r="P1177" s="4">
        <v>41169.0</v>
      </c>
      <c r="Q1177" s="5">
        <v>4370.0</v>
      </c>
      <c r="R1177" s="5">
        <v>4381.0</v>
      </c>
      <c r="S1177" s="5">
        <v>4493.0</v>
      </c>
      <c r="T1177" s="5">
        <v>4318.0</v>
      </c>
      <c r="U1177" s="5">
        <v>4440.0</v>
      </c>
      <c r="V1177" s="5">
        <v>33280.0</v>
      </c>
      <c r="W1177" s="5">
        <v>24810.0</v>
      </c>
      <c r="X1177" s="5">
        <v>14688.1</v>
      </c>
      <c r="Y1177" s="6" t="s">
        <v>13</v>
      </c>
    </row>
    <row r="1178" ht="14.25" customHeight="1">
      <c r="A1178" s="3" t="s">
        <v>12</v>
      </c>
      <c r="B1178" s="4">
        <v>41173.0</v>
      </c>
      <c r="C1178" s="4">
        <v>41167.0</v>
      </c>
      <c r="D1178" s="5">
        <v>4114.0</v>
      </c>
      <c r="E1178" s="5">
        <v>4150.0</v>
      </c>
      <c r="F1178" s="5">
        <v>4279.0</v>
      </c>
      <c r="G1178" s="5">
        <v>4140.0</v>
      </c>
      <c r="H1178" s="5">
        <v>4279.0</v>
      </c>
      <c r="I1178" s="5">
        <v>1650.0</v>
      </c>
      <c r="J1178" s="5">
        <v>1690.0</v>
      </c>
      <c r="K1178" s="6">
        <v>700.78</v>
      </c>
      <c r="L1178" s="6" t="s">
        <v>13</v>
      </c>
      <c r="N1178" s="3" t="s">
        <v>12</v>
      </c>
      <c r="O1178" s="4">
        <v>41201.0</v>
      </c>
      <c r="P1178" s="4">
        <v>41167.0</v>
      </c>
      <c r="Q1178" s="5">
        <v>4215.0</v>
      </c>
      <c r="R1178" s="5">
        <v>4255.0</v>
      </c>
      <c r="S1178" s="5">
        <v>4377.0</v>
      </c>
      <c r="T1178" s="5">
        <v>4232.0</v>
      </c>
      <c r="U1178" s="5">
        <v>4370.0</v>
      </c>
      <c r="V1178" s="5">
        <v>31150.0</v>
      </c>
      <c r="W1178" s="5">
        <v>25350.0</v>
      </c>
      <c r="X1178" s="5">
        <v>13427.2</v>
      </c>
      <c r="Y1178" s="6" t="s">
        <v>13</v>
      </c>
    </row>
    <row r="1179" ht="14.25" customHeight="1">
      <c r="A1179" s="3" t="s">
        <v>12</v>
      </c>
      <c r="B1179" s="4">
        <v>41173.0</v>
      </c>
      <c r="C1179" s="4">
        <v>41166.0</v>
      </c>
      <c r="D1179" s="5">
        <v>3955.0</v>
      </c>
      <c r="E1179" s="5">
        <v>3975.0</v>
      </c>
      <c r="F1179" s="5">
        <v>4114.0</v>
      </c>
      <c r="G1179" s="5">
        <v>3960.0</v>
      </c>
      <c r="H1179" s="5">
        <v>4114.0</v>
      </c>
      <c r="I1179" s="5">
        <v>1460.0</v>
      </c>
      <c r="J1179" s="5">
        <v>2080.0</v>
      </c>
      <c r="K1179" s="6">
        <v>591.53</v>
      </c>
      <c r="L1179" s="6" t="s">
        <v>13</v>
      </c>
      <c r="N1179" s="3" t="s">
        <v>12</v>
      </c>
      <c r="O1179" s="4">
        <v>41201.0</v>
      </c>
      <c r="P1179" s="4">
        <v>41166.0</v>
      </c>
      <c r="Q1179" s="5">
        <v>4052.0</v>
      </c>
      <c r="R1179" s="5">
        <v>4068.0</v>
      </c>
      <c r="S1179" s="5">
        <v>4215.0</v>
      </c>
      <c r="T1179" s="5">
        <v>4053.0</v>
      </c>
      <c r="U1179" s="5">
        <v>4215.0</v>
      </c>
      <c r="V1179" s="5">
        <v>22850.0</v>
      </c>
      <c r="W1179" s="5">
        <v>26680.0</v>
      </c>
      <c r="X1179" s="5">
        <v>9476.45</v>
      </c>
      <c r="Y1179" s="6" t="s">
        <v>13</v>
      </c>
    </row>
    <row r="1180" ht="14.25" customHeight="1">
      <c r="A1180" s="3" t="s">
        <v>12</v>
      </c>
      <c r="B1180" s="4">
        <v>41173.0</v>
      </c>
      <c r="C1180" s="4">
        <v>41165.0</v>
      </c>
      <c r="D1180" s="5">
        <v>3930.0</v>
      </c>
      <c r="E1180" s="5">
        <v>3967.0</v>
      </c>
      <c r="F1180" s="5">
        <v>3975.0</v>
      </c>
      <c r="G1180" s="5">
        <v>3909.0</v>
      </c>
      <c r="H1180" s="5">
        <v>3955.0</v>
      </c>
      <c r="I1180" s="6">
        <v>900.0</v>
      </c>
      <c r="J1180" s="5">
        <v>2130.0</v>
      </c>
      <c r="K1180" s="6">
        <v>355.2</v>
      </c>
      <c r="L1180" s="6" t="s">
        <v>13</v>
      </c>
      <c r="N1180" s="3" t="s">
        <v>12</v>
      </c>
      <c r="O1180" s="4">
        <v>41201.0</v>
      </c>
      <c r="P1180" s="4">
        <v>41165.0</v>
      </c>
      <c r="Q1180" s="5">
        <v>4083.0</v>
      </c>
      <c r="R1180" s="5">
        <v>4100.0</v>
      </c>
      <c r="S1180" s="5">
        <v>4120.0</v>
      </c>
      <c r="T1180" s="5">
        <v>4005.0</v>
      </c>
      <c r="U1180" s="5">
        <v>4052.0</v>
      </c>
      <c r="V1180" s="5">
        <v>18860.0</v>
      </c>
      <c r="W1180" s="5">
        <v>27240.0</v>
      </c>
      <c r="X1180" s="5">
        <v>7664.64</v>
      </c>
      <c r="Y1180" s="6" t="s">
        <v>13</v>
      </c>
    </row>
    <row r="1181" ht="14.25" customHeight="1">
      <c r="A1181" s="3" t="s">
        <v>12</v>
      </c>
      <c r="B1181" s="4">
        <v>41173.0</v>
      </c>
      <c r="C1181" s="4">
        <v>41164.0</v>
      </c>
      <c r="D1181" s="5">
        <v>3905.0</v>
      </c>
      <c r="E1181" s="5">
        <v>3960.0</v>
      </c>
      <c r="F1181" s="5">
        <v>3985.0</v>
      </c>
      <c r="G1181" s="5">
        <v>3901.0</v>
      </c>
      <c r="H1181" s="5">
        <v>3930.0</v>
      </c>
      <c r="I1181" s="6">
        <v>990.0</v>
      </c>
      <c r="J1181" s="5">
        <v>2890.0</v>
      </c>
      <c r="K1181" s="6">
        <v>390.44</v>
      </c>
      <c r="L1181" s="6" t="s">
        <v>13</v>
      </c>
      <c r="N1181" s="3" t="s">
        <v>12</v>
      </c>
      <c r="O1181" s="4">
        <v>41201.0</v>
      </c>
      <c r="P1181" s="4">
        <v>41164.0</v>
      </c>
      <c r="Q1181" s="5">
        <v>4065.0</v>
      </c>
      <c r="R1181" s="5">
        <v>4067.0</v>
      </c>
      <c r="S1181" s="5">
        <v>4155.0</v>
      </c>
      <c r="T1181" s="5">
        <v>4050.0</v>
      </c>
      <c r="U1181" s="5">
        <v>4083.0</v>
      </c>
      <c r="V1181" s="5">
        <v>23550.0</v>
      </c>
      <c r="W1181" s="5">
        <v>27400.0</v>
      </c>
      <c r="X1181" s="5">
        <v>9656.56</v>
      </c>
      <c r="Y1181" s="6" t="s">
        <v>13</v>
      </c>
    </row>
    <row r="1182" ht="14.25" customHeight="1">
      <c r="A1182" s="3" t="s">
        <v>12</v>
      </c>
      <c r="B1182" s="4">
        <v>41173.0</v>
      </c>
      <c r="C1182" s="4">
        <v>41163.0</v>
      </c>
      <c r="D1182" s="5">
        <v>3944.0</v>
      </c>
      <c r="E1182" s="5">
        <v>3970.0</v>
      </c>
      <c r="F1182" s="5">
        <v>4009.0</v>
      </c>
      <c r="G1182" s="5">
        <v>3878.0</v>
      </c>
      <c r="H1182" s="5">
        <v>3905.0</v>
      </c>
      <c r="I1182" s="5">
        <v>1910.0</v>
      </c>
      <c r="J1182" s="5">
        <v>2920.0</v>
      </c>
      <c r="K1182" s="6">
        <v>748.63</v>
      </c>
      <c r="L1182" s="6" t="s">
        <v>13</v>
      </c>
      <c r="N1182" s="3" t="s">
        <v>12</v>
      </c>
      <c r="O1182" s="4">
        <v>41201.0</v>
      </c>
      <c r="P1182" s="4">
        <v>41163.0</v>
      </c>
      <c r="Q1182" s="5">
        <v>4136.0</v>
      </c>
      <c r="R1182" s="5">
        <v>4136.0</v>
      </c>
      <c r="S1182" s="5">
        <v>4160.0</v>
      </c>
      <c r="T1182" s="5">
        <v>4012.0</v>
      </c>
      <c r="U1182" s="5">
        <v>4065.0</v>
      </c>
      <c r="V1182" s="5">
        <v>45810.0</v>
      </c>
      <c r="W1182" s="5">
        <v>28360.0</v>
      </c>
      <c r="X1182" s="5">
        <v>18554.1</v>
      </c>
      <c r="Y1182" s="6" t="s">
        <v>13</v>
      </c>
    </row>
    <row r="1183" ht="14.25" customHeight="1">
      <c r="A1183" s="3" t="s">
        <v>12</v>
      </c>
      <c r="B1183" s="4">
        <v>41173.0</v>
      </c>
      <c r="C1183" s="4">
        <v>41162.0</v>
      </c>
      <c r="D1183" s="5">
        <v>3974.0</v>
      </c>
      <c r="E1183" s="5">
        <v>4000.0</v>
      </c>
      <c r="F1183" s="5">
        <v>4015.0</v>
      </c>
      <c r="G1183" s="5">
        <v>3905.0</v>
      </c>
      <c r="H1183" s="5">
        <v>3944.0</v>
      </c>
      <c r="I1183" s="5">
        <v>1180.0</v>
      </c>
      <c r="J1183" s="5">
        <v>2830.0</v>
      </c>
      <c r="K1183" s="6">
        <v>465.34</v>
      </c>
      <c r="L1183" s="6" t="s">
        <v>13</v>
      </c>
      <c r="N1183" s="3" t="s">
        <v>12</v>
      </c>
      <c r="O1183" s="4">
        <v>41201.0</v>
      </c>
      <c r="P1183" s="4">
        <v>41162.0</v>
      </c>
      <c r="Q1183" s="5">
        <v>4114.0</v>
      </c>
      <c r="R1183" s="5">
        <v>4150.0</v>
      </c>
      <c r="S1183" s="5">
        <v>4180.0</v>
      </c>
      <c r="T1183" s="5">
        <v>4061.0</v>
      </c>
      <c r="U1183" s="5">
        <v>4136.0</v>
      </c>
      <c r="V1183" s="5">
        <v>20300.0</v>
      </c>
      <c r="W1183" s="5">
        <v>27970.0</v>
      </c>
      <c r="X1183" s="5">
        <v>8369.18</v>
      </c>
      <c r="Y1183" s="6" t="s">
        <v>13</v>
      </c>
    </row>
    <row r="1184" ht="14.25" customHeight="1">
      <c r="A1184" s="3" t="s">
        <v>12</v>
      </c>
      <c r="B1184" s="4">
        <v>41173.0</v>
      </c>
      <c r="C1184" s="4">
        <v>41160.0</v>
      </c>
      <c r="D1184" s="5">
        <v>3936.0</v>
      </c>
      <c r="E1184" s="5">
        <v>3925.0</v>
      </c>
      <c r="F1184" s="5">
        <v>4000.0</v>
      </c>
      <c r="G1184" s="5">
        <v>3862.0</v>
      </c>
      <c r="H1184" s="5">
        <v>3974.0</v>
      </c>
      <c r="I1184" s="5">
        <v>1470.0</v>
      </c>
      <c r="J1184" s="5">
        <v>3490.0</v>
      </c>
      <c r="K1184" s="6">
        <v>584.07</v>
      </c>
      <c r="L1184" s="6" t="s">
        <v>13</v>
      </c>
      <c r="N1184" s="3" t="s">
        <v>12</v>
      </c>
      <c r="O1184" s="4">
        <v>41201.0</v>
      </c>
      <c r="P1184" s="4">
        <v>41160.0</v>
      </c>
      <c r="Q1184" s="5">
        <v>4102.0</v>
      </c>
      <c r="R1184" s="5">
        <v>4090.0</v>
      </c>
      <c r="S1184" s="5">
        <v>4155.0</v>
      </c>
      <c r="T1184" s="5">
        <v>4031.0</v>
      </c>
      <c r="U1184" s="5">
        <v>4114.0</v>
      </c>
      <c r="V1184" s="5">
        <v>20370.0</v>
      </c>
      <c r="W1184" s="5">
        <v>28010.0</v>
      </c>
      <c r="X1184" s="5">
        <v>8361.08</v>
      </c>
      <c r="Y1184" s="6" t="s">
        <v>13</v>
      </c>
    </row>
    <row r="1185" ht="14.25" customHeight="1">
      <c r="A1185" s="3" t="s">
        <v>12</v>
      </c>
      <c r="B1185" s="4">
        <v>41173.0</v>
      </c>
      <c r="C1185" s="4">
        <v>41159.0</v>
      </c>
      <c r="D1185" s="5">
        <v>4083.0</v>
      </c>
      <c r="E1185" s="5">
        <v>4097.0</v>
      </c>
      <c r="F1185" s="5">
        <v>4098.0</v>
      </c>
      <c r="G1185" s="5">
        <v>3926.0</v>
      </c>
      <c r="H1185" s="5">
        <v>3936.0</v>
      </c>
      <c r="I1185" s="5">
        <v>1220.0</v>
      </c>
      <c r="J1185" s="5">
        <v>4110.0</v>
      </c>
      <c r="K1185" s="6">
        <v>488.98</v>
      </c>
      <c r="L1185" s="6" t="s">
        <v>13</v>
      </c>
      <c r="N1185" s="3" t="s">
        <v>12</v>
      </c>
      <c r="O1185" s="4">
        <v>41201.0</v>
      </c>
      <c r="P1185" s="4">
        <v>41159.0</v>
      </c>
      <c r="Q1185" s="5">
        <v>4272.0</v>
      </c>
      <c r="R1185" s="5">
        <v>4258.0</v>
      </c>
      <c r="S1185" s="5">
        <v>4290.0</v>
      </c>
      <c r="T1185" s="5">
        <v>4102.0</v>
      </c>
      <c r="U1185" s="5">
        <v>4102.0</v>
      </c>
      <c r="V1185" s="5">
        <v>28970.0</v>
      </c>
      <c r="W1185" s="5">
        <v>29190.0</v>
      </c>
      <c r="X1185" s="5">
        <v>12085.8</v>
      </c>
      <c r="Y1185" s="6" t="s">
        <v>13</v>
      </c>
    </row>
    <row r="1186" ht="14.25" customHeight="1">
      <c r="A1186" s="3" t="s">
        <v>12</v>
      </c>
      <c r="B1186" s="4">
        <v>41173.0</v>
      </c>
      <c r="C1186" s="4">
        <v>41158.0</v>
      </c>
      <c r="D1186" s="5">
        <v>3992.0</v>
      </c>
      <c r="E1186" s="5">
        <v>3978.0</v>
      </c>
      <c r="F1186" s="5">
        <v>4112.0</v>
      </c>
      <c r="G1186" s="5">
        <v>3978.0</v>
      </c>
      <c r="H1186" s="5">
        <v>4083.0</v>
      </c>
      <c r="I1186" s="5">
        <v>2720.0</v>
      </c>
      <c r="J1186" s="5">
        <v>4730.0</v>
      </c>
      <c r="K1186" s="5">
        <v>1104.06</v>
      </c>
      <c r="L1186" s="6" t="s">
        <v>13</v>
      </c>
      <c r="N1186" s="3" t="s">
        <v>12</v>
      </c>
      <c r="O1186" s="4">
        <v>41201.0</v>
      </c>
      <c r="P1186" s="4">
        <v>41158.0</v>
      </c>
      <c r="Q1186" s="5">
        <v>4234.0</v>
      </c>
      <c r="R1186" s="5">
        <v>4212.0</v>
      </c>
      <c r="S1186" s="5">
        <v>4293.0</v>
      </c>
      <c r="T1186" s="5">
        <v>4190.0</v>
      </c>
      <c r="U1186" s="5">
        <v>4272.0</v>
      </c>
      <c r="V1186" s="5">
        <v>15360.0</v>
      </c>
      <c r="W1186" s="5">
        <v>29350.0</v>
      </c>
      <c r="X1186" s="5">
        <v>6541.24</v>
      </c>
      <c r="Y1186" s="6" t="s">
        <v>13</v>
      </c>
    </row>
    <row r="1187" ht="14.25" customHeight="1">
      <c r="A1187" s="3" t="s">
        <v>12</v>
      </c>
      <c r="B1187" s="4">
        <v>41173.0</v>
      </c>
      <c r="C1187" s="4">
        <v>41157.0</v>
      </c>
      <c r="D1187" s="5">
        <v>4137.0</v>
      </c>
      <c r="E1187" s="5">
        <v>4097.0</v>
      </c>
      <c r="F1187" s="5">
        <v>4118.0</v>
      </c>
      <c r="G1187" s="5">
        <v>3972.0</v>
      </c>
      <c r="H1187" s="5">
        <v>3992.0</v>
      </c>
      <c r="I1187" s="5">
        <v>14790.0</v>
      </c>
      <c r="J1187" s="5">
        <v>6510.0</v>
      </c>
      <c r="K1187" s="5">
        <v>5966.16</v>
      </c>
      <c r="L1187" s="6" t="s">
        <v>13</v>
      </c>
      <c r="N1187" s="3" t="s">
        <v>12</v>
      </c>
      <c r="O1187" s="4">
        <v>41201.0</v>
      </c>
      <c r="P1187" s="4">
        <v>41157.0</v>
      </c>
      <c r="Q1187" s="5">
        <v>4310.0</v>
      </c>
      <c r="R1187" s="5">
        <v>4287.0</v>
      </c>
      <c r="S1187" s="5">
        <v>4299.0</v>
      </c>
      <c r="T1187" s="5">
        <v>4181.0</v>
      </c>
      <c r="U1187" s="5">
        <v>4234.0</v>
      </c>
      <c r="V1187" s="5">
        <v>30470.0</v>
      </c>
      <c r="W1187" s="5">
        <v>29270.0</v>
      </c>
      <c r="X1187" s="5">
        <v>12929.1</v>
      </c>
      <c r="Y1187" s="6" t="s">
        <v>13</v>
      </c>
    </row>
    <row r="1188" ht="14.25" customHeight="1">
      <c r="A1188" s="3" t="s">
        <v>12</v>
      </c>
      <c r="B1188" s="4">
        <v>41173.0</v>
      </c>
      <c r="C1188" s="4">
        <v>41156.0</v>
      </c>
      <c r="D1188" s="5">
        <v>4131.0</v>
      </c>
      <c r="E1188" s="5">
        <v>4135.0</v>
      </c>
      <c r="F1188" s="5">
        <v>4180.0</v>
      </c>
      <c r="G1188" s="5">
        <v>4083.0</v>
      </c>
      <c r="H1188" s="5">
        <v>4137.0</v>
      </c>
      <c r="I1188" s="5">
        <v>21640.0</v>
      </c>
      <c r="J1188" s="5">
        <v>9980.0</v>
      </c>
      <c r="K1188" s="5">
        <v>8933.14</v>
      </c>
      <c r="L1188" s="6" t="s">
        <v>13</v>
      </c>
      <c r="N1188" s="3" t="s">
        <v>12</v>
      </c>
      <c r="O1188" s="4">
        <v>41201.0</v>
      </c>
      <c r="P1188" s="4">
        <v>41156.0</v>
      </c>
      <c r="Q1188" s="5">
        <v>4258.0</v>
      </c>
      <c r="R1188" s="5">
        <v>4255.0</v>
      </c>
      <c r="S1188" s="5">
        <v>4348.0</v>
      </c>
      <c r="T1188" s="5">
        <v>4230.0</v>
      </c>
      <c r="U1188" s="5">
        <v>4310.0</v>
      </c>
      <c r="V1188" s="5">
        <v>24600.0</v>
      </c>
      <c r="W1188" s="5">
        <v>25730.0</v>
      </c>
      <c r="X1188" s="5">
        <v>10538.2</v>
      </c>
      <c r="Y1188" s="6" t="s">
        <v>13</v>
      </c>
    </row>
    <row r="1189" ht="14.25" customHeight="1">
      <c r="A1189" s="3" t="s">
        <v>12</v>
      </c>
      <c r="B1189" s="4">
        <v>41173.0</v>
      </c>
      <c r="C1189" s="4">
        <v>41155.0</v>
      </c>
      <c r="D1189" s="5">
        <v>4118.0</v>
      </c>
      <c r="E1189" s="5">
        <v>4165.0</v>
      </c>
      <c r="F1189" s="5">
        <v>4185.0</v>
      </c>
      <c r="G1189" s="5">
        <v>4057.0</v>
      </c>
      <c r="H1189" s="5">
        <v>4131.0</v>
      </c>
      <c r="I1189" s="5">
        <v>23430.0</v>
      </c>
      <c r="J1189" s="5">
        <v>14660.0</v>
      </c>
      <c r="K1189" s="5">
        <v>9650.15</v>
      </c>
      <c r="L1189" s="6" t="s">
        <v>13</v>
      </c>
      <c r="N1189" s="3" t="s">
        <v>12</v>
      </c>
      <c r="O1189" s="4">
        <v>41201.0</v>
      </c>
      <c r="P1189" s="4">
        <v>41155.0</v>
      </c>
      <c r="Q1189" s="5">
        <v>4227.0</v>
      </c>
      <c r="R1189" s="5">
        <v>4221.0</v>
      </c>
      <c r="S1189" s="5">
        <v>4311.0</v>
      </c>
      <c r="T1189" s="5">
        <v>4178.0</v>
      </c>
      <c r="U1189" s="5">
        <v>4258.0</v>
      </c>
      <c r="V1189" s="5">
        <v>24600.0</v>
      </c>
      <c r="W1189" s="5">
        <v>22670.0</v>
      </c>
      <c r="X1189" s="5">
        <v>10449.5</v>
      </c>
      <c r="Y1189" s="6" t="s">
        <v>13</v>
      </c>
    </row>
    <row r="1190" ht="14.25" customHeight="1">
      <c r="A1190" s="3" t="s">
        <v>12</v>
      </c>
      <c r="B1190" s="4">
        <v>41173.0</v>
      </c>
      <c r="C1190" s="4">
        <v>41153.0</v>
      </c>
      <c r="D1190" s="5">
        <v>4071.0</v>
      </c>
      <c r="E1190" s="5">
        <v>4048.0</v>
      </c>
      <c r="F1190" s="5">
        <v>4189.0</v>
      </c>
      <c r="G1190" s="5">
        <v>4021.0</v>
      </c>
      <c r="H1190" s="5">
        <v>4118.0</v>
      </c>
      <c r="I1190" s="5">
        <v>21110.0</v>
      </c>
      <c r="J1190" s="5">
        <v>17790.0</v>
      </c>
      <c r="K1190" s="5">
        <v>8677.44</v>
      </c>
      <c r="L1190" s="6" t="s">
        <v>13</v>
      </c>
      <c r="N1190" s="3" t="s">
        <v>12</v>
      </c>
      <c r="O1190" s="4">
        <v>41201.0</v>
      </c>
      <c r="P1190" s="4">
        <v>41153.0</v>
      </c>
      <c r="Q1190" s="5">
        <v>4203.0</v>
      </c>
      <c r="R1190" s="5">
        <v>4171.0</v>
      </c>
      <c r="S1190" s="5">
        <v>4320.0</v>
      </c>
      <c r="T1190" s="5">
        <v>4153.0</v>
      </c>
      <c r="U1190" s="5">
        <v>4227.0</v>
      </c>
      <c r="V1190" s="5">
        <v>16600.0</v>
      </c>
      <c r="W1190" s="5">
        <v>19780.0</v>
      </c>
      <c r="X1190" s="5">
        <v>7049.47</v>
      </c>
      <c r="Y1190" s="6" t="s">
        <v>13</v>
      </c>
    </row>
    <row r="1191" ht="14.25" customHeight="1">
      <c r="A1191" s="3" t="s">
        <v>12</v>
      </c>
      <c r="B1191" s="4">
        <v>41173.0</v>
      </c>
      <c r="C1191" s="4">
        <v>41152.0</v>
      </c>
      <c r="D1191" s="5">
        <v>4208.0</v>
      </c>
      <c r="E1191" s="5">
        <v>4204.0</v>
      </c>
      <c r="F1191" s="5">
        <v>4207.0</v>
      </c>
      <c r="G1191" s="5">
        <v>4040.0</v>
      </c>
      <c r="H1191" s="5">
        <v>4071.0</v>
      </c>
      <c r="I1191" s="5">
        <v>27100.0</v>
      </c>
      <c r="J1191" s="5">
        <v>19770.0</v>
      </c>
      <c r="K1191" s="5">
        <v>11201.9</v>
      </c>
      <c r="L1191" s="6" t="s">
        <v>13</v>
      </c>
      <c r="N1191" s="3" t="s">
        <v>12</v>
      </c>
      <c r="O1191" s="4">
        <v>41201.0</v>
      </c>
      <c r="P1191" s="4">
        <v>41152.0</v>
      </c>
      <c r="Q1191" s="5">
        <v>4346.0</v>
      </c>
      <c r="R1191" s="5">
        <v>4335.0</v>
      </c>
      <c r="S1191" s="5">
        <v>4349.0</v>
      </c>
      <c r="T1191" s="5">
        <v>4173.0</v>
      </c>
      <c r="U1191" s="5">
        <v>4203.0</v>
      </c>
      <c r="V1191" s="5">
        <v>18230.0</v>
      </c>
      <c r="W1191" s="5">
        <v>18290.0</v>
      </c>
      <c r="X1191" s="5">
        <v>7798.92</v>
      </c>
      <c r="Y1191" s="6" t="s">
        <v>13</v>
      </c>
    </row>
    <row r="1192" ht="14.25" customHeight="1">
      <c r="A1192" s="3" t="s">
        <v>12</v>
      </c>
      <c r="B1192" s="4">
        <v>41173.0</v>
      </c>
      <c r="C1192" s="4">
        <v>41151.0</v>
      </c>
      <c r="D1192" s="5">
        <v>4157.0</v>
      </c>
      <c r="E1192" s="5">
        <v>4165.0</v>
      </c>
      <c r="F1192" s="5">
        <v>4255.0</v>
      </c>
      <c r="G1192" s="5">
        <v>4127.0</v>
      </c>
      <c r="H1192" s="5">
        <v>4208.0</v>
      </c>
      <c r="I1192" s="5">
        <v>31020.0</v>
      </c>
      <c r="J1192" s="5">
        <v>21300.0</v>
      </c>
      <c r="K1192" s="5">
        <v>13020.2</v>
      </c>
      <c r="L1192" s="6" t="s">
        <v>13</v>
      </c>
      <c r="N1192" s="3" t="s">
        <v>12</v>
      </c>
      <c r="O1192" s="4">
        <v>41201.0</v>
      </c>
      <c r="P1192" s="4">
        <v>41151.0</v>
      </c>
      <c r="Q1192" s="5">
        <v>4328.0</v>
      </c>
      <c r="R1192" s="5">
        <v>4329.0</v>
      </c>
      <c r="S1192" s="5">
        <v>4393.0</v>
      </c>
      <c r="T1192" s="5">
        <v>4290.0</v>
      </c>
      <c r="U1192" s="5">
        <v>4346.0</v>
      </c>
      <c r="V1192" s="5">
        <v>14820.0</v>
      </c>
      <c r="W1192" s="5">
        <v>16040.0</v>
      </c>
      <c r="X1192" s="5">
        <v>6437.91</v>
      </c>
      <c r="Y1192" s="6" t="s">
        <v>13</v>
      </c>
    </row>
    <row r="1193" ht="14.25" customHeight="1">
      <c r="A1193" s="3" t="s">
        <v>12</v>
      </c>
      <c r="B1193" s="4">
        <v>41173.0</v>
      </c>
      <c r="C1193" s="4">
        <v>41150.0</v>
      </c>
      <c r="D1193" s="5">
        <v>4283.0</v>
      </c>
      <c r="E1193" s="5">
        <v>4315.0</v>
      </c>
      <c r="F1193" s="5">
        <v>4315.0</v>
      </c>
      <c r="G1193" s="5">
        <v>4121.0</v>
      </c>
      <c r="H1193" s="5">
        <v>4157.0</v>
      </c>
      <c r="I1193" s="5">
        <v>32720.0</v>
      </c>
      <c r="J1193" s="5">
        <v>23450.0</v>
      </c>
      <c r="K1193" s="5">
        <v>13739.0</v>
      </c>
      <c r="L1193" s="6" t="s">
        <v>13</v>
      </c>
      <c r="N1193" s="3" t="s">
        <v>12</v>
      </c>
      <c r="O1193" s="4">
        <v>41201.0</v>
      </c>
      <c r="P1193" s="4">
        <v>41150.0</v>
      </c>
      <c r="Q1193" s="5">
        <v>4453.0</v>
      </c>
      <c r="R1193" s="5">
        <v>4415.0</v>
      </c>
      <c r="S1193" s="5">
        <v>4470.0</v>
      </c>
      <c r="T1193" s="5">
        <v>4300.0</v>
      </c>
      <c r="U1193" s="5">
        <v>4328.0</v>
      </c>
      <c r="V1193" s="5">
        <v>14750.0</v>
      </c>
      <c r="W1193" s="5">
        <v>14010.0</v>
      </c>
      <c r="X1193" s="5">
        <v>6445.09</v>
      </c>
      <c r="Y1193" s="6" t="s">
        <v>13</v>
      </c>
    </row>
    <row r="1194" ht="14.25" customHeight="1">
      <c r="A1194" s="3" t="s">
        <v>12</v>
      </c>
      <c r="B1194" s="4">
        <v>41173.0</v>
      </c>
      <c r="C1194" s="4">
        <v>41149.0</v>
      </c>
      <c r="D1194" s="5">
        <v>4203.0</v>
      </c>
      <c r="E1194" s="5">
        <v>4205.0</v>
      </c>
      <c r="F1194" s="5">
        <v>4320.0</v>
      </c>
      <c r="G1194" s="5">
        <v>4055.0</v>
      </c>
      <c r="H1194" s="5">
        <v>4283.0</v>
      </c>
      <c r="I1194" s="5">
        <v>62710.0</v>
      </c>
      <c r="J1194" s="5">
        <v>24080.0</v>
      </c>
      <c r="K1194" s="5">
        <v>26219.9</v>
      </c>
      <c r="L1194" s="6" t="s">
        <v>13</v>
      </c>
      <c r="N1194" s="3" t="s">
        <v>12</v>
      </c>
      <c r="O1194" s="4">
        <v>41201.0</v>
      </c>
      <c r="P1194" s="4">
        <v>41149.0</v>
      </c>
      <c r="Q1194" s="5">
        <v>4364.0</v>
      </c>
      <c r="R1194" s="5">
        <v>4386.0</v>
      </c>
      <c r="S1194" s="5">
        <v>4488.0</v>
      </c>
      <c r="T1194" s="5">
        <v>4229.0</v>
      </c>
      <c r="U1194" s="5">
        <v>4453.0</v>
      </c>
      <c r="V1194" s="5">
        <v>27260.0</v>
      </c>
      <c r="W1194" s="5">
        <v>12320.0</v>
      </c>
      <c r="X1194" s="5">
        <v>11832.9</v>
      </c>
      <c r="Y1194" s="6" t="s">
        <v>13</v>
      </c>
    </row>
    <row r="1195" ht="14.25" customHeight="1">
      <c r="A1195" s="3" t="s">
        <v>12</v>
      </c>
      <c r="B1195" s="4">
        <v>41173.0</v>
      </c>
      <c r="C1195" s="4">
        <v>41148.0</v>
      </c>
      <c r="D1195" s="5">
        <v>4366.0</v>
      </c>
      <c r="E1195" s="5">
        <v>4380.0</v>
      </c>
      <c r="F1195" s="5">
        <v>4406.0</v>
      </c>
      <c r="G1195" s="5">
        <v>4192.0</v>
      </c>
      <c r="H1195" s="5">
        <v>4203.0</v>
      </c>
      <c r="I1195" s="5">
        <v>41840.0</v>
      </c>
      <c r="J1195" s="5">
        <v>26550.0</v>
      </c>
      <c r="K1195" s="5">
        <v>18002.4</v>
      </c>
      <c r="L1195" s="6" t="s">
        <v>13</v>
      </c>
      <c r="N1195" s="3" t="s">
        <v>12</v>
      </c>
      <c r="O1195" s="4">
        <v>41201.0</v>
      </c>
      <c r="P1195" s="4">
        <v>41148.0</v>
      </c>
      <c r="Q1195" s="5">
        <v>4522.0</v>
      </c>
      <c r="R1195" s="5">
        <v>4540.0</v>
      </c>
      <c r="S1195" s="5">
        <v>4561.0</v>
      </c>
      <c r="T1195" s="5">
        <v>4346.0</v>
      </c>
      <c r="U1195" s="5">
        <v>4364.0</v>
      </c>
      <c r="V1195" s="5">
        <v>13580.0</v>
      </c>
      <c r="W1195" s="5">
        <v>12410.0</v>
      </c>
      <c r="X1195" s="5">
        <v>6057.46</v>
      </c>
      <c r="Y1195" s="6" t="s">
        <v>13</v>
      </c>
    </row>
    <row r="1196" ht="14.25" customHeight="1">
      <c r="A1196" s="3" t="s">
        <v>12</v>
      </c>
      <c r="B1196" s="4">
        <v>41173.0</v>
      </c>
      <c r="C1196" s="4">
        <v>41146.0</v>
      </c>
      <c r="D1196" s="5">
        <v>4492.0</v>
      </c>
      <c r="E1196" s="5">
        <v>4538.0</v>
      </c>
      <c r="F1196" s="5">
        <v>4538.0</v>
      </c>
      <c r="G1196" s="5">
        <v>4316.0</v>
      </c>
      <c r="H1196" s="5">
        <v>4366.0</v>
      </c>
      <c r="I1196" s="5">
        <v>26060.0</v>
      </c>
      <c r="J1196" s="5">
        <v>28530.0</v>
      </c>
      <c r="K1196" s="5">
        <v>11514.3</v>
      </c>
      <c r="L1196" s="6" t="s">
        <v>13</v>
      </c>
      <c r="N1196" s="3" t="s">
        <v>12</v>
      </c>
      <c r="O1196" s="4">
        <v>41201.0</v>
      </c>
      <c r="P1196" s="4">
        <v>41146.0</v>
      </c>
      <c r="Q1196" s="5">
        <v>4641.0</v>
      </c>
      <c r="R1196" s="5">
        <v>4659.0</v>
      </c>
      <c r="S1196" s="5">
        <v>4664.0</v>
      </c>
      <c r="T1196" s="5">
        <v>4466.0</v>
      </c>
      <c r="U1196" s="5">
        <v>4522.0</v>
      </c>
      <c r="V1196" s="5">
        <v>8750.0</v>
      </c>
      <c r="W1196" s="5">
        <v>10950.0</v>
      </c>
      <c r="X1196" s="5">
        <v>3993.31</v>
      </c>
      <c r="Y1196" s="6" t="s">
        <v>13</v>
      </c>
    </row>
    <row r="1197" ht="14.25" customHeight="1">
      <c r="A1197" s="3" t="s">
        <v>12</v>
      </c>
      <c r="B1197" s="4">
        <v>41173.0</v>
      </c>
      <c r="C1197" s="4">
        <v>41145.0</v>
      </c>
      <c r="D1197" s="5">
        <v>4597.0</v>
      </c>
      <c r="E1197" s="5">
        <v>4595.0</v>
      </c>
      <c r="F1197" s="5">
        <v>4622.0</v>
      </c>
      <c r="G1197" s="5">
        <v>4460.0</v>
      </c>
      <c r="H1197" s="5">
        <v>4492.0</v>
      </c>
      <c r="I1197" s="5">
        <v>36440.0</v>
      </c>
      <c r="J1197" s="5">
        <v>29860.0</v>
      </c>
      <c r="K1197" s="5">
        <v>16557.8</v>
      </c>
      <c r="L1197" s="6" t="s">
        <v>13</v>
      </c>
      <c r="N1197" s="3" t="s">
        <v>12</v>
      </c>
      <c r="O1197" s="4">
        <v>41201.0</v>
      </c>
      <c r="P1197" s="4">
        <v>41145.0</v>
      </c>
      <c r="Q1197" s="5">
        <v>4744.0</v>
      </c>
      <c r="R1197" s="5">
        <v>4733.0</v>
      </c>
      <c r="S1197" s="5">
        <v>4765.0</v>
      </c>
      <c r="T1197" s="5">
        <v>4604.0</v>
      </c>
      <c r="U1197" s="5">
        <v>4641.0</v>
      </c>
      <c r="V1197" s="5">
        <v>9860.0</v>
      </c>
      <c r="W1197" s="5">
        <v>10240.0</v>
      </c>
      <c r="X1197" s="5">
        <v>4637.29</v>
      </c>
      <c r="Y1197" s="6" t="s">
        <v>13</v>
      </c>
    </row>
    <row r="1198" ht="14.25" customHeight="1">
      <c r="A1198" s="3" t="s">
        <v>12</v>
      </c>
      <c r="B1198" s="4">
        <v>41173.0</v>
      </c>
      <c r="C1198" s="4">
        <v>41144.0</v>
      </c>
      <c r="D1198" s="5">
        <v>4606.0</v>
      </c>
      <c r="E1198" s="5">
        <v>4610.0</v>
      </c>
      <c r="F1198" s="5">
        <v>4671.0</v>
      </c>
      <c r="G1198" s="5">
        <v>4543.0</v>
      </c>
      <c r="H1198" s="5">
        <v>4597.0</v>
      </c>
      <c r="I1198" s="5">
        <v>49420.0</v>
      </c>
      <c r="J1198" s="5">
        <v>32200.0</v>
      </c>
      <c r="K1198" s="5">
        <v>22745.7</v>
      </c>
      <c r="L1198" s="6" t="s">
        <v>13</v>
      </c>
      <c r="N1198" s="3" t="s">
        <v>12</v>
      </c>
      <c r="O1198" s="4">
        <v>41201.0</v>
      </c>
      <c r="P1198" s="4">
        <v>41144.0</v>
      </c>
      <c r="Q1198" s="5">
        <v>4753.0</v>
      </c>
      <c r="R1198" s="5">
        <v>4750.0</v>
      </c>
      <c r="S1198" s="5">
        <v>4816.0</v>
      </c>
      <c r="T1198" s="5">
        <v>4690.0</v>
      </c>
      <c r="U1198" s="5">
        <v>4744.0</v>
      </c>
      <c r="V1198" s="5">
        <v>11060.0</v>
      </c>
      <c r="W1198" s="5">
        <v>8830.0</v>
      </c>
      <c r="X1198" s="5">
        <v>5252.54</v>
      </c>
      <c r="Y1198" s="6" t="s">
        <v>13</v>
      </c>
    </row>
    <row r="1199" ht="14.25" customHeight="1">
      <c r="A1199" s="3" t="s">
        <v>12</v>
      </c>
      <c r="B1199" s="4">
        <v>41173.0</v>
      </c>
      <c r="C1199" s="4">
        <v>41143.0</v>
      </c>
      <c r="D1199" s="5">
        <v>4684.0</v>
      </c>
      <c r="E1199" s="5">
        <v>4662.0</v>
      </c>
      <c r="F1199" s="5">
        <v>4700.0</v>
      </c>
      <c r="G1199" s="5">
        <v>4535.0</v>
      </c>
      <c r="H1199" s="5">
        <v>4606.0</v>
      </c>
      <c r="I1199" s="5">
        <v>51510.0</v>
      </c>
      <c r="J1199" s="5">
        <v>31140.0</v>
      </c>
      <c r="K1199" s="5">
        <v>23750.4</v>
      </c>
      <c r="L1199" s="6" t="s">
        <v>13</v>
      </c>
      <c r="N1199" s="3" t="s">
        <v>12</v>
      </c>
      <c r="O1199" s="4">
        <v>41201.0</v>
      </c>
      <c r="P1199" s="4">
        <v>41143.0</v>
      </c>
      <c r="Q1199" s="5">
        <v>4821.0</v>
      </c>
      <c r="R1199" s="5">
        <v>4867.0</v>
      </c>
      <c r="S1199" s="5">
        <v>4867.0</v>
      </c>
      <c r="T1199" s="5">
        <v>4677.0</v>
      </c>
      <c r="U1199" s="5">
        <v>4753.0</v>
      </c>
      <c r="V1199" s="5">
        <v>11700.0</v>
      </c>
      <c r="W1199" s="5">
        <v>8270.0</v>
      </c>
      <c r="X1199" s="5">
        <v>5557.21</v>
      </c>
      <c r="Y1199" s="6" t="s">
        <v>13</v>
      </c>
    </row>
    <row r="1200" ht="14.25" customHeight="1">
      <c r="A1200" s="3" t="s">
        <v>12</v>
      </c>
      <c r="B1200" s="4">
        <v>41173.0</v>
      </c>
      <c r="C1200" s="4">
        <v>41142.0</v>
      </c>
      <c r="D1200" s="5">
        <v>4879.0</v>
      </c>
      <c r="E1200" s="5">
        <v>4875.0</v>
      </c>
      <c r="F1200" s="5">
        <v>4905.0</v>
      </c>
      <c r="G1200" s="5">
        <v>4684.0</v>
      </c>
      <c r="H1200" s="5">
        <v>4684.0</v>
      </c>
      <c r="I1200" s="5">
        <v>42550.0</v>
      </c>
      <c r="J1200" s="5">
        <v>32560.0</v>
      </c>
      <c r="K1200" s="5">
        <v>20344.1</v>
      </c>
      <c r="L1200" s="6" t="s">
        <v>13</v>
      </c>
      <c r="N1200" s="3" t="s">
        <v>12</v>
      </c>
      <c r="O1200" s="4">
        <v>41201.0</v>
      </c>
      <c r="P1200" s="4">
        <v>41142.0</v>
      </c>
      <c r="Q1200" s="5">
        <v>5021.0</v>
      </c>
      <c r="R1200" s="5">
        <v>5046.0</v>
      </c>
      <c r="S1200" s="5">
        <v>5046.0</v>
      </c>
      <c r="T1200" s="5">
        <v>4821.0</v>
      </c>
      <c r="U1200" s="5">
        <v>4821.0</v>
      </c>
      <c r="V1200" s="5">
        <v>7830.0</v>
      </c>
      <c r="W1200" s="5">
        <v>7680.0</v>
      </c>
      <c r="X1200" s="5">
        <v>3848.64</v>
      </c>
      <c r="Y1200" s="6" t="s">
        <v>13</v>
      </c>
    </row>
    <row r="1201" ht="14.25" customHeight="1">
      <c r="A1201" s="3" t="s">
        <v>12</v>
      </c>
      <c r="B1201" s="4">
        <v>41173.0</v>
      </c>
      <c r="C1201" s="4">
        <v>41141.0</v>
      </c>
      <c r="D1201" s="5">
        <v>4879.0</v>
      </c>
      <c r="E1201" s="6">
        <v>0.0</v>
      </c>
      <c r="F1201" s="6">
        <v>0.0</v>
      </c>
      <c r="G1201" s="6">
        <v>0.0</v>
      </c>
      <c r="H1201" s="5">
        <v>4879.0</v>
      </c>
      <c r="I1201" s="6">
        <v>0.0</v>
      </c>
      <c r="J1201" s="5">
        <v>33050.0</v>
      </c>
      <c r="K1201" s="6">
        <v>0.0</v>
      </c>
      <c r="L1201" s="6" t="s">
        <v>13</v>
      </c>
      <c r="N1201" s="3" t="s">
        <v>12</v>
      </c>
      <c r="O1201" s="4">
        <v>41201.0</v>
      </c>
      <c r="P1201" s="4">
        <v>41141.0</v>
      </c>
      <c r="Q1201" s="5">
        <v>5021.0</v>
      </c>
      <c r="R1201" s="6">
        <v>0.0</v>
      </c>
      <c r="S1201" s="6">
        <v>0.0</v>
      </c>
      <c r="T1201" s="6">
        <v>0.0</v>
      </c>
      <c r="U1201" s="5">
        <v>5021.0</v>
      </c>
      <c r="V1201" s="6">
        <v>0.0</v>
      </c>
      <c r="W1201" s="5">
        <v>7040.0</v>
      </c>
      <c r="X1201" s="6">
        <v>0.0</v>
      </c>
      <c r="Y1201" s="6" t="s">
        <v>15</v>
      </c>
    </row>
    <row r="1202" ht="14.25" customHeight="1"/>
    <row r="1203" ht="14.25" customHeight="1"/>
    <row r="1204" ht="14.25" customHeight="1"/>
    <row r="1205" ht="14.25" customHeight="1">
      <c r="A1205" s="3" t="s">
        <v>12</v>
      </c>
      <c r="B1205" s="4">
        <v>41201.0</v>
      </c>
      <c r="C1205" s="4">
        <v>41200.0</v>
      </c>
      <c r="D1205" s="5">
        <v>4272.0</v>
      </c>
      <c r="E1205" s="5">
        <v>4353.0</v>
      </c>
      <c r="F1205" s="5">
        <v>4390.0</v>
      </c>
      <c r="G1205" s="5">
        <v>4225.0</v>
      </c>
      <c r="H1205" s="5">
        <v>4358.0</v>
      </c>
      <c r="I1205" s="6">
        <v>470.0</v>
      </c>
      <c r="J1205" s="6">
        <v>710.0</v>
      </c>
      <c r="K1205" s="6">
        <v>203.45</v>
      </c>
      <c r="L1205" s="6" t="s">
        <v>13</v>
      </c>
      <c r="M1205" s="2">
        <f>H1205/H1229</f>
        <v>1.017273576</v>
      </c>
      <c r="N1205" s="3" t="s">
        <v>12</v>
      </c>
      <c r="O1205" s="4">
        <v>41233.0</v>
      </c>
      <c r="P1205" s="4">
        <v>41200.0</v>
      </c>
      <c r="Q1205" s="5">
        <v>4524.0</v>
      </c>
      <c r="R1205" s="5">
        <v>4540.0</v>
      </c>
      <c r="S1205" s="5">
        <v>4705.0</v>
      </c>
      <c r="T1205" s="5">
        <v>4508.0</v>
      </c>
      <c r="U1205" s="5">
        <v>4678.0</v>
      </c>
      <c r="V1205" s="5">
        <v>47580.0</v>
      </c>
      <c r="W1205" s="5">
        <v>26220.0</v>
      </c>
      <c r="X1205" s="5">
        <v>21900.5</v>
      </c>
      <c r="Y1205" s="6" t="s">
        <v>13</v>
      </c>
      <c r="Z1205" s="2">
        <f>U1205/U1229</f>
        <v>1.057414105</v>
      </c>
    </row>
    <row r="1206" ht="14.25" customHeight="1">
      <c r="A1206" s="3" t="s">
        <v>12</v>
      </c>
      <c r="B1206" s="4">
        <v>41201.0</v>
      </c>
      <c r="C1206" s="4">
        <v>41199.0</v>
      </c>
      <c r="D1206" s="5">
        <v>4432.0</v>
      </c>
      <c r="E1206" s="5">
        <v>4300.0</v>
      </c>
      <c r="F1206" s="5">
        <v>4309.0</v>
      </c>
      <c r="G1206" s="5">
        <v>4255.0</v>
      </c>
      <c r="H1206" s="5">
        <v>4272.0</v>
      </c>
      <c r="I1206" s="6">
        <v>280.0</v>
      </c>
      <c r="J1206" s="6">
        <v>800.0</v>
      </c>
      <c r="K1206" s="6">
        <v>119.6</v>
      </c>
      <c r="L1206" s="6" t="s">
        <v>13</v>
      </c>
      <c r="N1206" s="3" t="s">
        <v>12</v>
      </c>
      <c r="O1206" s="4">
        <v>41233.0</v>
      </c>
      <c r="P1206" s="4">
        <v>41199.0</v>
      </c>
      <c r="Q1206" s="5">
        <v>4561.0</v>
      </c>
      <c r="R1206" s="5">
        <v>4520.0</v>
      </c>
      <c r="S1206" s="5">
        <v>4569.0</v>
      </c>
      <c r="T1206" s="5">
        <v>4427.0</v>
      </c>
      <c r="U1206" s="5">
        <v>4524.0</v>
      </c>
      <c r="V1206" s="5">
        <v>39440.0</v>
      </c>
      <c r="W1206" s="5">
        <v>26850.0</v>
      </c>
      <c r="X1206" s="5">
        <v>17753.1</v>
      </c>
      <c r="Y1206" s="6" t="s">
        <v>13</v>
      </c>
    </row>
    <row r="1207" ht="14.25" customHeight="1">
      <c r="A1207" s="3" t="s">
        <v>12</v>
      </c>
      <c r="B1207" s="4">
        <v>41201.0</v>
      </c>
      <c r="C1207" s="4">
        <v>41198.0</v>
      </c>
      <c r="D1207" s="5">
        <v>4498.0</v>
      </c>
      <c r="E1207" s="5">
        <v>4485.0</v>
      </c>
      <c r="F1207" s="5">
        <v>4485.0</v>
      </c>
      <c r="G1207" s="5">
        <v>4423.0</v>
      </c>
      <c r="H1207" s="5">
        <v>4432.0</v>
      </c>
      <c r="I1207" s="6">
        <v>120.0</v>
      </c>
      <c r="J1207" s="6">
        <v>830.0</v>
      </c>
      <c r="K1207" s="6">
        <v>53.19</v>
      </c>
      <c r="L1207" s="6" t="s">
        <v>13</v>
      </c>
      <c r="N1207" s="3" t="s">
        <v>12</v>
      </c>
      <c r="O1207" s="4">
        <v>41233.0</v>
      </c>
      <c r="P1207" s="4">
        <v>41198.0</v>
      </c>
      <c r="Q1207" s="5">
        <v>4751.0</v>
      </c>
      <c r="R1207" s="5">
        <v>4753.0</v>
      </c>
      <c r="S1207" s="5">
        <v>4800.0</v>
      </c>
      <c r="T1207" s="5">
        <v>4561.0</v>
      </c>
      <c r="U1207" s="5">
        <v>4561.0</v>
      </c>
      <c r="V1207" s="5">
        <v>29380.0</v>
      </c>
      <c r="W1207" s="5">
        <v>27730.0</v>
      </c>
      <c r="X1207" s="5">
        <v>13723.8</v>
      </c>
      <c r="Y1207" s="6" t="s">
        <v>13</v>
      </c>
    </row>
    <row r="1208" ht="14.25" customHeight="1">
      <c r="A1208" s="3" t="s">
        <v>12</v>
      </c>
      <c r="B1208" s="4">
        <v>41201.0</v>
      </c>
      <c r="C1208" s="4">
        <v>41197.0</v>
      </c>
      <c r="D1208" s="5">
        <v>4377.0</v>
      </c>
      <c r="E1208" s="5">
        <v>4424.0</v>
      </c>
      <c r="F1208" s="5">
        <v>4510.0</v>
      </c>
      <c r="G1208" s="5">
        <v>4424.0</v>
      </c>
      <c r="H1208" s="5">
        <v>4498.0</v>
      </c>
      <c r="I1208" s="6">
        <v>480.0</v>
      </c>
      <c r="J1208" s="6">
        <v>830.0</v>
      </c>
      <c r="K1208" s="6">
        <v>215.86</v>
      </c>
      <c r="L1208" s="6" t="s">
        <v>13</v>
      </c>
      <c r="N1208" s="3" t="s">
        <v>12</v>
      </c>
      <c r="O1208" s="4">
        <v>41233.0</v>
      </c>
      <c r="P1208" s="4">
        <v>41197.0</v>
      </c>
      <c r="Q1208" s="5">
        <v>4591.0</v>
      </c>
      <c r="R1208" s="5">
        <v>4570.0</v>
      </c>
      <c r="S1208" s="5">
        <v>4770.0</v>
      </c>
      <c r="T1208" s="5">
        <v>4553.0</v>
      </c>
      <c r="U1208" s="5">
        <v>4751.0</v>
      </c>
      <c r="V1208" s="5">
        <v>35990.0</v>
      </c>
      <c r="W1208" s="5">
        <v>29240.0</v>
      </c>
      <c r="X1208" s="5">
        <v>16915.8</v>
      </c>
      <c r="Y1208" s="6" t="s">
        <v>13</v>
      </c>
    </row>
    <row r="1209" ht="14.25" customHeight="1">
      <c r="A1209" s="3" t="s">
        <v>12</v>
      </c>
      <c r="B1209" s="4">
        <v>41201.0</v>
      </c>
      <c r="C1209" s="4">
        <v>41195.0</v>
      </c>
      <c r="D1209" s="5">
        <v>4255.0</v>
      </c>
      <c r="E1209" s="5">
        <v>4305.0</v>
      </c>
      <c r="F1209" s="5">
        <v>4395.0</v>
      </c>
      <c r="G1209" s="5">
        <v>4305.0</v>
      </c>
      <c r="H1209" s="5">
        <v>4377.0</v>
      </c>
      <c r="I1209" s="6">
        <v>320.0</v>
      </c>
      <c r="J1209" s="6">
        <v>760.0</v>
      </c>
      <c r="K1209" s="6">
        <v>139.88</v>
      </c>
      <c r="L1209" s="6" t="s">
        <v>13</v>
      </c>
      <c r="N1209" s="3" t="s">
        <v>12</v>
      </c>
      <c r="O1209" s="4">
        <v>41233.0</v>
      </c>
      <c r="P1209" s="4">
        <v>41195.0</v>
      </c>
      <c r="Q1209" s="5">
        <v>4503.0</v>
      </c>
      <c r="R1209" s="5">
        <v>4500.0</v>
      </c>
      <c r="S1209" s="5">
        <v>4634.0</v>
      </c>
      <c r="T1209" s="5">
        <v>4475.0</v>
      </c>
      <c r="U1209" s="5">
        <v>4591.0</v>
      </c>
      <c r="V1209" s="5">
        <v>23760.0</v>
      </c>
      <c r="W1209" s="5">
        <v>26310.0</v>
      </c>
      <c r="X1209" s="5">
        <v>10875.8</v>
      </c>
      <c r="Y1209" s="6" t="s">
        <v>13</v>
      </c>
    </row>
    <row r="1210" ht="14.25" customHeight="1">
      <c r="A1210" s="3" t="s">
        <v>12</v>
      </c>
      <c r="B1210" s="4">
        <v>41201.0</v>
      </c>
      <c r="C1210" s="4">
        <v>41194.0</v>
      </c>
      <c r="D1210" s="5">
        <v>4330.0</v>
      </c>
      <c r="E1210" s="5">
        <v>4320.0</v>
      </c>
      <c r="F1210" s="5">
        <v>4324.0</v>
      </c>
      <c r="G1210" s="5">
        <v>4170.0</v>
      </c>
      <c r="H1210" s="5">
        <v>4255.0</v>
      </c>
      <c r="I1210" s="6">
        <v>760.0</v>
      </c>
      <c r="J1210" s="6">
        <v>910.0</v>
      </c>
      <c r="K1210" s="6">
        <v>323.35</v>
      </c>
      <c r="L1210" s="6" t="s">
        <v>13</v>
      </c>
      <c r="N1210" s="3" t="s">
        <v>12</v>
      </c>
      <c r="O1210" s="4">
        <v>41233.0</v>
      </c>
      <c r="P1210" s="4">
        <v>41194.0</v>
      </c>
      <c r="Q1210" s="5">
        <v>4511.0</v>
      </c>
      <c r="R1210" s="5">
        <v>4500.0</v>
      </c>
      <c r="S1210" s="5">
        <v>4534.0</v>
      </c>
      <c r="T1210" s="5">
        <v>4360.0</v>
      </c>
      <c r="U1210" s="5">
        <v>4503.0</v>
      </c>
      <c r="V1210" s="5">
        <v>38280.0</v>
      </c>
      <c r="W1210" s="5">
        <v>25910.0</v>
      </c>
      <c r="X1210" s="5">
        <v>17022.7</v>
      </c>
      <c r="Y1210" s="6" t="s">
        <v>13</v>
      </c>
    </row>
    <row r="1211" ht="14.25" customHeight="1">
      <c r="A1211" s="3" t="s">
        <v>12</v>
      </c>
      <c r="B1211" s="4">
        <v>41201.0</v>
      </c>
      <c r="C1211" s="4">
        <v>41193.0</v>
      </c>
      <c r="D1211" s="5">
        <v>4396.0</v>
      </c>
      <c r="E1211" s="5">
        <v>4355.0</v>
      </c>
      <c r="F1211" s="5">
        <v>4355.0</v>
      </c>
      <c r="G1211" s="5">
        <v>4295.0</v>
      </c>
      <c r="H1211" s="5">
        <v>4330.0</v>
      </c>
      <c r="I1211" s="6">
        <v>850.0</v>
      </c>
      <c r="J1211" s="5">
        <v>1300.0</v>
      </c>
      <c r="K1211" s="6">
        <v>368.0</v>
      </c>
      <c r="L1211" s="6" t="s">
        <v>13</v>
      </c>
      <c r="N1211" s="3" t="s">
        <v>12</v>
      </c>
      <c r="O1211" s="4">
        <v>41233.0</v>
      </c>
      <c r="P1211" s="4">
        <v>41193.0</v>
      </c>
      <c r="Q1211" s="5">
        <v>4537.0</v>
      </c>
      <c r="R1211" s="5">
        <v>4515.0</v>
      </c>
      <c r="S1211" s="5">
        <v>4565.0</v>
      </c>
      <c r="T1211" s="5">
        <v>4467.0</v>
      </c>
      <c r="U1211" s="5">
        <v>4511.0</v>
      </c>
      <c r="V1211" s="5">
        <v>20440.0</v>
      </c>
      <c r="W1211" s="5">
        <v>26080.0</v>
      </c>
      <c r="X1211" s="5">
        <v>9221.07</v>
      </c>
      <c r="Y1211" s="6" t="s">
        <v>13</v>
      </c>
    </row>
    <row r="1212" ht="14.25" customHeight="1">
      <c r="A1212" s="3" t="s">
        <v>12</v>
      </c>
      <c r="B1212" s="4">
        <v>41201.0</v>
      </c>
      <c r="C1212" s="4">
        <v>41192.0</v>
      </c>
      <c r="D1212" s="5">
        <v>4361.0</v>
      </c>
      <c r="E1212" s="5">
        <v>4375.0</v>
      </c>
      <c r="F1212" s="5">
        <v>4436.0</v>
      </c>
      <c r="G1212" s="5">
        <v>4300.0</v>
      </c>
      <c r="H1212" s="5">
        <v>4396.0</v>
      </c>
      <c r="I1212" s="6">
        <v>950.0</v>
      </c>
      <c r="J1212" s="5">
        <v>1480.0</v>
      </c>
      <c r="K1212" s="6">
        <v>417.6</v>
      </c>
      <c r="L1212" s="6" t="s">
        <v>13</v>
      </c>
      <c r="N1212" s="3" t="s">
        <v>12</v>
      </c>
      <c r="O1212" s="4">
        <v>41233.0</v>
      </c>
      <c r="P1212" s="4">
        <v>41192.0</v>
      </c>
      <c r="Q1212" s="5">
        <v>4524.0</v>
      </c>
      <c r="R1212" s="5">
        <v>4552.0</v>
      </c>
      <c r="S1212" s="5">
        <v>4618.0</v>
      </c>
      <c r="T1212" s="5">
        <v>4457.0</v>
      </c>
      <c r="U1212" s="5">
        <v>4537.0</v>
      </c>
      <c r="V1212" s="5">
        <v>38170.0</v>
      </c>
      <c r="W1212" s="5">
        <v>26590.0</v>
      </c>
      <c r="X1212" s="5">
        <v>17364.2</v>
      </c>
      <c r="Y1212" s="6" t="s">
        <v>13</v>
      </c>
    </row>
    <row r="1213" ht="14.25" customHeight="1">
      <c r="A1213" s="3" t="s">
        <v>12</v>
      </c>
      <c r="B1213" s="4">
        <v>41201.0</v>
      </c>
      <c r="C1213" s="4">
        <v>41191.0</v>
      </c>
      <c r="D1213" s="5">
        <v>4193.0</v>
      </c>
      <c r="E1213" s="5">
        <v>4239.0</v>
      </c>
      <c r="F1213" s="5">
        <v>4361.0</v>
      </c>
      <c r="G1213" s="5">
        <v>4231.0</v>
      </c>
      <c r="H1213" s="5">
        <v>4361.0</v>
      </c>
      <c r="I1213" s="5">
        <v>1330.0</v>
      </c>
      <c r="J1213" s="5">
        <v>2050.0</v>
      </c>
      <c r="K1213" s="6">
        <v>576.82</v>
      </c>
      <c r="L1213" s="6" t="s">
        <v>13</v>
      </c>
      <c r="N1213" s="3" t="s">
        <v>12</v>
      </c>
      <c r="O1213" s="4">
        <v>41233.0</v>
      </c>
      <c r="P1213" s="4">
        <v>41191.0</v>
      </c>
      <c r="Q1213" s="5">
        <v>4350.0</v>
      </c>
      <c r="R1213" s="5">
        <v>4380.0</v>
      </c>
      <c r="S1213" s="5">
        <v>4524.0</v>
      </c>
      <c r="T1213" s="5">
        <v>4371.0</v>
      </c>
      <c r="U1213" s="5">
        <v>4524.0</v>
      </c>
      <c r="V1213" s="5">
        <v>29420.0</v>
      </c>
      <c r="W1213" s="5">
        <v>27000.0</v>
      </c>
      <c r="X1213" s="5">
        <v>13132.7</v>
      </c>
      <c r="Y1213" s="6" t="s">
        <v>13</v>
      </c>
    </row>
    <row r="1214" ht="14.25" customHeight="1">
      <c r="A1214" s="3" t="s">
        <v>12</v>
      </c>
      <c r="B1214" s="4">
        <v>41201.0</v>
      </c>
      <c r="C1214" s="4">
        <v>41190.0</v>
      </c>
      <c r="D1214" s="5">
        <v>4221.0</v>
      </c>
      <c r="E1214" s="5">
        <v>4195.0</v>
      </c>
      <c r="F1214" s="5">
        <v>4225.0</v>
      </c>
      <c r="G1214" s="5">
        <v>4160.0</v>
      </c>
      <c r="H1214" s="5">
        <v>4193.0</v>
      </c>
      <c r="I1214" s="6">
        <v>740.0</v>
      </c>
      <c r="J1214" s="5">
        <v>2360.0</v>
      </c>
      <c r="K1214" s="6">
        <v>310.23</v>
      </c>
      <c r="L1214" s="6" t="s">
        <v>13</v>
      </c>
      <c r="N1214" s="3" t="s">
        <v>12</v>
      </c>
      <c r="O1214" s="4">
        <v>41233.0</v>
      </c>
      <c r="P1214" s="4">
        <v>41190.0</v>
      </c>
      <c r="Q1214" s="5">
        <v>4354.0</v>
      </c>
      <c r="R1214" s="5">
        <v>4385.0</v>
      </c>
      <c r="S1214" s="5">
        <v>4390.0</v>
      </c>
      <c r="T1214" s="5">
        <v>4283.0</v>
      </c>
      <c r="U1214" s="5">
        <v>4350.0</v>
      </c>
      <c r="V1214" s="5">
        <v>22820.0</v>
      </c>
      <c r="W1214" s="5">
        <v>24930.0</v>
      </c>
      <c r="X1214" s="5">
        <v>9893.82</v>
      </c>
      <c r="Y1214" s="6" t="s">
        <v>13</v>
      </c>
    </row>
    <row r="1215" ht="14.25" customHeight="1">
      <c r="A1215" s="3" t="s">
        <v>12</v>
      </c>
      <c r="B1215" s="4">
        <v>41201.0</v>
      </c>
      <c r="C1215" s="4">
        <v>41188.0</v>
      </c>
      <c r="D1215" s="5">
        <v>4163.0</v>
      </c>
      <c r="E1215" s="5">
        <v>4195.0</v>
      </c>
      <c r="F1215" s="5">
        <v>4247.0</v>
      </c>
      <c r="G1215" s="5">
        <v>4160.0</v>
      </c>
      <c r="H1215" s="5">
        <v>4221.0</v>
      </c>
      <c r="I1215" s="5">
        <v>2130.0</v>
      </c>
      <c r="J1215" s="5">
        <v>2680.0</v>
      </c>
      <c r="K1215" s="6">
        <v>899.09</v>
      </c>
      <c r="L1215" s="6" t="s">
        <v>13</v>
      </c>
      <c r="N1215" s="3" t="s">
        <v>12</v>
      </c>
      <c r="O1215" s="4">
        <v>41233.0</v>
      </c>
      <c r="P1215" s="4">
        <v>41188.0</v>
      </c>
      <c r="Q1215" s="5">
        <v>4371.0</v>
      </c>
      <c r="R1215" s="5">
        <v>4420.0</v>
      </c>
      <c r="S1215" s="5">
        <v>4420.0</v>
      </c>
      <c r="T1215" s="5">
        <v>4314.0</v>
      </c>
      <c r="U1215" s="5">
        <v>4354.0</v>
      </c>
      <c r="V1215" s="5">
        <v>21000.0</v>
      </c>
      <c r="W1215" s="5">
        <v>24750.0</v>
      </c>
      <c r="X1215" s="5">
        <v>9161.85</v>
      </c>
      <c r="Y1215" s="6" t="s">
        <v>13</v>
      </c>
    </row>
    <row r="1216" ht="14.25" customHeight="1">
      <c r="A1216" s="3" t="s">
        <v>12</v>
      </c>
      <c r="B1216" s="4">
        <v>41201.0</v>
      </c>
      <c r="C1216" s="4">
        <v>41187.0</v>
      </c>
      <c r="D1216" s="5">
        <v>4002.0</v>
      </c>
      <c r="E1216" s="5">
        <v>4015.0</v>
      </c>
      <c r="F1216" s="5">
        <v>4163.0</v>
      </c>
      <c r="G1216" s="5">
        <v>4015.0</v>
      </c>
      <c r="H1216" s="5">
        <v>4163.0</v>
      </c>
      <c r="I1216" s="5">
        <v>10350.0</v>
      </c>
      <c r="J1216" s="5">
        <v>4490.0</v>
      </c>
      <c r="K1216" s="5">
        <v>4256.43</v>
      </c>
      <c r="L1216" s="6" t="s">
        <v>13</v>
      </c>
      <c r="N1216" s="3" t="s">
        <v>12</v>
      </c>
      <c r="O1216" s="4">
        <v>41233.0</v>
      </c>
      <c r="P1216" s="4">
        <v>41187.0</v>
      </c>
      <c r="Q1216" s="5">
        <v>4202.0</v>
      </c>
      <c r="R1216" s="5">
        <v>4202.0</v>
      </c>
      <c r="S1216" s="5">
        <v>4371.0</v>
      </c>
      <c r="T1216" s="5">
        <v>4202.0</v>
      </c>
      <c r="U1216" s="5">
        <v>4371.0</v>
      </c>
      <c r="V1216" s="5">
        <v>26520.0</v>
      </c>
      <c r="W1216" s="5">
        <v>25210.0</v>
      </c>
      <c r="X1216" s="5">
        <v>11432.5</v>
      </c>
      <c r="Y1216" s="6" t="s">
        <v>13</v>
      </c>
    </row>
    <row r="1217" ht="14.25" customHeight="1">
      <c r="A1217" s="3" t="s">
        <v>12</v>
      </c>
      <c r="B1217" s="4">
        <v>41201.0</v>
      </c>
      <c r="C1217" s="4">
        <v>41186.0</v>
      </c>
      <c r="D1217" s="5">
        <v>3848.0</v>
      </c>
      <c r="E1217" s="5">
        <v>3864.0</v>
      </c>
      <c r="F1217" s="5">
        <v>4002.0</v>
      </c>
      <c r="G1217" s="5">
        <v>3850.0</v>
      </c>
      <c r="H1217" s="5">
        <v>4002.0</v>
      </c>
      <c r="I1217" s="5">
        <v>16100.0</v>
      </c>
      <c r="J1217" s="5">
        <v>9450.0</v>
      </c>
      <c r="K1217" s="5">
        <v>6305.27</v>
      </c>
      <c r="L1217" s="6" t="s">
        <v>13</v>
      </c>
      <c r="N1217" s="3" t="s">
        <v>12</v>
      </c>
      <c r="O1217" s="4">
        <v>41233.0</v>
      </c>
      <c r="P1217" s="4">
        <v>41186.0</v>
      </c>
      <c r="Q1217" s="5">
        <v>4040.0</v>
      </c>
      <c r="R1217" s="5">
        <v>4065.0</v>
      </c>
      <c r="S1217" s="5">
        <v>4202.0</v>
      </c>
      <c r="T1217" s="5">
        <v>4055.0</v>
      </c>
      <c r="U1217" s="5">
        <v>4202.0</v>
      </c>
      <c r="V1217" s="5">
        <v>20730.0</v>
      </c>
      <c r="W1217" s="5">
        <v>20460.0</v>
      </c>
      <c r="X1217" s="5">
        <v>8542.49</v>
      </c>
      <c r="Y1217" s="6" t="s">
        <v>13</v>
      </c>
    </row>
    <row r="1218" ht="14.25" customHeight="1">
      <c r="A1218" s="3" t="s">
        <v>12</v>
      </c>
      <c r="B1218" s="4">
        <v>41201.0</v>
      </c>
      <c r="C1218" s="4">
        <v>41185.0</v>
      </c>
      <c r="D1218" s="5">
        <v>3875.0</v>
      </c>
      <c r="E1218" s="5">
        <v>3840.0</v>
      </c>
      <c r="F1218" s="5">
        <v>3905.0</v>
      </c>
      <c r="G1218" s="5">
        <v>3800.0</v>
      </c>
      <c r="H1218" s="5">
        <v>3848.0</v>
      </c>
      <c r="I1218" s="5">
        <v>11980.0</v>
      </c>
      <c r="J1218" s="5">
        <v>14390.0</v>
      </c>
      <c r="K1218" s="5">
        <v>4627.93</v>
      </c>
      <c r="L1218" s="6" t="s">
        <v>13</v>
      </c>
      <c r="N1218" s="3" t="s">
        <v>12</v>
      </c>
      <c r="O1218" s="4">
        <v>41233.0</v>
      </c>
      <c r="P1218" s="4">
        <v>41185.0</v>
      </c>
      <c r="Q1218" s="5">
        <v>4032.0</v>
      </c>
      <c r="R1218" s="5">
        <v>4000.0</v>
      </c>
      <c r="S1218" s="5">
        <v>4080.0</v>
      </c>
      <c r="T1218" s="5">
        <v>3989.0</v>
      </c>
      <c r="U1218" s="5">
        <v>4040.0</v>
      </c>
      <c r="V1218" s="5">
        <v>9930.0</v>
      </c>
      <c r="W1218" s="5">
        <v>18110.0</v>
      </c>
      <c r="X1218" s="5">
        <v>4015.53</v>
      </c>
      <c r="Y1218" s="6" t="s">
        <v>13</v>
      </c>
    </row>
    <row r="1219" ht="14.25" customHeight="1">
      <c r="A1219" s="3" t="s">
        <v>12</v>
      </c>
      <c r="B1219" s="4">
        <v>41201.0</v>
      </c>
      <c r="C1219" s="4">
        <v>41183.0</v>
      </c>
      <c r="D1219" s="5">
        <v>3924.0</v>
      </c>
      <c r="E1219" s="5">
        <v>3905.0</v>
      </c>
      <c r="F1219" s="5">
        <v>3960.0</v>
      </c>
      <c r="G1219" s="5">
        <v>3820.0</v>
      </c>
      <c r="H1219" s="5">
        <v>3875.0</v>
      </c>
      <c r="I1219" s="5">
        <v>18440.0</v>
      </c>
      <c r="J1219" s="5">
        <v>17140.0</v>
      </c>
      <c r="K1219" s="5">
        <v>7154.19</v>
      </c>
      <c r="L1219" s="6" t="s">
        <v>13</v>
      </c>
      <c r="N1219" s="3" t="s">
        <v>12</v>
      </c>
      <c r="O1219" s="4">
        <v>41233.0</v>
      </c>
      <c r="P1219" s="4">
        <v>41183.0</v>
      </c>
      <c r="Q1219" s="5">
        <v>4098.0</v>
      </c>
      <c r="R1219" s="5">
        <v>4030.0</v>
      </c>
      <c r="S1219" s="5">
        <v>4125.0</v>
      </c>
      <c r="T1219" s="5">
        <v>4002.0</v>
      </c>
      <c r="U1219" s="5">
        <v>4032.0</v>
      </c>
      <c r="V1219" s="5">
        <v>12260.0</v>
      </c>
      <c r="W1219" s="5">
        <v>16400.0</v>
      </c>
      <c r="X1219" s="5">
        <v>4966.14</v>
      </c>
      <c r="Y1219" s="6" t="s">
        <v>13</v>
      </c>
    </row>
    <row r="1220" ht="14.25" customHeight="1">
      <c r="A1220" s="3" t="s">
        <v>12</v>
      </c>
      <c r="B1220" s="4">
        <v>41201.0</v>
      </c>
      <c r="C1220" s="4">
        <v>41181.0</v>
      </c>
      <c r="D1220" s="5">
        <v>3932.0</v>
      </c>
      <c r="E1220" s="5">
        <v>3926.0</v>
      </c>
      <c r="F1220" s="5">
        <v>3987.0</v>
      </c>
      <c r="G1220" s="5">
        <v>3881.0</v>
      </c>
      <c r="H1220" s="5">
        <v>3924.0</v>
      </c>
      <c r="I1220" s="5">
        <v>11730.0</v>
      </c>
      <c r="J1220" s="5">
        <v>18990.0</v>
      </c>
      <c r="K1220" s="5">
        <v>4615.66</v>
      </c>
      <c r="L1220" s="6" t="s">
        <v>13</v>
      </c>
      <c r="N1220" s="3" t="s">
        <v>12</v>
      </c>
      <c r="O1220" s="4">
        <v>41233.0</v>
      </c>
      <c r="P1220" s="4">
        <v>41181.0</v>
      </c>
      <c r="Q1220" s="5">
        <v>4106.0</v>
      </c>
      <c r="R1220" s="5">
        <v>4109.0</v>
      </c>
      <c r="S1220" s="5">
        <v>4170.0</v>
      </c>
      <c r="T1220" s="5">
        <v>4053.0</v>
      </c>
      <c r="U1220" s="5">
        <v>4098.0</v>
      </c>
      <c r="V1220" s="5">
        <v>7100.0</v>
      </c>
      <c r="W1220" s="5">
        <v>13870.0</v>
      </c>
      <c r="X1220" s="5">
        <v>2922.67</v>
      </c>
      <c r="Y1220" s="6" t="s">
        <v>13</v>
      </c>
    </row>
    <row r="1221" ht="14.25" customHeight="1">
      <c r="A1221" s="3" t="s">
        <v>12</v>
      </c>
      <c r="B1221" s="4">
        <v>41201.0</v>
      </c>
      <c r="C1221" s="4">
        <v>41180.0</v>
      </c>
      <c r="D1221" s="5">
        <v>4095.0</v>
      </c>
      <c r="E1221" s="5">
        <v>4092.0</v>
      </c>
      <c r="F1221" s="5">
        <v>4120.0</v>
      </c>
      <c r="G1221" s="5">
        <v>3932.0</v>
      </c>
      <c r="H1221" s="5">
        <v>3932.0</v>
      </c>
      <c r="I1221" s="5">
        <v>18190.0</v>
      </c>
      <c r="J1221" s="5">
        <v>20120.0</v>
      </c>
      <c r="K1221" s="5">
        <v>7332.82</v>
      </c>
      <c r="L1221" s="6" t="s">
        <v>13</v>
      </c>
      <c r="N1221" s="3" t="s">
        <v>12</v>
      </c>
      <c r="O1221" s="4">
        <v>41233.0</v>
      </c>
      <c r="P1221" s="4">
        <v>41180.0</v>
      </c>
      <c r="Q1221" s="5">
        <v>4252.0</v>
      </c>
      <c r="R1221" s="5">
        <v>4250.0</v>
      </c>
      <c r="S1221" s="5">
        <v>4281.0</v>
      </c>
      <c r="T1221" s="5">
        <v>4087.0</v>
      </c>
      <c r="U1221" s="5">
        <v>4106.0</v>
      </c>
      <c r="V1221" s="5">
        <v>8690.0</v>
      </c>
      <c r="W1221" s="5">
        <v>12560.0</v>
      </c>
      <c r="X1221" s="5">
        <v>3640.34</v>
      </c>
      <c r="Y1221" s="6" t="s">
        <v>13</v>
      </c>
    </row>
    <row r="1222" ht="14.25" customHeight="1">
      <c r="A1222" s="3" t="s">
        <v>12</v>
      </c>
      <c r="B1222" s="4">
        <v>41201.0</v>
      </c>
      <c r="C1222" s="4">
        <v>41179.0</v>
      </c>
      <c r="D1222" s="5">
        <v>4093.0</v>
      </c>
      <c r="E1222" s="5">
        <v>4091.0</v>
      </c>
      <c r="F1222" s="5">
        <v>4147.0</v>
      </c>
      <c r="G1222" s="5">
        <v>4063.0</v>
      </c>
      <c r="H1222" s="5">
        <v>4095.0</v>
      </c>
      <c r="I1222" s="5">
        <v>15910.0</v>
      </c>
      <c r="J1222" s="5">
        <v>20470.0</v>
      </c>
      <c r="K1222" s="5">
        <v>6534.76</v>
      </c>
      <c r="L1222" s="6" t="s">
        <v>13</v>
      </c>
      <c r="N1222" s="3" t="s">
        <v>12</v>
      </c>
      <c r="O1222" s="4">
        <v>41233.0</v>
      </c>
      <c r="P1222" s="4">
        <v>41179.0</v>
      </c>
      <c r="Q1222" s="5">
        <v>4247.0</v>
      </c>
      <c r="R1222" s="5">
        <v>4240.0</v>
      </c>
      <c r="S1222" s="5">
        <v>4297.0</v>
      </c>
      <c r="T1222" s="5">
        <v>4217.0</v>
      </c>
      <c r="U1222" s="5">
        <v>4252.0</v>
      </c>
      <c r="V1222" s="5">
        <v>4370.0</v>
      </c>
      <c r="W1222" s="5">
        <v>11390.0</v>
      </c>
      <c r="X1222" s="5">
        <v>1860.69</v>
      </c>
      <c r="Y1222" s="6" t="s">
        <v>13</v>
      </c>
    </row>
    <row r="1223" ht="14.25" customHeight="1">
      <c r="A1223" s="3" t="s">
        <v>12</v>
      </c>
      <c r="B1223" s="4">
        <v>41201.0</v>
      </c>
      <c r="C1223" s="4">
        <v>41178.0</v>
      </c>
      <c r="D1223" s="5">
        <v>4121.0</v>
      </c>
      <c r="E1223" s="5">
        <v>4120.0</v>
      </c>
      <c r="F1223" s="5">
        <v>4168.0</v>
      </c>
      <c r="G1223" s="5">
        <v>4007.0</v>
      </c>
      <c r="H1223" s="5">
        <v>4093.0</v>
      </c>
      <c r="I1223" s="5">
        <v>36000.0</v>
      </c>
      <c r="J1223" s="5">
        <v>22090.0</v>
      </c>
      <c r="K1223" s="5">
        <v>14733.2</v>
      </c>
      <c r="L1223" s="6" t="s">
        <v>13</v>
      </c>
      <c r="N1223" s="3" t="s">
        <v>12</v>
      </c>
      <c r="O1223" s="4">
        <v>41233.0</v>
      </c>
      <c r="P1223" s="4">
        <v>41178.0</v>
      </c>
      <c r="Q1223" s="5">
        <v>4304.0</v>
      </c>
      <c r="R1223" s="5">
        <v>4290.0</v>
      </c>
      <c r="S1223" s="5">
        <v>4345.0</v>
      </c>
      <c r="T1223" s="5">
        <v>4175.0</v>
      </c>
      <c r="U1223" s="5">
        <v>4247.0</v>
      </c>
      <c r="V1223" s="5">
        <v>15160.0</v>
      </c>
      <c r="W1223" s="5">
        <v>11520.0</v>
      </c>
      <c r="X1223" s="5">
        <v>6448.68</v>
      </c>
      <c r="Y1223" s="6" t="s">
        <v>13</v>
      </c>
    </row>
    <row r="1224" ht="14.25" customHeight="1">
      <c r="A1224" s="3" t="s">
        <v>12</v>
      </c>
      <c r="B1224" s="4">
        <v>41201.0</v>
      </c>
      <c r="C1224" s="4">
        <v>41177.0</v>
      </c>
      <c r="D1224" s="5">
        <v>3983.0</v>
      </c>
      <c r="E1224" s="5">
        <v>3980.0</v>
      </c>
      <c r="F1224" s="5">
        <v>4143.0</v>
      </c>
      <c r="G1224" s="5">
        <v>3945.0</v>
      </c>
      <c r="H1224" s="5">
        <v>4121.0</v>
      </c>
      <c r="I1224" s="5">
        <v>23070.0</v>
      </c>
      <c r="J1224" s="5">
        <v>22480.0</v>
      </c>
      <c r="K1224" s="5">
        <v>9336.2</v>
      </c>
      <c r="L1224" s="6" t="s">
        <v>13</v>
      </c>
      <c r="N1224" s="3" t="s">
        <v>12</v>
      </c>
      <c r="O1224" s="4">
        <v>41233.0</v>
      </c>
      <c r="P1224" s="4">
        <v>41177.0</v>
      </c>
      <c r="Q1224" s="5">
        <v>4138.0</v>
      </c>
      <c r="R1224" s="5">
        <v>4135.0</v>
      </c>
      <c r="S1224" s="5">
        <v>4304.0</v>
      </c>
      <c r="T1224" s="5">
        <v>4119.0</v>
      </c>
      <c r="U1224" s="5">
        <v>4304.0</v>
      </c>
      <c r="V1224" s="5">
        <v>8260.0</v>
      </c>
      <c r="W1224" s="5">
        <v>8420.0</v>
      </c>
      <c r="X1224" s="5">
        <v>3491.3</v>
      </c>
      <c r="Y1224" s="6" t="s">
        <v>13</v>
      </c>
    </row>
    <row r="1225" ht="14.25" customHeight="1">
      <c r="A1225" s="3" t="s">
        <v>12</v>
      </c>
      <c r="B1225" s="4">
        <v>41201.0</v>
      </c>
      <c r="C1225" s="4">
        <v>41176.0</v>
      </c>
      <c r="D1225" s="5">
        <v>4006.0</v>
      </c>
      <c r="E1225" s="5">
        <v>4000.0</v>
      </c>
      <c r="F1225" s="5">
        <v>4040.0</v>
      </c>
      <c r="G1225" s="5">
        <v>3866.0</v>
      </c>
      <c r="H1225" s="5">
        <v>3983.0</v>
      </c>
      <c r="I1225" s="5">
        <v>23180.0</v>
      </c>
      <c r="J1225" s="5">
        <v>23380.0</v>
      </c>
      <c r="K1225" s="5">
        <v>9132.28</v>
      </c>
      <c r="L1225" s="6" t="s">
        <v>13</v>
      </c>
      <c r="N1225" s="3" t="s">
        <v>12</v>
      </c>
      <c r="O1225" s="4">
        <v>41233.0</v>
      </c>
      <c r="P1225" s="4">
        <v>41176.0</v>
      </c>
      <c r="Q1225" s="5">
        <v>4164.0</v>
      </c>
      <c r="R1225" s="5">
        <v>4126.0</v>
      </c>
      <c r="S1225" s="5">
        <v>4200.0</v>
      </c>
      <c r="T1225" s="5">
        <v>4023.0</v>
      </c>
      <c r="U1225" s="5">
        <v>4138.0</v>
      </c>
      <c r="V1225" s="5">
        <v>7350.0</v>
      </c>
      <c r="W1225" s="5">
        <v>7630.0</v>
      </c>
      <c r="X1225" s="5">
        <v>3006.66</v>
      </c>
      <c r="Y1225" s="6" t="s">
        <v>13</v>
      </c>
    </row>
    <row r="1226" ht="14.25" customHeight="1">
      <c r="A1226" s="3" t="s">
        <v>12</v>
      </c>
      <c r="B1226" s="4">
        <v>41201.0</v>
      </c>
      <c r="C1226" s="4">
        <v>41174.0</v>
      </c>
      <c r="D1226" s="5">
        <v>4095.0</v>
      </c>
      <c r="E1226" s="5">
        <v>4080.0</v>
      </c>
      <c r="F1226" s="5">
        <v>4130.0</v>
      </c>
      <c r="G1226" s="5">
        <v>3975.0</v>
      </c>
      <c r="H1226" s="5">
        <v>4006.0</v>
      </c>
      <c r="I1226" s="5">
        <v>13960.0</v>
      </c>
      <c r="J1226" s="5">
        <v>23500.0</v>
      </c>
      <c r="K1226" s="5">
        <v>5628.06</v>
      </c>
      <c r="L1226" s="6" t="s">
        <v>13</v>
      </c>
      <c r="N1226" s="3" t="s">
        <v>12</v>
      </c>
      <c r="O1226" s="4">
        <v>41233.0</v>
      </c>
      <c r="P1226" s="4">
        <v>41174.0</v>
      </c>
      <c r="Q1226" s="5">
        <v>4253.0</v>
      </c>
      <c r="R1226" s="5">
        <v>4280.0</v>
      </c>
      <c r="S1226" s="5">
        <v>4281.0</v>
      </c>
      <c r="T1226" s="5">
        <v>4128.0</v>
      </c>
      <c r="U1226" s="5">
        <v>4164.0</v>
      </c>
      <c r="V1226" s="5">
        <v>4830.0</v>
      </c>
      <c r="W1226" s="5">
        <v>7500.0</v>
      </c>
      <c r="X1226" s="5">
        <v>2015.09</v>
      </c>
      <c r="Y1226" s="6" t="s">
        <v>13</v>
      </c>
    </row>
    <row r="1227" ht="14.25" customHeight="1">
      <c r="A1227" s="3" t="s">
        <v>12</v>
      </c>
      <c r="B1227" s="4">
        <v>41201.0</v>
      </c>
      <c r="C1227" s="4">
        <v>41173.0</v>
      </c>
      <c r="D1227" s="5">
        <v>4183.0</v>
      </c>
      <c r="E1227" s="5">
        <v>4165.0</v>
      </c>
      <c r="F1227" s="5">
        <v>4242.0</v>
      </c>
      <c r="G1227" s="5">
        <v>4063.0</v>
      </c>
      <c r="H1227" s="5">
        <v>4095.0</v>
      </c>
      <c r="I1227" s="5">
        <v>20580.0</v>
      </c>
      <c r="J1227" s="5">
        <v>23680.0</v>
      </c>
      <c r="K1227" s="5">
        <v>8571.25</v>
      </c>
      <c r="L1227" s="6" t="s">
        <v>13</v>
      </c>
      <c r="N1227" s="3" t="s">
        <v>12</v>
      </c>
      <c r="O1227" s="4">
        <v>41233.0</v>
      </c>
      <c r="P1227" s="4">
        <v>41173.0</v>
      </c>
      <c r="Q1227" s="5">
        <v>4343.0</v>
      </c>
      <c r="R1227" s="5">
        <v>4339.0</v>
      </c>
      <c r="S1227" s="5">
        <v>4385.0</v>
      </c>
      <c r="T1227" s="5">
        <v>4220.0</v>
      </c>
      <c r="U1227" s="5">
        <v>4253.0</v>
      </c>
      <c r="V1227" s="5">
        <v>4240.0</v>
      </c>
      <c r="W1227" s="5">
        <v>7090.0</v>
      </c>
      <c r="X1227" s="5">
        <v>1824.09</v>
      </c>
      <c r="Y1227" s="6" t="s">
        <v>13</v>
      </c>
    </row>
    <row r="1228" ht="14.25" customHeight="1">
      <c r="A1228" s="3" t="s">
        <v>12</v>
      </c>
      <c r="B1228" s="4">
        <v>41201.0</v>
      </c>
      <c r="C1228" s="4">
        <v>41172.0</v>
      </c>
      <c r="D1228" s="5">
        <v>4284.0</v>
      </c>
      <c r="E1228" s="5">
        <v>4295.0</v>
      </c>
      <c r="F1228" s="5">
        <v>4340.0</v>
      </c>
      <c r="G1228" s="5">
        <v>4127.0</v>
      </c>
      <c r="H1228" s="5">
        <v>4183.0</v>
      </c>
      <c r="I1228" s="5">
        <v>22800.0</v>
      </c>
      <c r="J1228" s="5">
        <v>24450.0</v>
      </c>
      <c r="K1228" s="5">
        <v>9555.52</v>
      </c>
      <c r="L1228" s="6" t="s">
        <v>13</v>
      </c>
      <c r="N1228" s="3" t="s">
        <v>12</v>
      </c>
      <c r="O1228" s="4">
        <v>41233.0</v>
      </c>
      <c r="P1228" s="4">
        <v>41172.0</v>
      </c>
      <c r="Q1228" s="5">
        <v>4424.0</v>
      </c>
      <c r="R1228" s="5">
        <v>4439.0</v>
      </c>
      <c r="S1228" s="5">
        <v>4480.0</v>
      </c>
      <c r="T1228" s="5">
        <v>4290.0</v>
      </c>
      <c r="U1228" s="5">
        <v>4343.0</v>
      </c>
      <c r="V1228" s="5">
        <v>7540.0</v>
      </c>
      <c r="W1228" s="5">
        <v>6950.0</v>
      </c>
      <c r="X1228" s="5">
        <v>3269.62</v>
      </c>
      <c r="Y1228" s="6" t="s">
        <v>13</v>
      </c>
    </row>
    <row r="1229" ht="14.25" customHeight="1">
      <c r="A1229" s="3" t="s">
        <v>12</v>
      </c>
      <c r="B1229" s="4">
        <v>41201.0</v>
      </c>
      <c r="C1229" s="4">
        <v>41171.0</v>
      </c>
      <c r="D1229" s="5">
        <v>4284.0</v>
      </c>
      <c r="E1229" s="6">
        <v>0.0</v>
      </c>
      <c r="F1229" s="6">
        <v>0.0</v>
      </c>
      <c r="G1229" s="6">
        <v>0.0</v>
      </c>
      <c r="H1229" s="5">
        <v>4284.0</v>
      </c>
      <c r="I1229" s="6">
        <v>0.0</v>
      </c>
      <c r="J1229" s="5">
        <v>23840.0</v>
      </c>
      <c r="K1229" s="6">
        <v>0.0</v>
      </c>
      <c r="L1229" s="6" t="s">
        <v>13</v>
      </c>
      <c r="N1229" s="3" t="s">
        <v>12</v>
      </c>
      <c r="O1229" s="4">
        <v>41233.0</v>
      </c>
      <c r="P1229" s="4">
        <v>41171.0</v>
      </c>
      <c r="Q1229" s="5">
        <v>4424.0</v>
      </c>
      <c r="R1229" s="6">
        <v>0.0</v>
      </c>
      <c r="S1229" s="6">
        <v>0.0</v>
      </c>
      <c r="T1229" s="6">
        <v>0.0</v>
      </c>
      <c r="U1229" s="5">
        <v>4424.0</v>
      </c>
      <c r="V1229" s="6">
        <v>0.0</v>
      </c>
      <c r="W1229" s="5">
        <v>6530.0</v>
      </c>
      <c r="X1229" s="6">
        <v>0.0</v>
      </c>
      <c r="Y1229" s="6" t="s">
        <v>13</v>
      </c>
    </row>
    <row r="1230" ht="14.25" customHeight="1"/>
    <row r="1231" ht="14.25" customHeight="1"/>
    <row r="1232" ht="14.25" customHeight="1">
      <c r="A1232" s="3" t="s">
        <v>12</v>
      </c>
      <c r="B1232" s="4">
        <v>41233.0</v>
      </c>
      <c r="C1232" s="4">
        <v>41232.0</v>
      </c>
      <c r="D1232" s="5">
        <v>4832.0</v>
      </c>
      <c r="E1232" s="5">
        <v>4790.0</v>
      </c>
      <c r="F1232" s="5">
        <v>4831.0</v>
      </c>
      <c r="G1232" s="5">
        <v>4760.0</v>
      </c>
      <c r="H1232" s="5">
        <v>4807.0</v>
      </c>
      <c r="I1232" s="6">
        <v>200.0</v>
      </c>
      <c r="J1232" s="5">
        <v>1100.0</v>
      </c>
      <c r="K1232" s="6">
        <v>96.14</v>
      </c>
      <c r="L1232" s="6" t="s">
        <v>13</v>
      </c>
      <c r="M1232" s="2">
        <f>H1232/H1256</f>
        <v>1.049105194</v>
      </c>
      <c r="N1232" s="3" t="s">
        <v>12</v>
      </c>
      <c r="O1232" s="4">
        <v>41263.0</v>
      </c>
      <c r="P1232" s="4">
        <v>41232.0</v>
      </c>
      <c r="Q1232" s="5">
        <v>5086.0</v>
      </c>
      <c r="R1232" s="5">
        <v>5120.0</v>
      </c>
      <c r="S1232" s="5">
        <v>5120.0</v>
      </c>
      <c r="T1232" s="5">
        <v>4975.0</v>
      </c>
      <c r="U1232" s="5">
        <v>5055.0</v>
      </c>
      <c r="V1232" s="5">
        <v>36040.0</v>
      </c>
      <c r="W1232" s="5">
        <v>28010.0</v>
      </c>
      <c r="X1232" s="5">
        <v>18124.0</v>
      </c>
      <c r="Y1232" s="6" t="s">
        <v>13</v>
      </c>
      <c r="Z1232" s="2">
        <f>U1232/U1256</f>
        <v>1.062421185</v>
      </c>
    </row>
    <row r="1233" ht="14.25" customHeight="1">
      <c r="A1233" s="3" t="s">
        <v>12</v>
      </c>
      <c r="B1233" s="4">
        <v>41233.0</v>
      </c>
      <c r="C1233" s="4">
        <v>41230.0</v>
      </c>
      <c r="D1233" s="5">
        <v>4718.0</v>
      </c>
      <c r="E1233" s="5">
        <v>4810.0</v>
      </c>
      <c r="F1233" s="5">
        <v>4899.0</v>
      </c>
      <c r="G1233" s="5">
        <v>4800.0</v>
      </c>
      <c r="H1233" s="5">
        <v>4832.0</v>
      </c>
      <c r="I1233" s="6">
        <v>440.0</v>
      </c>
      <c r="J1233" s="5">
        <v>1080.0</v>
      </c>
      <c r="K1233" s="6">
        <v>212.58</v>
      </c>
      <c r="L1233" s="6" t="s">
        <v>13</v>
      </c>
      <c r="N1233" s="3" t="s">
        <v>12</v>
      </c>
      <c r="O1233" s="4">
        <v>41263.0</v>
      </c>
      <c r="P1233" s="4">
        <v>41230.0</v>
      </c>
      <c r="Q1233" s="5">
        <v>5005.0</v>
      </c>
      <c r="R1233" s="5">
        <v>5030.0</v>
      </c>
      <c r="S1233" s="5">
        <v>5116.0</v>
      </c>
      <c r="T1233" s="5">
        <v>5003.0</v>
      </c>
      <c r="U1233" s="5">
        <v>5086.0</v>
      </c>
      <c r="V1233" s="5">
        <v>24320.0</v>
      </c>
      <c r="W1233" s="5">
        <v>29290.0</v>
      </c>
      <c r="X1233" s="5">
        <v>12329.0</v>
      </c>
      <c r="Y1233" s="6" t="s">
        <v>13</v>
      </c>
    </row>
    <row r="1234" ht="14.25" customHeight="1">
      <c r="A1234" s="3" t="s">
        <v>12</v>
      </c>
      <c r="B1234" s="4">
        <v>41233.0</v>
      </c>
      <c r="C1234" s="4">
        <v>41229.0</v>
      </c>
      <c r="D1234" s="5">
        <v>4705.0</v>
      </c>
      <c r="E1234" s="5">
        <v>4683.0</v>
      </c>
      <c r="F1234" s="5">
        <v>4800.0</v>
      </c>
      <c r="G1234" s="5">
        <v>4660.0</v>
      </c>
      <c r="H1234" s="5">
        <v>4718.0</v>
      </c>
      <c r="I1234" s="6">
        <v>180.0</v>
      </c>
      <c r="J1234" s="5">
        <v>1140.0</v>
      </c>
      <c r="K1234" s="6">
        <v>84.92</v>
      </c>
      <c r="L1234" s="6" t="s">
        <v>13</v>
      </c>
      <c r="N1234" s="3" t="s">
        <v>12</v>
      </c>
      <c r="O1234" s="4">
        <v>41263.0</v>
      </c>
      <c r="P1234" s="4">
        <v>41229.0</v>
      </c>
      <c r="Q1234" s="5">
        <v>4926.0</v>
      </c>
      <c r="R1234" s="5">
        <v>4930.0</v>
      </c>
      <c r="S1234" s="5">
        <v>5047.0</v>
      </c>
      <c r="T1234" s="5">
        <v>4854.0</v>
      </c>
      <c r="U1234" s="5">
        <v>5005.0</v>
      </c>
      <c r="V1234" s="5">
        <v>31820.0</v>
      </c>
      <c r="W1234" s="5">
        <v>29590.0</v>
      </c>
      <c r="X1234" s="5">
        <v>15721.8</v>
      </c>
      <c r="Y1234" s="6" t="s">
        <v>13</v>
      </c>
    </row>
    <row r="1235" ht="14.25" customHeight="1">
      <c r="A1235" s="3" t="s">
        <v>12</v>
      </c>
      <c r="B1235" s="4">
        <v>41233.0</v>
      </c>
      <c r="C1235" s="4">
        <v>41228.0</v>
      </c>
      <c r="D1235" s="5">
        <v>4698.0</v>
      </c>
      <c r="E1235" s="5">
        <v>4752.0</v>
      </c>
      <c r="F1235" s="5">
        <v>4752.0</v>
      </c>
      <c r="G1235" s="5">
        <v>4598.0</v>
      </c>
      <c r="H1235" s="5">
        <v>4705.0</v>
      </c>
      <c r="I1235" s="6">
        <v>530.0</v>
      </c>
      <c r="J1235" s="5">
        <v>1350.0</v>
      </c>
      <c r="K1235" s="6">
        <v>249.41</v>
      </c>
      <c r="L1235" s="6" t="s">
        <v>13</v>
      </c>
      <c r="N1235" s="3" t="s">
        <v>12</v>
      </c>
      <c r="O1235" s="4">
        <v>41263.0</v>
      </c>
      <c r="P1235" s="4">
        <v>41228.0</v>
      </c>
      <c r="Q1235" s="5">
        <v>4903.0</v>
      </c>
      <c r="R1235" s="5">
        <v>4904.0</v>
      </c>
      <c r="S1235" s="5">
        <v>4990.0</v>
      </c>
      <c r="T1235" s="5">
        <v>4882.0</v>
      </c>
      <c r="U1235" s="5">
        <v>4926.0</v>
      </c>
      <c r="V1235" s="5">
        <v>20540.0</v>
      </c>
      <c r="W1235" s="5">
        <v>27920.0</v>
      </c>
      <c r="X1235" s="5">
        <v>10147.3</v>
      </c>
      <c r="Y1235" s="6" t="s">
        <v>13</v>
      </c>
    </row>
    <row r="1236" ht="14.25" customHeight="1">
      <c r="A1236" s="3" t="s">
        <v>12</v>
      </c>
      <c r="B1236" s="4">
        <v>41233.0</v>
      </c>
      <c r="C1236" s="4">
        <v>41226.0</v>
      </c>
      <c r="D1236" s="5">
        <v>4665.0</v>
      </c>
      <c r="E1236" s="5">
        <v>4700.0</v>
      </c>
      <c r="F1236" s="5">
        <v>4700.0</v>
      </c>
      <c r="G1236" s="5">
        <v>4680.0</v>
      </c>
      <c r="H1236" s="5">
        <v>4698.0</v>
      </c>
      <c r="I1236" s="6">
        <v>120.0</v>
      </c>
      <c r="J1236" s="5">
        <v>1580.0</v>
      </c>
      <c r="K1236" s="6">
        <v>56.38</v>
      </c>
      <c r="L1236" s="6" t="s">
        <v>13</v>
      </c>
      <c r="N1236" s="3" t="s">
        <v>12</v>
      </c>
      <c r="O1236" s="4">
        <v>41263.0</v>
      </c>
      <c r="P1236" s="4">
        <v>41226.0</v>
      </c>
      <c r="Q1236" s="5">
        <v>4898.0</v>
      </c>
      <c r="R1236" s="5">
        <v>4884.0</v>
      </c>
      <c r="S1236" s="5">
        <v>4928.0</v>
      </c>
      <c r="T1236" s="5">
        <v>4866.0</v>
      </c>
      <c r="U1236" s="5">
        <v>4903.0</v>
      </c>
      <c r="V1236" s="5">
        <v>8300.0</v>
      </c>
      <c r="W1236" s="5">
        <v>28420.0</v>
      </c>
      <c r="X1236" s="5">
        <v>4070.29</v>
      </c>
      <c r="Y1236" s="6" t="s">
        <v>13</v>
      </c>
    </row>
    <row r="1237" ht="14.25" customHeight="1">
      <c r="A1237" s="3" t="s">
        <v>12</v>
      </c>
      <c r="B1237" s="4">
        <v>41233.0</v>
      </c>
      <c r="C1237" s="4">
        <v>41225.0</v>
      </c>
      <c r="D1237" s="5">
        <v>4553.0</v>
      </c>
      <c r="E1237" s="5">
        <v>4550.0</v>
      </c>
      <c r="F1237" s="5">
        <v>4675.0</v>
      </c>
      <c r="G1237" s="5">
        <v>4550.0</v>
      </c>
      <c r="H1237" s="5">
        <v>4665.0</v>
      </c>
      <c r="I1237" s="6">
        <v>610.0</v>
      </c>
      <c r="J1237" s="5">
        <v>1950.0</v>
      </c>
      <c r="K1237" s="6">
        <v>282.97</v>
      </c>
      <c r="L1237" s="6" t="s">
        <v>13</v>
      </c>
      <c r="N1237" s="3" t="s">
        <v>12</v>
      </c>
      <c r="O1237" s="4">
        <v>41263.0</v>
      </c>
      <c r="P1237" s="4">
        <v>41225.0</v>
      </c>
      <c r="Q1237" s="5">
        <v>4773.0</v>
      </c>
      <c r="R1237" s="5">
        <v>4760.0</v>
      </c>
      <c r="S1237" s="5">
        <v>4916.0</v>
      </c>
      <c r="T1237" s="5">
        <v>4745.0</v>
      </c>
      <c r="U1237" s="5">
        <v>4898.0</v>
      </c>
      <c r="V1237" s="5">
        <v>23980.0</v>
      </c>
      <c r="W1237" s="5">
        <v>28280.0</v>
      </c>
      <c r="X1237" s="5">
        <v>11646.2</v>
      </c>
      <c r="Y1237" s="6" t="s">
        <v>13</v>
      </c>
    </row>
    <row r="1238" ht="14.25" customHeight="1">
      <c r="A1238" s="3" t="s">
        <v>12</v>
      </c>
      <c r="B1238" s="4">
        <v>41233.0</v>
      </c>
      <c r="C1238" s="4">
        <v>41223.0</v>
      </c>
      <c r="D1238" s="5">
        <v>4571.0</v>
      </c>
      <c r="E1238" s="5">
        <v>4490.0</v>
      </c>
      <c r="F1238" s="5">
        <v>4588.0</v>
      </c>
      <c r="G1238" s="5">
        <v>4490.0</v>
      </c>
      <c r="H1238" s="5">
        <v>4553.0</v>
      </c>
      <c r="I1238" s="6">
        <v>430.0</v>
      </c>
      <c r="J1238" s="5">
        <v>2000.0</v>
      </c>
      <c r="K1238" s="6">
        <v>195.54</v>
      </c>
      <c r="L1238" s="6" t="s">
        <v>13</v>
      </c>
      <c r="N1238" s="3" t="s">
        <v>12</v>
      </c>
      <c r="O1238" s="4">
        <v>41263.0</v>
      </c>
      <c r="P1238" s="4">
        <v>41223.0</v>
      </c>
      <c r="Q1238" s="5">
        <v>4746.0</v>
      </c>
      <c r="R1238" s="5">
        <v>4747.0</v>
      </c>
      <c r="S1238" s="5">
        <v>4807.0</v>
      </c>
      <c r="T1238" s="5">
        <v>4714.0</v>
      </c>
      <c r="U1238" s="5">
        <v>4773.0</v>
      </c>
      <c r="V1238" s="5">
        <v>12240.0</v>
      </c>
      <c r="W1238" s="5">
        <v>27760.0</v>
      </c>
      <c r="X1238" s="5">
        <v>5828.52</v>
      </c>
      <c r="Y1238" s="6" t="s">
        <v>13</v>
      </c>
    </row>
    <row r="1239" ht="14.25" customHeight="1">
      <c r="A1239" s="3" t="s">
        <v>12</v>
      </c>
      <c r="B1239" s="4">
        <v>41233.0</v>
      </c>
      <c r="C1239" s="4">
        <v>41222.0</v>
      </c>
      <c r="D1239" s="5">
        <v>4489.0</v>
      </c>
      <c r="E1239" s="5">
        <v>4500.0</v>
      </c>
      <c r="F1239" s="5">
        <v>4610.0</v>
      </c>
      <c r="G1239" s="5">
        <v>4489.0</v>
      </c>
      <c r="H1239" s="5">
        <v>4571.0</v>
      </c>
      <c r="I1239" s="6">
        <v>200.0</v>
      </c>
      <c r="J1239" s="5">
        <v>1970.0</v>
      </c>
      <c r="K1239" s="6">
        <v>91.42</v>
      </c>
      <c r="L1239" s="6" t="s">
        <v>13</v>
      </c>
      <c r="N1239" s="3" t="s">
        <v>12</v>
      </c>
      <c r="O1239" s="4">
        <v>41263.0</v>
      </c>
      <c r="P1239" s="4">
        <v>41222.0</v>
      </c>
      <c r="Q1239" s="5">
        <v>4729.0</v>
      </c>
      <c r="R1239" s="5">
        <v>4780.0</v>
      </c>
      <c r="S1239" s="5">
        <v>4848.0</v>
      </c>
      <c r="T1239" s="5">
        <v>4725.0</v>
      </c>
      <c r="U1239" s="5">
        <v>4746.0</v>
      </c>
      <c r="V1239" s="5">
        <v>26680.0</v>
      </c>
      <c r="W1239" s="5">
        <v>28120.0</v>
      </c>
      <c r="X1239" s="5">
        <v>12776.9</v>
      </c>
      <c r="Y1239" s="6" t="s">
        <v>13</v>
      </c>
    </row>
    <row r="1240" ht="14.25" customHeight="1">
      <c r="A1240" s="3" t="s">
        <v>12</v>
      </c>
      <c r="B1240" s="4">
        <v>41233.0</v>
      </c>
      <c r="C1240" s="4">
        <v>41221.0</v>
      </c>
      <c r="D1240" s="5">
        <v>4583.0</v>
      </c>
      <c r="E1240" s="5">
        <v>4520.0</v>
      </c>
      <c r="F1240" s="5">
        <v>4690.0</v>
      </c>
      <c r="G1240" s="5">
        <v>4446.0</v>
      </c>
      <c r="H1240" s="5">
        <v>4489.0</v>
      </c>
      <c r="I1240" s="6">
        <v>540.0</v>
      </c>
      <c r="J1240" s="5">
        <v>2070.0</v>
      </c>
      <c r="K1240" s="6">
        <v>242.37</v>
      </c>
      <c r="L1240" s="6" t="s">
        <v>13</v>
      </c>
      <c r="N1240" s="3" t="s">
        <v>12</v>
      </c>
      <c r="O1240" s="4">
        <v>41263.0</v>
      </c>
      <c r="P1240" s="4">
        <v>41221.0</v>
      </c>
      <c r="Q1240" s="5">
        <v>4738.0</v>
      </c>
      <c r="R1240" s="5">
        <v>4750.0</v>
      </c>
      <c r="S1240" s="5">
        <v>4790.0</v>
      </c>
      <c r="T1240" s="5">
        <v>4663.0</v>
      </c>
      <c r="U1240" s="5">
        <v>4729.0</v>
      </c>
      <c r="V1240" s="5">
        <v>24380.0</v>
      </c>
      <c r="W1240" s="5">
        <v>28510.0</v>
      </c>
      <c r="X1240" s="5">
        <v>11521.7</v>
      </c>
      <c r="Y1240" s="6" t="s">
        <v>13</v>
      </c>
    </row>
    <row r="1241" ht="14.25" customHeight="1">
      <c r="A1241" s="3" t="s">
        <v>12</v>
      </c>
      <c r="B1241" s="4">
        <v>41233.0</v>
      </c>
      <c r="C1241" s="4">
        <v>41220.0</v>
      </c>
      <c r="D1241" s="5">
        <v>4595.0</v>
      </c>
      <c r="E1241" s="5">
        <v>4617.0</v>
      </c>
      <c r="F1241" s="5">
        <v>4665.0</v>
      </c>
      <c r="G1241" s="5">
        <v>4458.0</v>
      </c>
      <c r="H1241" s="5">
        <v>4583.0</v>
      </c>
      <c r="I1241" s="5">
        <v>1680.0</v>
      </c>
      <c r="J1241" s="5">
        <v>3180.0</v>
      </c>
      <c r="K1241" s="6">
        <v>769.88</v>
      </c>
      <c r="L1241" s="6" t="s">
        <v>13</v>
      </c>
      <c r="N1241" s="3" t="s">
        <v>12</v>
      </c>
      <c r="O1241" s="4">
        <v>41263.0</v>
      </c>
      <c r="P1241" s="4">
        <v>41220.0</v>
      </c>
      <c r="Q1241" s="5">
        <v>4839.0</v>
      </c>
      <c r="R1241" s="5">
        <v>4851.0</v>
      </c>
      <c r="S1241" s="5">
        <v>4889.0</v>
      </c>
      <c r="T1241" s="5">
        <v>4694.0</v>
      </c>
      <c r="U1241" s="5">
        <v>4738.0</v>
      </c>
      <c r="V1241" s="5">
        <v>39270.0</v>
      </c>
      <c r="W1241" s="5">
        <v>28270.0</v>
      </c>
      <c r="X1241" s="5">
        <v>18824.1</v>
      </c>
      <c r="Y1241" s="6" t="s">
        <v>13</v>
      </c>
    </row>
    <row r="1242" ht="14.25" customHeight="1">
      <c r="A1242" s="3" t="s">
        <v>12</v>
      </c>
      <c r="B1242" s="4">
        <v>41233.0</v>
      </c>
      <c r="C1242" s="4">
        <v>41219.0</v>
      </c>
      <c r="D1242" s="5">
        <v>4418.0</v>
      </c>
      <c r="E1242" s="5">
        <v>4415.0</v>
      </c>
      <c r="F1242" s="5">
        <v>4595.0</v>
      </c>
      <c r="G1242" s="5">
        <v>4415.0</v>
      </c>
      <c r="H1242" s="5">
        <v>4595.0</v>
      </c>
      <c r="I1242" s="5">
        <v>2520.0</v>
      </c>
      <c r="J1242" s="5">
        <v>3780.0</v>
      </c>
      <c r="K1242" s="5">
        <v>1136.6</v>
      </c>
      <c r="L1242" s="6" t="s">
        <v>13</v>
      </c>
      <c r="N1242" s="3" t="s">
        <v>12</v>
      </c>
      <c r="O1242" s="4">
        <v>41263.0</v>
      </c>
      <c r="P1242" s="4">
        <v>41219.0</v>
      </c>
      <c r="Q1242" s="5">
        <v>4669.0</v>
      </c>
      <c r="R1242" s="5">
        <v>4668.0</v>
      </c>
      <c r="S1242" s="5">
        <v>4856.0</v>
      </c>
      <c r="T1242" s="5">
        <v>4668.0</v>
      </c>
      <c r="U1242" s="5">
        <v>4839.0</v>
      </c>
      <c r="V1242" s="5">
        <v>35140.0</v>
      </c>
      <c r="W1242" s="5">
        <v>28240.0</v>
      </c>
      <c r="X1242" s="5">
        <v>16785.3</v>
      </c>
      <c r="Y1242" s="6" t="s">
        <v>13</v>
      </c>
    </row>
    <row r="1243" ht="14.25" customHeight="1">
      <c r="A1243" s="3" t="s">
        <v>12</v>
      </c>
      <c r="B1243" s="4">
        <v>41233.0</v>
      </c>
      <c r="C1243" s="4">
        <v>41218.0</v>
      </c>
      <c r="D1243" s="5">
        <v>4291.0</v>
      </c>
      <c r="E1243" s="5">
        <v>4315.0</v>
      </c>
      <c r="F1243" s="5">
        <v>4435.0</v>
      </c>
      <c r="G1243" s="5">
        <v>4309.0</v>
      </c>
      <c r="H1243" s="5">
        <v>4418.0</v>
      </c>
      <c r="I1243" s="5">
        <v>12850.0</v>
      </c>
      <c r="J1243" s="5">
        <v>4960.0</v>
      </c>
      <c r="K1243" s="5">
        <v>5623.6</v>
      </c>
      <c r="L1243" s="6" t="s">
        <v>13</v>
      </c>
      <c r="N1243" s="3" t="s">
        <v>12</v>
      </c>
      <c r="O1243" s="4">
        <v>41263.0</v>
      </c>
      <c r="P1243" s="4">
        <v>41218.0</v>
      </c>
      <c r="Q1243" s="5">
        <v>4514.0</v>
      </c>
      <c r="R1243" s="5">
        <v>4538.0</v>
      </c>
      <c r="S1243" s="5">
        <v>4685.0</v>
      </c>
      <c r="T1243" s="5">
        <v>4505.0</v>
      </c>
      <c r="U1243" s="5">
        <v>4669.0</v>
      </c>
      <c r="V1243" s="5">
        <v>26030.0</v>
      </c>
      <c r="W1243" s="5">
        <v>26780.0</v>
      </c>
      <c r="X1243" s="5">
        <v>12017.6</v>
      </c>
      <c r="Y1243" s="6" t="s">
        <v>13</v>
      </c>
    </row>
    <row r="1244" ht="14.25" customHeight="1">
      <c r="A1244" s="3" t="s">
        <v>12</v>
      </c>
      <c r="B1244" s="4">
        <v>41233.0</v>
      </c>
      <c r="C1244" s="4">
        <v>41216.0</v>
      </c>
      <c r="D1244" s="5">
        <v>4279.0</v>
      </c>
      <c r="E1244" s="5">
        <v>4289.0</v>
      </c>
      <c r="F1244" s="5">
        <v>4340.0</v>
      </c>
      <c r="G1244" s="5">
        <v>4215.0</v>
      </c>
      <c r="H1244" s="5">
        <v>4291.0</v>
      </c>
      <c r="I1244" s="5">
        <v>10790.0</v>
      </c>
      <c r="J1244" s="5">
        <v>9950.0</v>
      </c>
      <c r="K1244" s="5">
        <v>4605.18</v>
      </c>
      <c r="L1244" s="6" t="s">
        <v>13</v>
      </c>
      <c r="N1244" s="3" t="s">
        <v>12</v>
      </c>
      <c r="O1244" s="4">
        <v>41263.0</v>
      </c>
      <c r="P1244" s="4">
        <v>41216.0</v>
      </c>
      <c r="Q1244" s="5">
        <v>4498.0</v>
      </c>
      <c r="R1244" s="5">
        <v>4490.0</v>
      </c>
      <c r="S1244" s="5">
        <v>4550.0</v>
      </c>
      <c r="T1244" s="5">
        <v>4425.0</v>
      </c>
      <c r="U1244" s="5">
        <v>4514.0</v>
      </c>
      <c r="V1244" s="5">
        <v>14280.0</v>
      </c>
      <c r="W1244" s="5">
        <v>23990.0</v>
      </c>
      <c r="X1244" s="5">
        <v>6406.13</v>
      </c>
      <c r="Y1244" s="6" t="s">
        <v>13</v>
      </c>
    </row>
    <row r="1245" ht="14.25" customHeight="1">
      <c r="A1245" s="3" t="s">
        <v>12</v>
      </c>
      <c r="B1245" s="4">
        <v>41233.0</v>
      </c>
      <c r="C1245" s="4">
        <v>41215.0</v>
      </c>
      <c r="D1245" s="5">
        <v>4320.0</v>
      </c>
      <c r="E1245" s="5">
        <v>4288.0</v>
      </c>
      <c r="F1245" s="5">
        <v>4335.0</v>
      </c>
      <c r="G1245" s="5">
        <v>4235.0</v>
      </c>
      <c r="H1245" s="5">
        <v>4279.0</v>
      </c>
      <c r="I1245" s="5">
        <v>15740.0</v>
      </c>
      <c r="J1245" s="5">
        <v>12900.0</v>
      </c>
      <c r="K1245" s="5">
        <v>6731.72</v>
      </c>
      <c r="L1245" s="6" t="s">
        <v>13</v>
      </c>
      <c r="N1245" s="3" t="s">
        <v>12</v>
      </c>
      <c r="O1245" s="4">
        <v>41263.0</v>
      </c>
      <c r="P1245" s="4">
        <v>41215.0</v>
      </c>
      <c r="Q1245" s="5">
        <v>4516.0</v>
      </c>
      <c r="R1245" s="5">
        <v>4505.0</v>
      </c>
      <c r="S1245" s="5">
        <v>4535.0</v>
      </c>
      <c r="T1245" s="5">
        <v>4471.0</v>
      </c>
      <c r="U1245" s="5">
        <v>4498.0</v>
      </c>
      <c r="V1245" s="5">
        <v>14140.0</v>
      </c>
      <c r="W1245" s="5">
        <v>22140.0</v>
      </c>
      <c r="X1245" s="5">
        <v>6358.59</v>
      </c>
      <c r="Y1245" s="6" t="s">
        <v>13</v>
      </c>
    </row>
    <row r="1246" ht="14.25" customHeight="1">
      <c r="A1246" s="3" t="s">
        <v>12</v>
      </c>
      <c r="B1246" s="4">
        <v>41233.0</v>
      </c>
      <c r="C1246" s="4">
        <v>41214.0</v>
      </c>
      <c r="D1246" s="5">
        <v>4434.0</v>
      </c>
      <c r="E1246" s="5">
        <v>4416.0</v>
      </c>
      <c r="F1246" s="5">
        <v>4455.0</v>
      </c>
      <c r="G1246" s="5">
        <v>4305.0</v>
      </c>
      <c r="H1246" s="5">
        <v>4320.0</v>
      </c>
      <c r="I1246" s="5">
        <v>15760.0</v>
      </c>
      <c r="J1246" s="5">
        <v>14030.0</v>
      </c>
      <c r="K1246" s="5">
        <v>6902.53</v>
      </c>
      <c r="L1246" s="6" t="s">
        <v>13</v>
      </c>
      <c r="N1246" s="3" t="s">
        <v>12</v>
      </c>
      <c r="O1246" s="4">
        <v>41263.0</v>
      </c>
      <c r="P1246" s="4">
        <v>41214.0</v>
      </c>
      <c r="Q1246" s="5">
        <v>4615.0</v>
      </c>
      <c r="R1246" s="5">
        <v>4610.0</v>
      </c>
      <c r="S1246" s="5">
        <v>4648.0</v>
      </c>
      <c r="T1246" s="5">
        <v>4502.0</v>
      </c>
      <c r="U1246" s="5">
        <v>4516.0</v>
      </c>
      <c r="V1246" s="5">
        <v>12200.0</v>
      </c>
      <c r="W1246" s="5">
        <v>20210.0</v>
      </c>
      <c r="X1246" s="5">
        <v>5572.11</v>
      </c>
      <c r="Y1246" s="6" t="s">
        <v>13</v>
      </c>
    </row>
    <row r="1247" ht="14.25" customHeight="1">
      <c r="A1247" s="3" t="s">
        <v>12</v>
      </c>
      <c r="B1247" s="4">
        <v>41233.0</v>
      </c>
      <c r="C1247" s="4">
        <v>41213.0</v>
      </c>
      <c r="D1247" s="5">
        <v>4402.0</v>
      </c>
      <c r="E1247" s="5">
        <v>4410.0</v>
      </c>
      <c r="F1247" s="5">
        <v>4492.0</v>
      </c>
      <c r="G1247" s="5">
        <v>4380.0</v>
      </c>
      <c r="H1247" s="5">
        <v>4434.0</v>
      </c>
      <c r="I1247" s="5">
        <v>16620.0</v>
      </c>
      <c r="J1247" s="5">
        <v>15560.0</v>
      </c>
      <c r="K1247" s="5">
        <v>7367.34</v>
      </c>
      <c r="L1247" s="6" t="s">
        <v>13</v>
      </c>
      <c r="N1247" s="3" t="s">
        <v>12</v>
      </c>
      <c r="O1247" s="4">
        <v>41263.0</v>
      </c>
      <c r="P1247" s="4">
        <v>41213.0</v>
      </c>
      <c r="Q1247" s="5">
        <v>4584.0</v>
      </c>
      <c r="R1247" s="5">
        <v>4583.0</v>
      </c>
      <c r="S1247" s="5">
        <v>4688.0</v>
      </c>
      <c r="T1247" s="5">
        <v>4570.0</v>
      </c>
      <c r="U1247" s="5">
        <v>4615.0</v>
      </c>
      <c r="V1247" s="5">
        <v>8980.0</v>
      </c>
      <c r="W1247" s="5">
        <v>19060.0</v>
      </c>
      <c r="X1247" s="5">
        <v>4152.41</v>
      </c>
      <c r="Y1247" s="6" t="s">
        <v>13</v>
      </c>
    </row>
    <row r="1248" ht="14.25" customHeight="1">
      <c r="A1248" s="3" t="s">
        <v>12</v>
      </c>
      <c r="B1248" s="4">
        <v>41233.0</v>
      </c>
      <c r="C1248" s="4">
        <v>41212.0</v>
      </c>
      <c r="D1248" s="5">
        <v>4450.0</v>
      </c>
      <c r="E1248" s="5">
        <v>4465.0</v>
      </c>
      <c r="F1248" s="5">
        <v>4465.0</v>
      </c>
      <c r="G1248" s="5">
        <v>4366.0</v>
      </c>
      <c r="H1248" s="5">
        <v>4402.0</v>
      </c>
      <c r="I1248" s="5">
        <v>20970.0</v>
      </c>
      <c r="J1248" s="5">
        <v>16850.0</v>
      </c>
      <c r="K1248" s="5">
        <v>9251.99</v>
      </c>
      <c r="L1248" s="6" t="s">
        <v>13</v>
      </c>
      <c r="N1248" s="3" t="s">
        <v>12</v>
      </c>
      <c r="O1248" s="4">
        <v>41263.0</v>
      </c>
      <c r="P1248" s="4">
        <v>41212.0</v>
      </c>
      <c r="Q1248" s="5">
        <v>4648.0</v>
      </c>
      <c r="R1248" s="5">
        <v>4648.0</v>
      </c>
      <c r="S1248" s="5">
        <v>4650.0</v>
      </c>
      <c r="T1248" s="5">
        <v>4560.0</v>
      </c>
      <c r="U1248" s="5">
        <v>4584.0</v>
      </c>
      <c r="V1248" s="5">
        <v>9200.0</v>
      </c>
      <c r="W1248" s="5">
        <v>17600.0</v>
      </c>
      <c r="X1248" s="5">
        <v>4233.03</v>
      </c>
      <c r="Y1248" s="6" t="s">
        <v>13</v>
      </c>
    </row>
    <row r="1249" ht="14.25" customHeight="1">
      <c r="A1249" s="3" t="s">
        <v>12</v>
      </c>
      <c r="B1249" s="4">
        <v>41233.0</v>
      </c>
      <c r="C1249" s="4">
        <v>41211.0</v>
      </c>
      <c r="D1249" s="5">
        <v>4490.0</v>
      </c>
      <c r="E1249" s="5">
        <v>4461.0</v>
      </c>
      <c r="F1249" s="5">
        <v>4487.0</v>
      </c>
      <c r="G1249" s="5">
        <v>4396.0</v>
      </c>
      <c r="H1249" s="5">
        <v>4450.0</v>
      </c>
      <c r="I1249" s="5">
        <v>24080.0</v>
      </c>
      <c r="J1249" s="5">
        <v>18010.0</v>
      </c>
      <c r="K1249" s="5">
        <v>10692.8</v>
      </c>
      <c r="L1249" s="6" t="s">
        <v>13</v>
      </c>
      <c r="N1249" s="3" t="s">
        <v>12</v>
      </c>
      <c r="O1249" s="4">
        <v>41263.0</v>
      </c>
      <c r="P1249" s="4">
        <v>41211.0</v>
      </c>
      <c r="Q1249" s="5">
        <v>4676.0</v>
      </c>
      <c r="R1249" s="5">
        <v>4635.0</v>
      </c>
      <c r="S1249" s="5">
        <v>4686.0</v>
      </c>
      <c r="T1249" s="5">
        <v>4590.0</v>
      </c>
      <c r="U1249" s="5">
        <v>4648.0</v>
      </c>
      <c r="V1249" s="5">
        <v>12440.0</v>
      </c>
      <c r="W1249" s="5">
        <v>16600.0</v>
      </c>
      <c r="X1249" s="5">
        <v>5765.18</v>
      </c>
      <c r="Y1249" s="6" t="s">
        <v>13</v>
      </c>
    </row>
    <row r="1250" ht="14.25" customHeight="1">
      <c r="A1250" s="3" t="s">
        <v>12</v>
      </c>
      <c r="B1250" s="4">
        <v>41233.0</v>
      </c>
      <c r="C1250" s="4">
        <v>41209.0</v>
      </c>
      <c r="D1250" s="5">
        <v>4586.0</v>
      </c>
      <c r="E1250" s="5">
        <v>4586.0</v>
      </c>
      <c r="F1250" s="5">
        <v>4590.0</v>
      </c>
      <c r="G1250" s="5">
        <v>4465.0</v>
      </c>
      <c r="H1250" s="5">
        <v>4490.0</v>
      </c>
      <c r="I1250" s="5">
        <v>16460.0</v>
      </c>
      <c r="J1250" s="5">
        <v>21400.0</v>
      </c>
      <c r="K1250" s="5">
        <v>7443.31</v>
      </c>
      <c r="L1250" s="6" t="s">
        <v>13</v>
      </c>
      <c r="N1250" s="3" t="s">
        <v>12</v>
      </c>
      <c r="O1250" s="4">
        <v>41263.0</v>
      </c>
      <c r="P1250" s="4">
        <v>41209.0</v>
      </c>
      <c r="Q1250" s="5">
        <v>4777.0</v>
      </c>
      <c r="R1250" s="5">
        <v>4771.0</v>
      </c>
      <c r="S1250" s="5">
        <v>4780.0</v>
      </c>
      <c r="T1250" s="5">
        <v>4652.0</v>
      </c>
      <c r="U1250" s="5">
        <v>4676.0</v>
      </c>
      <c r="V1250" s="5">
        <v>6430.0</v>
      </c>
      <c r="W1250" s="5">
        <v>14080.0</v>
      </c>
      <c r="X1250" s="5">
        <v>3024.94</v>
      </c>
      <c r="Y1250" s="6" t="s">
        <v>13</v>
      </c>
    </row>
    <row r="1251" ht="14.25" customHeight="1">
      <c r="A1251" s="3" t="s">
        <v>12</v>
      </c>
      <c r="B1251" s="4">
        <v>41233.0</v>
      </c>
      <c r="C1251" s="4">
        <v>41208.0</v>
      </c>
      <c r="D1251" s="5">
        <v>4586.0</v>
      </c>
      <c r="E1251" s="6">
        <v>0.0</v>
      </c>
      <c r="F1251" s="6">
        <v>0.0</v>
      </c>
      <c r="G1251" s="6">
        <v>0.0</v>
      </c>
      <c r="H1251" s="5">
        <v>4586.0</v>
      </c>
      <c r="I1251" s="6">
        <v>0.0</v>
      </c>
      <c r="J1251" s="5">
        <v>23010.0</v>
      </c>
      <c r="K1251" s="6">
        <v>0.0</v>
      </c>
      <c r="L1251" s="6" t="s">
        <v>13</v>
      </c>
      <c r="N1251" s="3" t="s">
        <v>12</v>
      </c>
      <c r="O1251" s="4">
        <v>41263.0</v>
      </c>
      <c r="P1251" s="4">
        <v>41208.0</v>
      </c>
      <c r="Q1251" s="5">
        <v>4777.0</v>
      </c>
      <c r="R1251" s="6">
        <v>0.0</v>
      </c>
      <c r="S1251" s="6">
        <v>0.0</v>
      </c>
      <c r="T1251" s="6">
        <v>0.0</v>
      </c>
      <c r="U1251" s="5">
        <v>4777.0</v>
      </c>
      <c r="V1251" s="6">
        <v>0.0</v>
      </c>
      <c r="W1251" s="5">
        <v>13450.0</v>
      </c>
      <c r="X1251" s="6">
        <v>0.0</v>
      </c>
      <c r="Y1251" s="6" t="s">
        <v>13</v>
      </c>
    </row>
    <row r="1252" ht="14.25" customHeight="1">
      <c r="A1252" s="3" t="s">
        <v>12</v>
      </c>
      <c r="B1252" s="4">
        <v>41233.0</v>
      </c>
      <c r="C1252" s="4">
        <v>41207.0</v>
      </c>
      <c r="D1252" s="5">
        <v>4614.0</v>
      </c>
      <c r="E1252" s="5">
        <v>4620.0</v>
      </c>
      <c r="F1252" s="5">
        <v>4635.0</v>
      </c>
      <c r="G1252" s="5">
        <v>4541.0</v>
      </c>
      <c r="H1252" s="5">
        <v>4586.0</v>
      </c>
      <c r="I1252" s="5">
        <v>27390.0</v>
      </c>
      <c r="J1252" s="5">
        <v>23010.0</v>
      </c>
      <c r="K1252" s="5">
        <v>12565.5</v>
      </c>
      <c r="L1252" s="6" t="s">
        <v>13</v>
      </c>
      <c r="N1252" s="3" t="s">
        <v>12</v>
      </c>
      <c r="O1252" s="4">
        <v>41263.0</v>
      </c>
      <c r="P1252" s="4">
        <v>41207.0</v>
      </c>
      <c r="Q1252" s="5">
        <v>4780.0</v>
      </c>
      <c r="R1252" s="5">
        <v>4800.0</v>
      </c>
      <c r="S1252" s="5">
        <v>4813.0</v>
      </c>
      <c r="T1252" s="5">
        <v>4711.0</v>
      </c>
      <c r="U1252" s="5">
        <v>4777.0</v>
      </c>
      <c r="V1252" s="5">
        <v>7760.0</v>
      </c>
      <c r="W1252" s="5">
        <v>13450.0</v>
      </c>
      <c r="X1252" s="5">
        <v>3697.1</v>
      </c>
      <c r="Y1252" s="6" t="s">
        <v>13</v>
      </c>
    </row>
    <row r="1253" ht="14.25" customHeight="1">
      <c r="A1253" s="3" t="s">
        <v>12</v>
      </c>
      <c r="B1253" s="4">
        <v>41233.0</v>
      </c>
      <c r="C1253" s="4">
        <v>41206.0</v>
      </c>
      <c r="D1253" s="5">
        <v>4614.0</v>
      </c>
      <c r="E1253" s="6">
        <v>0.0</v>
      </c>
      <c r="F1253" s="6">
        <v>0.0</v>
      </c>
      <c r="G1253" s="6">
        <v>0.0</v>
      </c>
      <c r="H1253" s="5">
        <v>4614.0</v>
      </c>
      <c r="I1253" s="6">
        <v>0.0</v>
      </c>
      <c r="J1253" s="5">
        <v>24610.0</v>
      </c>
      <c r="K1253" s="6">
        <v>0.0</v>
      </c>
      <c r="L1253" s="6" t="s">
        <v>13</v>
      </c>
      <c r="N1253" s="3" t="s">
        <v>12</v>
      </c>
      <c r="O1253" s="4">
        <v>41263.0</v>
      </c>
      <c r="P1253" s="4">
        <v>41206.0</v>
      </c>
      <c r="Q1253" s="5">
        <v>4780.0</v>
      </c>
      <c r="R1253" s="6">
        <v>0.0</v>
      </c>
      <c r="S1253" s="6">
        <v>0.0</v>
      </c>
      <c r="T1253" s="6">
        <v>0.0</v>
      </c>
      <c r="U1253" s="5">
        <v>4780.0</v>
      </c>
      <c r="V1253" s="6">
        <v>0.0</v>
      </c>
      <c r="W1253" s="5">
        <v>12020.0</v>
      </c>
      <c r="X1253" s="6">
        <v>0.0</v>
      </c>
      <c r="Y1253" s="6" t="s">
        <v>13</v>
      </c>
    </row>
    <row r="1254" ht="14.25" customHeight="1">
      <c r="A1254" s="3" t="s">
        <v>12</v>
      </c>
      <c r="B1254" s="4">
        <v>41233.0</v>
      </c>
      <c r="C1254" s="4">
        <v>41205.0</v>
      </c>
      <c r="D1254" s="5">
        <v>4538.0</v>
      </c>
      <c r="E1254" s="5">
        <v>4540.0</v>
      </c>
      <c r="F1254" s="5">
        <v>4670.0</v>
      </c>
      <c r="G1254" s="5">
        <v>4532.0</v>
      </c>
      <c r="H1254" s="5">
        <v>4614.0</v>
      </c>
      <c r="I1254" s="5">
        <v>32310.0</v>
      </c>
      <c r="J1254" s="5">
        <v>24610.0</v>
      </c>
      <c r="K1254" s="5">
        <v>14892.6</v>
      </c>
      <c r="L1254" s="6" t="s">
        <v>13</v>
      </c>
      <c r="N1254" s="3" t="s">
        <v>12</v>
      </c>
      <c r="O1254" s="4">
        <v>41263.0</v>
      </c>
      <c r="P1254" s="4">
        <v>41205.0</v>
      </c>
      <c r="Q1254" s="5">
        <v>4698.0</v>
      </c>
      <c r="R1254" s="5">
        <v>4701.0</v>
      </c>
      <c r="S1254" s="5">
        <v>4838.0</v>
      </c>
      <c r="T1254" s="5">
        <v>4701.0</v>
      </c>
      <c r="U1254" s="5">
        <v>4780.0</v>
      </c>
      <c r="V1254" s="5">
        <v>6820.0</v>
      </c>
      <c r="W1254" s="5">
        <v>12020.0</v>
      </c>
      <c r="X1254" s="5">
        <v>3255.78</v>
      </c>
      <c r="Y1254" s="6" t="s">
        <v>13</v>
      </c>
    </row>
    <row r="1255" ht="14.25" customHeight="1">
      <c r="A1255" s="3" t="s">
        <v>12</v>
      </c>
      <c r="B1255" s="4">
        <v>41233.0</v>
      </c>
      <c r="C1255" s="4">
        <v>41204.0</v>
      </c>
      <c r="D1255" s="5">
        <v>4582.0</v>
      </c>
      <c r="E1255" s="5">
        <v>4570.0</v>
      </c>
      <c r="F1255" s="5">
        <v>4638.0</v>
      </c>
      <c r="G1255" s="5">
        <v>4511.0</v>
      </c>
      <c r="H1255" s="5">
        <v>4538.0</v>
      </c>
      <c r="I1255" s="5">
        <v>24200.0</v>
      </c>
      <c r="J1255" s="5">
        <v>25690.0</v>
      </c>
      <c r="K1255" s="5">
        <v>11094.0</v>
      </c>
      <c r="L1255" s="6" t="s">
        <v>13</v>
      </c>
      <c r="N1255" s="3" t="s">
        <v>12</v>
      </c>
      <c r="O1255" s="4">
        <v>41263.0</v>
      </c>
      <c r="P1255" s="4">
        <v>41204.0</v>
      </c>
      <c r="Q1255" s="5">
        <v>4758.0</v>
      </c>
      <c r="R1255" s="5">
        <v>4730.0</v>
      </c>
      <c r="S1255" s="5">
        <v>4797.0</v>
      </c>
      <c r="T1255" s="5">
        <v>4680.0</v>
      </c>
      <c r="U1255" s="5">
        <v>4698.0</v>
      </c>
      <c r="V1255" s="5">
        <v>6190.0</v>
      </c>
      <c r="W1255" s="5">
        <v>11010.0</v>
      </c>
      <c r="X1255" s="5">
        <v>2938.3</v>
      </c>
      <c r="Y1255" s="6" t="s">
        <v>13</v>
      </c>
    </row>
    <row r="1256" ht="14.25" customHeight="1">
      <c r="A1256" s="3" t="s">
        <v>12</v>
      </c>
      <c r="B1256" s="4">
        <v>41233.0</v>
      </c>
      <c r="C1256" s="4">
        <v>41202.0</v>
      </c>
      <c r="D1256" s="5">
        <v>4635.0</v>
      </c>
      <c r="E1256" s="5">
        <v>4645.0</v>
      </c>
      <c r="F1256" s="5">
        <v>4647.0</v>
      </c>
      <c r="G1256" s="5">
        <v>4556.0</v>
      </c>
      <c r="H1256" s="5">
        <v>4582.0</v>
      </c>
      <c r="I1256" s="5">
        <v>18300.0</v>
      </c>
      <c r="J1256" s="5">
        <v>26170.0</v>
      </c>
      <c r="K1256" s="5">
        <v>8412.51</v>
      </c>
      <c r="L1256" s="6" t="s">
        <v>13</v>
      </c>
      <c r="N1256" s="3" t="s">
        <v>12</v>
      </c>
      <c r="O1256" s="4">
        <v>41263.0</v>
      </c>
      <c r="P1256" s="4">
        <v>41202.0</v>
      </c>
      <c r="Q1256" s="5">
        <v>4798.0</v>
      </c>
      <c r="R1256" s="5">
        <v>4790.0</v>
      </c>
      <c r="S1256" s="5">
        <v>4820.0</v>
      </c>
      <c r="T1256" s="5">
        <v>4720.0</v>
      </c>
      <c r="U1256" s="5">
        <v>4758.0</v>
      </c>
      <c r="V1256" s="5">
        <v>4200.0</v>
      </c>
      <c r="W1256" s="5">
        <v>10200.0</v>
      </c>
      <c r="X1256" s="5">
        <v>1999.18</v>
      </c>
      <c r="Y1256" s="6" t="s">
        <v>13</v>
      </c>
    </row>
    <row r="1257" ht="14.25" customHeight="1"/>
    <row r="1258" ht="14.25" customHeight="1"/>
    <row r="1259" ht="14.25" customHeight="1"/>
    <row r="1260" ht="14.25" customHeight="1">
      <c r="A1260" s="3" t="s">
        <v>12</v>
      </c>
      <c r="B1260" s="4">
        <v>41263.0</v>
      </c>
      <c r="C1260" s="4">
        <v>41262.0</v>
      </c>
      <c r="D1260" s="5">
        <v>5093.0</v>
      </c>
      <c r="E1260" s="5">
        <v>5150.0</v>
      </c>
      <c r="F1260" s="5">
        <v>5246.0</v>
      </c>
      <c r="G1260" s="5">
        <v>5140.0</v>
      </c>
      <c r="H1260" s="5">
        <v>5182.0</v>
      </c>
      <c r="I1260" s="6">
        <v>290.0</v>
      </c>
      <c r="J1260" s="5">
        <v>1840.0</v>
      </c>
      <c r="K1260" s="6">
        <v>150.26</v>
      </c>
      <c r="L1260" s="6" t="s">
        <v>13</v>
      </c>
      <c r="M1260" s="2">
        <f>H1260/H1285</f>
        <v>1.032270916</v>
      </c>
      <c r="N1260" s="3" t="s">
        <v>12</v>
      </c>
      <c r="O1260" s="4">
        <v>41292.0</v>
      </c>
      <c r="P1260" s="4">
        <v>41262.0</v>
      </c>
      <c r="Q1260" s="5">
        <v>5176.0</v>
      </c>
      <c r="R1260" s="5">
        <v>5168.0</v>
      </c>
      <c r="S1260" s="5">
        <v>5325.0</v>
      </c>
      <c r="T1260" s="5">
        <v>5133.0</v>
      </c>
      <c r="U1260" s="5">
        <v>5305.0</v>
      </c>
      <c r="V1260" s="5">
        <v>44470.0</v>
      </c>
      <c r="W1260" s="5">
        <v>29590.0</v>
      </c>
      <c r="X1260" s="5">
        <v>23330.7</v>
      </c>
      <c r="Y1260" s="6" t="s">
        <v>13</v>
      </c>
      <c r="Z1260" s="2">
        <f>U1260/U1285</f>
        <v>1.032502919</v>
      </c>
    </row>
    <row r="1261" ht="14.25" customHeight="1">
      <c r="A1261" s="3" t="s">
        <v>12</v>
      </c>
      <c r="B1261" s="4">
        <v>41263.0</v>
      </c>
      <c r="C1261" s="4">
        <v>41261.0</v>
      </c>
      <c r="D1261" s="5">
        <v>5035.0</v>
      </c>
      <c r="E1261" s="5">
        <v>5065.0</v>
      </c>
      <c r="F1261" s="5">
        <v>5125.0</v>
      </c>
      <c r="G1261" s="5">
        <v>5050.0</v>
      </c>
      <c r="H1261" s="5">
        <v>5093.0</v>
      </c>
      <c r="I1261" s="6">
        <v>450.0</v>
      </c>
      <c r="J1261" s="5">
        <v>1890.0</v>
      </c>
      <c r="K1261" s="6">
        <v>229.16</v>
      </c>
      <c r="L1261" s="6" t="s">
        <v>13</v>
      </c>
      <c r="N1261" s="3" t="s">
        <v>12</v>
      </c>
      <c r="O1261" s="4">
        <v>41292.0</v>
      </c>
      <c r="P1261" s="4">
        <v>41261.0</v>
      </c>
      <c r="Q1261" s="5">
        <v>5098.0</v>
      </c>
      <c r="R1261" s="5">
        <v>5104.0</v>
      </c>
      <c r="S1261" s="5">
        <v>5203.0</v>
      </c>
      <c r="T1261" s="5">
        <v>5101.0</v>
      </c>
      <c r="U1261" s="5">
        <v>5176.0</v>
      </c>
      <c r="V1261" s="5">
        <v>32440.0</v>
      </c>
      <c r="W1261" s="5">
        <v>29620.0</v>
      </c>
      <c r="X1261" s="5">
        <v>16721.8</v>
      </c>
      <c r="Y1261" s="6" t="s">
        <v>13</v>
      </c>
    </row>
    <row r="1262" ht="14.25" customHeight="1">
      <c r="A1262" s="3" t="s">
        <v>12</v>
      </c>
      <c r="B1262" s="4">
        <v>41263.0</v>
      </c>
      <c r="C1262" s="4">
        <v>41260.0</v>
      </c>
      <c r="D1262" s="5">
        <v>4948.0</v>
      </c>
      <c r="E1262" s="5">
        <v>5030.0</v>
      </c>
      <c r="F1262" s="5">
        <v>5071.0</v>
      </c>
      <c r="G1262" s="5">
        <v>5020.0</v>
      </c>
      <c r="H1262" s="5">
        <v>5035.0</v>
      </c>
      <c r="I1262" s="6">
        <v>550.0</v>
      </c>
      <c r="J1262" s="5">
        <v>1950.0</v>
      </c>
      <c r="K1262" s="6">
        <v>277.22</v>
      </c>
      <c r="L1262" s="6" t="s">
        <v>13</v>
      </c>
      <c r="N1262" s="3" t="s">
        <v>12</v>
      </c>
      <c r="O1262" s="4">
        <v>41292.0</v>
      </c>
      <c r="P1262" s="4">
        <v>41260.0</v>
      </c>
      <c r="Q1262" s="5">
        <v>5020.0</v>
      </c>
      <c r="R1262" s="5">
        <v>4990.0</v>
      </c>
      <c r="S1262" s="5">
        <v>5120.0</v>
      </c>
      <c r="T1262" s="5">
        <v>4986.0</v>
      </c>
      <c r="U1262" s="5">
        <v>5098.0</v>
      </c>
      <c r="V1262" s="5">
        <v>22340.0</v>
      </c>
      <c r="W1262" s="5">
        <v>28950.0</v>
      </c>
      <c r="X1262" s="5">
        <v>11340.0</v>
      </c>
      <c r="Y1262" s="6" t="s">
        <v>13</v>
      </c>
    </row>
    <row r="1263" ht="14.25" customHeight="1">
      <c r="A1263" s="3" t="s">
        <v>12</v>
      </c>
      <c r="B1263" s="4">
        <v>41263.0</v>
      </c>
      <c r="C1263" s="4">
        <v>41258.0</v>
      </c>
      <c r="D1263" s="5">
        <v>5101.0</v>
      </c>
      <c r="E1263" s="5">
        <v>5050.0</v>
      </c>
      <c r="F1263" s="5">
        <v>5050.0</v>
      </c>
      <c r="G1263" s="5">
        <v>4948.0</v>
      </c>
      <c r="H1263" s="5">
        <v>4948.0</v>
      </c>
      <c r="I1263" s="6">
        <v>230.0</v>
      </c>
      <c r="J1263" s="5">
        <v>2080.0</v>
      </c>
      <c r="K1263" s="6">
        <v>114.91</v>
      </c>
      <c r="L1263" s="6" t="s">
        <v>13</v>
      </c>
      <c r="N1263" s="3" t="s">
        <v>12</v>
      </c>
      <c r="O1263" s="4">
        <v>41292.0</v>
      </c>
      <c r="P1263" s="4">
        <v>41258.0</v>
      </c>
      <c r="Q1263" s="5">
        <v>5126.0</v>
      </c>
      <c r="R1263" s="5">
        <v>5101.0</v>
      </c>
      <c r="S1263" s="5">
        <v>5124.0</v>
      </c>
      <c r="T1263" s="5">
        <v>4998.0</v>
      </c>
      <c r="U1263" s="5">
        <v>5020.0</v>
      </c>
      <c r="V1263" s="5">
        <v>24790.0</v>
      </c>
      <c r="W1263" s="5">
        <v>29880.0</v>
      </c>
      <c r="X1263" s="5">
        <v>12544.5</v>
      </c>
      <c r="Y1263" s="6" t="s">
        <v>13</v>
      </c>
    </row>
    <row r="1264" ht="14.25" customHeight="1">
      <c r="A1264" s="3" t="s">
        <v>12</v>
      </c>
      <c r="B1264" s="4">
        <v>41263.0</v>
      </c>
      <c r="C1264" s="4">
        <v>41257.0</v>
      </c>
      <c r="D1264" s="5">
        <v>5123.0</v>
      </c>
      <c r="E1264" s="5">
        <v>5130.0</v>
      </c>
      <c r="F1264" s="5">
        <v>5175.0</v>
      </c>
      <c r="G1264" s="5">
        <v>5050.0</v>
      </c>
      <c r="H1264" s="5">
        <v>5101.0</v>
      </c>
      <c r="I1264" s="6">
        <v>320.0</v>
      </c>
      <c r="J1264" s="5">
        <v>2590.0</v>
      </c>
      <c r="K1264" s="6">
        <v>163.23</v>
      </c>
      <c r="L1264" s="6" t="s">
        <v>13</v>
      </c>
      <c r="N1264" s="3" t="s">
        <v>12</v>
      </c>
      <c r="O1264" s="4">
        <v>41292.0</v>
      </c>
      <c r="P1264" s="4">
        <v>41257.0</v>
      </c>
      <c r="Q1264" s="5">
        <v>5170.0</v>
      </c>
      <c r="R1264" s="5">
        <v>5151.0</v>
      </c>
      <c r="S1264" s="5">
        <v>5200.0</v>
      </c>
      <c r="T1264" s="5">
        <v>5100.0</v>
      </c>
      <c r="U1264" s="5">
        <v>5126.0</v>
      </c>
      <c r="V1264" s="5">
        <v>28080.0</v>
      </c>
      <c r="W1264" s="5">
        <v>29810.0</v>
      </c>
      <c r="X1264" s="5">
        <v>14477.2</v>
      </c>
      <c r="Y1264" s="6" t="s">
        <v>13</v>
      </c>
    </row>
    <row r="1265" ht="14.25" customHeight="1">
      <c r="A1265" s="3" t="s">
        <v>12</v>
      </c>
      <c r="B1265" s="4">
        <v>41263.0</v>
      </c>
      <c r="C1265" s="4">
        <v>41256.0</v>
      </c>
      <c r="D1265" s="5">
        <v>5160.0</v>
      </c>
      <c r="E1265" s="5">
        <v>5170.0</v>
      </c>
      <c r="F1265" s="5">
        <v>5170.0</v>
      </c>
      <c r="G1265" s="5">
        <v>5080.0</v>
      </c>
      <c r="H1265" s="5">
        <v>5123.0</v>
      </c>
      <c r="I1265" s="5">
        <v>1020.0</v>
      </c>
      <c r="J1265" s="5">
        <v>2920.0</v>
      </c>
      <c r="K1265" s="6">
        <v>522.5</v>
      </c>
      <c r="L1265" s="6" t="s">
        <v>13</v>
      </c>
      <c r="N1265" s="3" t="s">
        <v>12</v>
      </c>
      <c r="O1265" s="4">
        <v>41292.0</v>
      </c>
      <c r="P1265" s="4">
        <v>41256.0</v>
      </c>
      <c r="Q1265" s="5">
        <v>5225.0</v>
      </c>
      <c r="R1265" s="5">
        <v>5238.0</v>
      </c>
      <c r="S1265" s="5">
        <v>5248.0</v>
      </c>
      <c r="T1265" s="5">
        <v>5120.0</v>
      </c>
      <c r="U1265" s="5">
        <v>5170.0</v>
      </c>
      <c r="V1265" s="5">
        <v>29100.0</v>
      </c>
      <c r="W1265" s="5">
        <v>28540.0</v>
      </c>
      <c r="X1265" s="5">
        <v>15053.2</v>
      </c>
      <c r="Y1265" s="6" t="s">
        <v>13</v>
      </c>
    </row>
    <row r="1266" ht="14.25" customHeight="1">
      <c r="A1266" s="3" t="s">
        <v>12</v>
      </c>
      <c r="B1266" s="4">
        <v>41263.0</v>
      </c>
      <c r="C1266" s="4">
        <v>41255.0</v>
      </c>
      <c r="D1266" s="5">
        <v>5157.0</v>
      </c>
      <c r="E1266" s="5">
        <v>5110.0</v>
      </c>
      <c r="F1266" s="5">
        <v>5190.0</v>
      </c>
      <c r="G1266" s="5">
        <v>5110.0</v>
      </c>
      <c r="H1266" s="5">
        <v>5160.0</v>
      </c>
      <c r="I1266" s="6">
        <v>280.0</v>
      </c>
      <c r="J1266" s="5">
        <v>3570.0</v>
      </c>
      <c r="K1266" s="6">
        <v>144.46</v>
      </c>
      <c r="L1266" s="6" t="s">
        <v>13</v>
      </c>
      <c r="N1266" s="3" t="s">
        <v>12</v>
      </c>
      <c r="O1266" s="4">
        <v>41292.0</v>
      </c>
      <c r="P1266" s="4">
        <v>41255.0</v>
      </c>
      <c r="Q1266" s="5">
        <v>5207.0</v>
      </c>
      <c r="R1266" s="5">
        <v>5201.0</v>
      </c>
      <c r="S1266" s="5">
        <v>5264.0</v>
      </c>
      <c r="T1266" s="5">
        <v>5162.0</v>
      </c>
      <c r="U1266" s="5">
        <v>5225.0</v>
      </c>
      <c r="V1266" s="5">
        <v>28560.0</v>
      </c>
      <c r="W1266" s="5">
        <v>29340.0</v>
      </c>
      <c r="X1266" s="5">
        <v>14910.0</v>
      </c>
      <c r="Y1266" s="6" t="s">
        <v>13</v>
      </c>
    </row>
    <row r="1267" ht="14.25" customHeight="1">
      <c r="A1267" s="3" t="s">
        <v>12</v>
      </c>
      <c r="B1267" s="4">
        <v>41263.0</v>
      </c>
      <c r="C1267" s="4">
        <v>41254.0</v>
      </c>
      <c r="D1267" s="5">
        <v>5239.0</v>
      </c>
      <c r="E1267" s="5">
        <v>5230.0</v>
      </c>
      <c r="F1267" s="5">
        <v>5230.0</v>
      </c>
      <c r="G1267" s="5">
        <v>5082.0</v>
      </c>
      <c r="H1267" s="5">
        <v>5157.0</v>
      </c>
      <c r="I1267" s="5">
        <v>1060.0</v>
      </c>
      <c r="J1267" s="5">
        <v>3720.0</v>
      </c>
      <c r="K1267" s="6">
        <v>546.58</v>
      </c>
      <c r="L1267" s="6" t="s">
        <v>13</v>
      </c>
      <c r="N1267" s="3" t="s">
        <v>12</v>
      </c>
      <c r="O1267" s="4">
        <v>41292.0</v>
      </c>
      <c r="P1267" s="4">
        <v>41254.0</v>
      </c>
      <c r="Q1267" s="5">
        <v>5296.0</v>
      </c>
      <c r="R1267" s="5">
        <v>5300.0</v>
      </c>
      <c r="S1267" s="5">
        <v>5300.0</v>
      </c>
      <c r="T1267" s="5">
        <v>5122.0</v>
      </c>
      <c r="U1267" s="5">
        <v>5207.0</v>
      </c>
      <c r="V1267" s="5">
        <v>41430.0</v>
      </c>
      <c r="W1267" s="5">
        <v>29390.0</v>
      </c>
      <c r="X1267" s="5">
        <v>21586.6</v>
      </c>
      <c r="Y1267" s="6" t="s">
        <v>13</v>
      </c>
    </row>
    <row r="1268" ht="14.25" customHeight="1">
      <c r="A1268" s="3" t="s">
        <v>12</v>
      </c>
      <c r="B1268" s="4">
        <v>41263.0</v>
      </c>
      <c r="C1268" s="4">
        <v>41253.0</v>
      </c>
      <c r="D1268" s="5">
        <v>5184.0</v>
      </c>
      <c r="E1268" s="5">
        <v>5181.0</v>
      </c>
      <c r="F1268" s="5">
        <v>5267.0</v>
      </c>
      <c r="G1268" s="5">
        <v>5181.0</v>
      </c>
      <c r="H1268" s="5">
        <v>5239.0</v>
      </c>
      <c r="I1268" s="6">
        <v>570.0</v>
      </c>
      <c r="J1268" s="5">
        <v>4460.0</v>
      </c>
      <c r="K1268" s="6">
        <v>297.86</v>
      </c>
      <c r="L1268" s="6" t="s">
        <v>13</v>
      </c>
      <c r="N1268" s="3" t="s">
        <v>12</v>
      </c>
      <c r="O1268" s="4">
        <v>41292.0</v>
      </c>
      <c r="P1268" s="4">
        <v>41253.0</v>
      </c>
      <c r="Q1268" s="5">
        <v>5247.0</v>
      </c>
      <c r="R1268" s="5">
        <v>5258.0</v>
      </c>
      <c r="S1268" s="5">
        <v>5345.0</v>
      </c>
      <c r="T1268" s="5">
        <v>5235.0</v>
      </c>
      <c r="U1268" s="5">
        <v>5296.0</v>
      </c>
      <c r="V1268" s="5">
        <v>29340.0</v>
      </c>
      <c r="W1268" s="5">
        <v>29400.0</v>
      </c>
      <c r="X1268" s="5">
        <v>15532.8</v>
      </c>
      <c r="Y1268" s="6" t="s">
        <v>13</v>
      </c>
    </row>
    <row r="1269" ht="14.25" customHeight="1">
      <c r="A1269" s="3" t="s">
        <v>12</v>
      </c>
      <c r="B1269" s="4">
        <v>41263.0</v>
      </c>
      <c r="C1269" s="4">
        <v>41251.0</v>
      </c>
      <c r="D1269" s="5">
        <v>5184.0</v>
      </c>
      <c r="E1269" s="5">
        <v>5190.0</v>
      </c>
      <c r="F1269" s="5">
        <v>5194.0</v>
      </c>
      <c r="G1269" s="5">
        <v>5155.0</v>
      </c>
      <c r="H1269" s="5">
        <v>5184.0</v>
      </c>
      <c r="I1269" s="6">
        <v>580.0</v>
      </c>
      <c r="J1269" s="5">
        <v>4670.0</v>
      </c>
      <c r="K1269" s="6">
        <v>300.66</v>
      </c>
      <c r="L1269" s="6" t="s">
        <v>13</v>
      </c>
      <c r="N1269" s="3" t="s">
        <v>12</v>
      </c>
      <c r="O1269" s="4">
        <v>41292.0</v>
      </c>
      <c r="P1269" s="4">
        <v>41251.0</v>
      </c>
      <c r="Q1269" s="5">
        <v>5238.0</v>
      </c>
      <c r="R1269" s="5">
        <v>5226.0</v>
      </c>
      <c r="S1269" s="5">
        <v>5273.0</v>
      </c>
      <c r="T1269" s="5">
        <v>5211.0</v>
      </c>
      <c r="U1269" s="5">
        <v>5247.0</v>
      </c>
      <c r="V1269" s="5">
        <v>17490.0</v>
      </c>
      <c r="W1269" s="5">
        <v>29170.0</v>
      </c>
      <c r="X1269" s="5">
        <v>9172.99</v>
      </c>
      <c r="Y1269" s="6" t="s">
        <v>13</v>
      </c>
    </row>
    <row r="1270" ht="14.25" customHeight="1">
      <c r="A1270" s="3" t="s">
        <v>12</v>
      </c>
      <c r="B1270" s="4">
        <v>41263.0</v>
      </c>
      <c r="C1270" s="4">
        <v>41250.0</v>
      </c>
      <c r="D1270" s="5">
        <v>5124.0</v>
      </c>
      <c r="E1270" s="5">
        <v>5092.0</v>
      </c>
      <c r="F1270" s="5">
        <v>5200.0</v>
      </c>
      <c r="G1270" s="5">
        <v>5092.0</v>
      </c>
      <c r="H1270" s="5">
        <v>5184.0</v>
      </c>
      <c r="I1270" s="5">
        <v>3130.0</v>
      </c>
      <c r="J1270" s="5">
        <v>4950.0</v>
      </c>
      <c r="K1270" s="5">
        <v>1612.18</v>
      </c>
      <c r="L1270" s="6" t="s">
        <v>13</v>
      </c>
      <c r="N1270" s="3" t="s">
        <v>12</v>
      </c>
      <c r="O1270" s="4">
        <v>41292.0</v>
      </c>
      <c r="P1270" s="4">
        <v>41250.0</v>
      </c>
      <c r="Q1270" s="5">
        <v>5199.0</v>
      </c>
      <c r="R1270" s="5">
        <v>5200.0</v>
      </c>
      <c r="S1270" s="5">
        <v>5257.0</v>
      </c>
      <c r="T1270" s="5">
        <v>5150.0</v>
      </c>
      <c r="U1270" s="5">
        <v>5238.0</v>
      </c>
      <c r="V1270" s="5">
        <v>32640.0</v>
      </c>
      <c r="W1270" s="5">
        <v>29150.0</v>
      </c>
      <c r="X1270" s="5">
        <v>16995.7</v>
      </c>
      <c r="Y1270" s="6" t="s">
        <v>13</v>
      </c>
    </row>
    <row r="1271" ht="14.25" customHeight="1">
      <c r="A1271" s="3" t="s">
        <v>12</v>
      </c>
      <c r="B1271" s="4">
        <v>41263.0</v>
      </c>
      <c r="C1271" s="4">
        <v>41249.0</v>
      </c>
      <c r="D1271" s="5">
        <v>5121.0</v>
      </c>
      <c r="E1271" s="5">
        <v>5200.0</v>
      </c>
      <c r="F1271" s="5">
        <v>5211.0</v>
      </c>
      <c r="G1271" s="5">
        <v>5064.0</v>
      </c>
      <c r="H1271" s="5">
        <v>5124.0</v>
      </c>
      <c r="I1271" s="5">
        <v>1430.0</v>
      </c>
      <c r="J1271" s="5">
        <v>7000.0</v>
      </c>
      <c r="K1271" s="6">
        <v>732.81</v>
      </c>
      <c r="L1271" s="6" t="s">
        <v>13</v>
      </c>
      <c r="N1271" s="3" t="s">
        <v>12</v>
      </c>
      <c r="O1271" s="4">
        <v>41292.0</v>
      </c>
      <c r="P1271" s="4">
        <v>41249.0</v>
      </c>
      <c r="Q1271" s="5">
        <v>5211.0</v>
      </c>
      <c r="R1271" s="5">
        <v>5210.0</v>
      </c>
      <c r="S1271" s="5">
        <v>5296.0</v>
      </c>
      <c r="T1271" s="5">
        <v>5158.0</v>
      </c>
      <c r="U1271" s="5">
        <v>5199.0</v>
      </c>
      <c r="V1271" s="5">
        <v>25350.0</v>
      </c>
      <c r="W1271" s="5">
        <v>28950.0</v>
      </c>
      <c r="X1271" s="5">
        <v>13227.8</v>
      </c>
      <c r="Y1271" s="6" t="s">
        <v>13</v>
      </c>
    </row>
    <row r="1272" ht="14.25" customHeight="1">
      <c r="A1272" s="3" t="s">
        <v>12</v>
      </c>
      <c r="B1272" s="4">
        <v>41263.0</v>
      </c>
      <c r="C1272" s="4">
        <v>41248.0</v>
      </c>
      <c r="D1272" s="5">
        <v>5073.0</v>
      </c>
      <c r="E1272" s="5">
        <v>5050.0</v>
      </c>
      <c r="F1272" s="5">
        <v>5199.0</v>
      </c>
      <c r="G1272" s="5">
        <v>4991.0</v>
      </c>
      <c r="H1272" s="5">
        <v>5121.0</v>
      </c>
      <c r="I1272" s="5">
        <v>8160.0</v>
      </c>
      <c r="J1272" s="5">
        <v>8120.0</v>
      </c>
      <c r="K1272" s="5">
        <v>4145.47</v>
      </c>
      <c r="L1272" s="6" t="s">
        <v>13</v>
      </c>
      <c r="N1272" s="3" t="s">
        <v>12</v>
      </c>
      <c r="O1272" s="4">
        <v>41292.0</v>
      </c>
      <c r="P1272" s="4">
        <v>41248.0</v>
      </c>
      <c r="Q1272" s="5">
        <v>5162.0</v>
      </c>
      <c r="R1272" s="5">
        <v>5150.0</v>
      </c>
      <c r="S1272" s="5">
        <v>5265.0</v>
      </c>
      <c r="T1272" s="5">
        <v>5085.0</v>
      </c>
      <c r="U1272" s="5">
        <v>5211.0</v>
      </c>
      <c r="V1272" s="5">
        <v>34910.0</v>
      </c>
      <c r="W1272" s="5">
        <v>28300.0</v>
      </c>
      <c r="X1272" s="5">
        <v>18081.6</v>
      </c>
      <c r="Y1272" s="6" t="s">
        <v>13</v>
      </c>
    </row>
    <row r="1273" ht="14.25" customHeight="1">
      <c r="A1273" s="3" t="s">
        <v>12</v>
      </c>
      <c r="B1273" s="4">
        <v>41263.0</v>
      </c>
      <c r="C1273" s="4">
        <v>41247.0</v>
      </c>
      <c r="D1273" s="5">
        <v>5069.0</v>
      </c>
      <c r="E1273" s="5">
        <v>5087.0</v>
      </c>
      <c r="F1273" s="5">
        <v>5174.0</v>
      </c>
      <c r="G1273" s="5">
        <v>5013.0</v>
      </c>
      <c r="H1273" s="5">
        <v>5073.0</v>
      </c>
      <c r="I1273" s="5">
        <v>19440.0</v>
      </c>
      <c r="J1273" s="5">
        <v>11310.0</v>
      </c>
      <c r="K1273" s="5">
        <v>9927.51</v>
      </c>
      <c r="L1273" s="6" t="s">
        <v>13</v>
      </c>
      <c r="N1273" s="3" t="s">
        <v>12</v>
      </c>
      <c r="O1273" s="4">
        <v>41292.0</v>
      </c>
      <c r="P1273" s="4">
        <v>41247.0</v>
      </c>
      <c r="Q1273" s="5">
        <v>5171.0</v>
      </c>
      <c r="R1273" s="5">
        <v>5200.0</v>
      </c>
      <c r="S1273" s="5">
        <v>5268.0</v>
      </c>
      <c r="T1273" s="5">
        <v>5098.0</v>
      </c>
      <c r="U1273" s="5">
        <v>5162.0</v>
      </c>
      <c r="V1273" s="5">
        <v>33660.0</v>
      </c>
      <c r="W1273" s="5">
        <v>24920.0</v>
      </c>
      <c r="X1273" s="5">
        <v>17488.2</v>
      </c>
      <c r="Y1273" s="6" t="s">
        <v>13</v>
      </c>
    </row>
    <row r="1274" ht="14.25" customHeight="1">
      <c r="A1274" s="3" t="s">
        <v>12</v>
      </c>
      <c r="B1274" s="4">
        <v>41263.0</v>
      </c>
      <c r="C1274" s="4">
        <v>41246.0</v>
      </c>
      <c r="D1274" s="5">
        <v>4874.0</v>
      </c>
      <c r="E1274" s="5">
        <v>4844.0</v>
      </c>
      <c r="F1274" s="5">
        <v>5069.0</v>
      </c>
      <c r="G1274" s="5">
        <v>4821.0</v>
      </c>
      <c r="H1274" s="5">
        <v>5069.0</v>
      </c>
      <c r="I1274" s="5">
        <v>20980.0</v>
      </c>
      <c r="J1274" s="5">
        <v>14150.0</v>
      </c>
      <c r="K1274" s="5">
        <v>10320.0</v>
      </c>
      <c r="L1274" s="6" t="s">
        <v>13</v>
      </c>
      <c r="N1274" s="3" t="s">
        <v>12</v>
      </c>
      <c r="O1274" s="4">
        <v>41292.0</v>
      </c>
      <c r="P1274" s="4">
        <v>41246.0</v>
      </c>
      <c r="Q1274" s="5">
        <v>4972.0</v>
      </c>
      <c r="R1274" s="5">
        <v>4971.0</v>
      </c>
      <c r="S1274" s="5">
        <v>5171.0</v>
      </c>
      <c r="T1274" s="5">
        <v>4873.0</v>
      </c>
      <c r="U1274" s="5">
        <v>5171.0</v>
      </c>
      <c r="V1274" s="5">
        <v>32400.0</v>
      </c>
      <c r="W1274" s="5">
        <v>23840.0</v>
      </c>
      <c r="X1274" s="5">
        <v>16206.3</v>
      </c>
      <c r="Y1274" s="6" t="s">
        <v>13</v>
      </c>
    </row>
    <row r="1275" ht="14.25" customHeight="1">
      <c r="A1275" s="3" t="s">
        <v>12</v>
      </c>
      <c r="B1275" s="4">
        <v>41263.0</v>
      </c>
      <c r="C1275" s="4">
        <v>41244.0</v>
      </c>
      <c r="D1275" s="5">
        <v>5018.0</v>
      </c>
      <c r="E1275" s="5">
        <v>4991.0</v>
      </c>
      <c r="F1275" s="5">
        <v>5029.0</v>
      </c>
      <c r="G1275" s="5">
        <v>4855.0</v>
      </c>
      <c r="H1275" s="5">
        <v>4874.0</v>
      </c>
      <c r="I1275" s="5">
        <v>15290.0</v>
      </c>
      <c r="J1275" s="5">
        <v>16800.0</v>
      </c>
      <c r="K1275" s="5">
        <v>7552.38</v>
      </c>
      <c r="L1275" s="6" t="s">
        <v>13</v>
      </c>
      <c r="N1275" s="3" t="s">
        <v>12</v>
      </c>
      <c r="O1275" s="4">
        <v>41292.0</v>
      </c>
      <c r="P1275" s="4">
        <v>41244.0</v>
      </c>
      <c r="Q1275" s="5">
        <v>5108.0</v>
      </c>
      <c r="R1275" s="5">
        <v>5090.0</v>
      </c>
      <c r="S1275" s="5">
        <v>5115.0</v>
      </c>
      <c r="T1275" s="5">
        <v>4960.0</v>
      </c>
      <c r="U1275" s="5">
        <v>4972.0</v>
      </c>
      <c r="V1275" s="5">
        <v>14700.0</v>
      </c>
      <c r="W1275" s="5">
        <v>21310.0</v>
      </c>
      <c r="X1275" s="5">
        <v>7399.06</v>
      </c>
      <c r="Y1275" s="6" t="s">
        <v>13</v>
      </c>
    </row>
    <row r="1276" ht="14.25" customHeight="1">
      <c r="A1276" s="3" t="s">
        <v>12</v>
      </c>
      <c r="B1276" s="4">
        <v>41263.0</v>
      </c>
      <c r="C1276" s="4">
        <v>41243.0</v>
      </c>
      <c r="D1276" s="5">
        <v>5146.0</v>
      </c>
      <c r="E1276" s="5">
        <v>5170.0</v>
      </c>
      <c r="F1276" s="5">
        <v>5180.0</v>
      </c>
      <c r="G1276" s="5">
        <v>5003.0</v>
      </c>
      <c r="H1276" s="5">
        <v>5018.0</v>
      </c>
      <c r="I1276" s="5">
        <v>23790.0</v>
      </c>
      <c r="J1276" s="5">
        <v>18790.0</v>
      </c>
      <c r="K1276" s="5">
        <v>12033.4</v>
      </c>
      <c r="L1276" s="6" t="s">
        <v>13</v>
      </c>
      <c r="N1276" s="3" t="s">
        <v>12</v>
      </c>
      <c r="O1276" s="4">
        <v>41292.0</v>
      </c>
      <c r="P1276" s="4">
        <v>41243.0</v>
      </c>
      <c r="Q1276" s="5">
        <v>5224.0</v>
      </c>
      <c r="R1276" s="5">
        <v>5266.0</v>
      </c>
      <c r="S1276" s="5">
        <v>5266.0</v>
      </c>
      <c r="T1276" s="5">
        <v>5100.0</v>
      </c>
      <c r="U1276" s="5">
        <v>5108.0</v>
      </c>
      <c r="V1276" s="5">
        <v>13400.0</v>
      </c>
      <c r="W1276" s="5">
        <v>20820.0</v>
      </c>
      <c r="X1276" s="5">
        <v>6896.29</v>
      </c>
      <c r="Y1276" s="6" t="s">
        <v>13</v>
      </c>
    </row>
    <row r="1277" ht="14.25" customHeight="1">
      <c r="A1277" s="3" t="s">
        <v>12</v>
      </c>
      <c r="B1277" s="4">
        <v>41263.0</v>
      </c>
      <c r="C1277" s="4">
        <v>41242.0</v>
      </c>
      <c r="D1277" s="5">
        <v>5182.0</v>
      </c>
      <c r="E1277" s="5">
        <v>5160.0</v>
      </c>
      <c r="F1277" s="5">
        <v>5222.0</v>
      </c>
      <c r="G1277" s="5">
        <v>5113.0</v>
      </c>
      <c r="H1277" s="5">
        <v>5146.0</v>
      </c>
      <c r="I1277" s="5">
        <v>22880.0</v>
      </c>
      <c r="J1277" s="5">
        <v>23810.0</v>
      </c>
      <c r="K1277" s="5">
        <v>11819.4</v>
      </c>
      <c r="L1277" s="6" t="s">
        <v>13</v>
      </c>
      <c r="N1277" s="3" t="s">
        <v>12</v>
      </c>
      <c r="O1277" s="4">
        <v>41292.0</v>
      </c>
      <c r="P1277" s="4">
        <v>41242.0</v>
      </c>
      <c r="Q1277" s="5">
        <v>5279.0</v>
      </c>
      <c r="R1277" s="5">
        <v>5248.0</v>
      </c>
      <c r="S1277" s="5">
        <v>5317.0</v>
      </c>
      <c r="T1277" s="5">
        <v>5185.0</v>
      </c>
      <c r="U1277" s="5">
        <v>5224.0</v>
      </c>
      <c r="V1277" s="5">
        <v>14470.0</v>
      </c>
      <c r="W1277" s="5">
        <v>18470.0</v>
      </c>
      <c r="X1277" s="5">
        <v>7576.56</v>
      </c>
      <c r="Y1277" s="6" t="s">
        <v>13</v>
      </c>
    </row>
    <row r="1278" ht="14.25" customHeight="1">
      <c r="A1278" s="3" t="s">
        <v>12</v>
      </c>
      <c r="B1278" s="4">
        <v>41263.0</v>
      </c>
      <c r="C1278" s="4">
        <v>41241.0</v>
      </c>
      <c r="D1278" s="5">
        <v>5182.0</v>
      </c>
      <c r="E1278" s="6">
        <v>0.0</v>
      </c>
      <c r="F1278" s="6">
        <v>0.0</v>
      </c>
      <c r="G1278" s="6">
        <v>0.0</v>
      </c>
      <c r="H1278" s="5">
        <v>5182.0</v>
      </c>
      <c r="I1278" s="6">
        <v>0.0</v>
      </c>
      <c r="J1278" s="5">
        <v>25720.0</v>
      </c>
      <c r="K1278" s="6">
        <v>0.0</v>
      </c>
      <c r="L1278" s="6" t="s">
        <v>13</v>
      </c>
      <c r="N1278" s="3" t="s">
        <v>12</v>
      </c>
      <c r="O1278" s="4">
        <v>41292.0</v>
      </c>
      <c r="P1278" s="4">
        <v>41241.0</v>
      </c>
      <c r="Q1278" s="5">
        <v>5279.0</v>
      </c>
      <c r="R1278" s="6">
        <v>0.0</v>
      </c>
      <c r="S1278" s="6">
        <v>0.0</v>
      </c>
      <c r="T1278" s="6">
        <v>0.0</v>
      </c>
      <c r="U1278" s="5">
        <v>5279.0</v>
      </c>
      <c r="V1278" s="6">
        <v>0.0</v>
      </c>
      <c r="W1278" s="5">
        <v>18810.0</v>
      </c>
      <c r="X1278" s="6">
        <v>0.0</v>
      </c>
      <c r="Y1278" s="6" t="s">
        <v>13</v>
      </c>
    </row>
    <row r="1279" ht="14.25" customHeight="1">
      <c r="A1279" s="3" t="s">
        <v>12</v>
      </c>
      <c r="B1279" s="4">
        <v>41263.0</v>
      </c>
      <c r="C1279" s="4">
        <v>41240.0</v>
      </c>
      <c r="D1279" s="5">
        <v>5146.0</v>
      </c>
      <c r="E1279" s="5">
        <v>5148.0</v>
      </c>
      <c r="F1279" s="5">
        <v>5245.0</v>
      </c>
      <c r="G1279" s="5">
        <v>5110.0</v>
      </c>
      <c r="H1279" s="5">
        <v>5182.0</v>
      </c>
      <c r="I1279" s="5">
        <v>28170.0</v>
      </c>
      <c r="J1279" s="5">
        <v>25720.0</v>
      </c>
      <c r="K1279" s="5">
        <v>14606.9</v>
      </c>
      <c r="L1279" s="6" t="s">
        <v>13</v>
      </c>
      <c r="N1279" s="3" t="s">
        <v>12</v>
      </c>
      <c r="O1279" s="4">
        <v>41292.0</v>
      </c>
      <c r="P1279" s="4">
        <v>41240.0</v>
      </c>
      <c r="Q1279" s="5">
        <v>5259.0</v>
      </c>
      <c r="R1279" s="5">
        <v>5257.0</v>
      </c>
      <c r="S1279" s="5">
        <v>5340.0</v>
      </c>
      <c r="T1279" s="5">
        <v>5222.0</v>
      </c>
      <c r="U1279" s="5">
        <v>5279.0</v>
      </c>
      <c r="V1279" s="5">
        <v>14300.0</v>
      </c>
      <c r="W1279" s="5">
        <v>18810.0</v>
      </c>
      <c r="X1279" s="5">
        <v>7568.77</v>
      </c>
      <c r="Y1279" s="6" t="s">
        <v>13</v>
      </c>
    </row>
    <row r="1280" ht="14.25" customHeight="1">
      <c r="A1280" s="3" t="s">
        <v>12</v>
      </c>
      <c r="B1280" s="4">
        <v>41263.0</v>
      </c>
      <c r="C1280" s="4">
        <v>41239.0</v>
      </c>
      <c r="D1280" s="5">
        <v>5039.0</v>
      </c>
      <c r="E1280" s="5">
        <v>5050.0</v>
      </c>
      <c r="F1280" s="5">
        <v>5171.0</v>
      </c>
      <c r="G1280" s="5">
        <v>5039.0</v>
      </c>
      <c r="H1280" s="5">
        <v>5146.0</v>
      </c>
      <c r="I1280" s="5">
        <v>28060.0</v>
      </c>
      <c r="J1280" s="5">
        <v>25750.0</v>
      </c>
      <c r="K1280" s="5">
        <v>14348.4</v>
      </c>
      <c r="L1280" s="6" t="s">
        <v>13</v>
      </c>
      <c r="N1280" s="3" t="s">
        <v>12</v>
      </c>
      <c r="O1280" s="4">
        <v>41292.0</v>
      </c>
      <c r="P1280" s="4">
        <v>41239.0</v>
      </c>
      <c r="Q1280" s="5">
        <v>5154.0</v>
      </c>
      <c r="R1280" s="5">
        <v>5178.0</v>
      </c>
      <c r="S1280" s="5">
        <v>5286.0</v>
      </c>
      <c r="T1280" s="5">
        <v>5152.0</v>
      </c>
      <c r="U1280" s="5">
        <v>5259.0</v>
      </c>
      <c r="V1280" s="5">
        <v>14460.0</v>
      </c>
      <c r="W1280" s="5">
        <v>17960.0</v>
      </c>
      <c r="X1280" s="5">
        <v>7562.68</v>
      </c>
      <c r="Y1280" s="6" t="s">
        <v>13</v>
      </c>
    </row>
    <row r="1281" ht="14.25" customHeight="1">
      <c r="A1281" s="3" t="s">
        <v>12</v>
      </c>
      <c r="B1281" s="4">
        <v>41263.0</v>
      </c>
      <c r="C1281" s="4">
        <v>41237.0</v>
      </c>
      <c r="D1281" s="5">
        <v>4922.0</v>
      </c>
      <c r="E1281" s="5">
        <v>4850.0</v>
      </c>
      <c r="F1281" s="5">
        <v>5070.0</v>
      </c>
      <c r="G1281" s="5">
        <v>4850.0</v>
      </c>
      <c r="H1281" s="5">
        <v>5039.0</v>
      </c>
      <c r="I1281" s="5">
        <v>32240.0</v>
      </c>
      <c r="J1281" s="5">
        <v>24640.0</v>
      </c>
      <c r="K1281" s="5">
        <v>16165.7</v>
      </c>
      <c r="L1281" s="6" t="s">
        <v>13</v>
      </c>
      <c r="N1281" s="3" t="s">
        <v>12</v>
      </c>
      <c r="O1281" s="4">
        <v>41292.0</v>
      </c>
      <c r="P1281" s="4">
        <v>41237.0</v>
      </c>
      <c r="Q1281" s="5">
        <v>5033.0</v>
      </c>
      <c r="R1281" s="5">
        <v>5032.0</v>
      </c>
      <c r="S1281" s="5">
        <v>5184.0</v>
      </c>
      <c r="T1281" s="5">
        <v>5010.0</v>
      </c>
      <c r="U1281" s="5">
        <v>5154.0</v>
      </c>
      <c r="V1281" s="5">
        <v>15290.0</v>
      </c>
      <c r="W1281" s="5">
        <v>16530.0</v>
      </c>
      <c r="X1281" s="5">
        <v>7847.78</v>
      </c>
      <c r="Y1281" s="6" t="s">
        <v>13</v>
      </c>
    </row>
    <row r="1282" ht="14.25" customHeight="1">
      <c r="A1282" s="3" t="s">
        <v>12</v>
      </c>
      <c r="B1282" s="4">
        <v>41263.0</v>
      </c>
      <c r="C1282" s="4">
        <v>41236.0</v>
      </c>
      <c r="D1282" s="5">
        <v>4876.0</v>
      </c>
      <c r="E1282" s="5">
        <v>4900.0</v>
      </c>
      <c r="F1282" s="5">
        <v>4943.0</v>
      </c>
      <c r="G1282" s="5">
        <v>4876.0</v>
      </c>
      <c r="H1282" s="5">
        <v>4922.0</v>
      </c>
      <c r="I1282" s="5">
        <v>23030.0</v>
      </c>
      <c r="J1282" s="5">
        <v>25180.0</v>
      </c>
      <c r="K1282" s="5">
        <v>11309.2</v>
      </c>
      <c r="L1282" s="6" t="s">
        <v>13</v>
      </c>
      <c r="N1282" s="3" t="s">
        <v>12</v>
      </c>
      <c r="O1282" s="4">
        <v>41292.0</v>
      </c>
      <c r="P1282" s="4">
        <v>41236.0</v>
      </c>
      <c r="Q1282" s="5">
        <v>5002.0</v>
      </c>
      <c r="R1282" s="5">
        <v>5015.0</v>
      </c>
      <c r="S1282" s="5">
        <v>5060.0</v>
      </c>
      <c r="T1282" s="5">
        <v>4992.0</v>
      </c>
      <c r="U1282" s="5">
        <v>5033.0</v>
      </c>
      <c r="V1282" s="5">
        <v>6920.0</v>
      </c>
      <c r="W1282" s="5">
        <v>13620.0</v>
      </c>
      <c r="X1282" s="5">
        <v>3479.0</v>
      </c>
      <c r="Y1282" s="6" t="s">
        <v>13</v>
      </c>
    </row>
    <row r="1283" ht="14.25" customHeight="1">
      <c r="A1283" s="3" t="s">
        <v>12</v>
      </c>
      <c r="B1283" s="4">
        <v>41263.0</v>
      </c>
      <c r="C1283" s="4">
        <v>41235.0</v>
      </c>
      <c r="D1283" s="5">
        <v>4870.0</v>
      </c>
      <c r="E1283" s="5">
        <v>4841.0</v>
      </c>
      <c r="F1283" s="5">
        <v>4899.0</v>
      </c>
      <c r="G1283" s="5">
        <v>4820.0</v>
      </c>
      <c r="H1283" s="5">
        <v>4876.0</v>
      </c>
      <c r="I1283" s="5">
        <v>23940.0</v>
      </c>
      <c r="J1283" s="5">
        <v>25290.0</v>
      </c>
      <c r="K1283" s="5">
        <v>11649.8</v>
      </c>
      <c r="L1283" s="6" t="s">
        <v>13</v>
      </c>
      <c r="N1283" s="3" t="s">
        <v>12</v>
      </c>
      <c r="O1283" s="4">
        <v>41292.0</v>
      </c>
      <c r="P1283" s="4">
        <v>41235.0</v>
      </c>
      <c r="Q1283" s="5">
        <v>4984.0</v>
      </c>
      <c r="R1283" s="5">
        <v>4960.0</v>
      </c>
      <c r="S1283" s="5">
        <v>5025.0</v>
      </c>
      <c r="T1283" s="5">
        <v>4943.0</v>
      </c>
      <c r="U1283" s="5">
        <v>5002.0</v>
      </c>
      <c r="V1283" s="5">
        <v>8730.0</v>
      </c>
      <c r="W1283" s="5">
        <v>12620.0</v>
      </c>
      <c r="X1283" s="5">
        <v>4351.98</v>
      </c>
      <c r="Y1283" s="6" t="s">
        <v>13</v>
      </c>
    </row>
    <row r="1284" ht="14.25" customHeight="1">
      <c r="A1284" s="3" t="s">
        <v>12</v>
      </c>
      <c r="B1284" s="4">
        <v>41263.0</v>
      </c>
      <c r="C1284" s="4">
        <v>41234.0</v>
      </c>
      <c r="D1284" s="5">
        <v>5020.0</v>
      </c>
      <c r="E1284" s="5">
        <v>5001.0</v>
      </c>
      <c r="F1284" s="5">
        <v>5043.0</v>
      </c>
      <c r="G1284" s="5">
        <v>4870.0</v>
      </c>
      <c r="H1284" s="5">
        <v>4870.0</v>
      </c>
      <c r="I1284" s="5">
        <v>32780.0</v>
      </c>
      <c r="J1284" s="5">
        <v>25880.0</v>
      </c>
      <c r="K1284" s="5">
        <v>16186.3</v>
      </c>
      <c r="L1284" s="6" t="s">
        <v>13</v>
      </c>
      <c r="N1284" s="3" t="s">
        <v>12</v>
      </c>
      <c r="O1284" s="4">
        <v>41292.0</v>
      </c>
      <c r="P1284" s="4">
        <v>41234.0</v>
      </c>
      <c r="Q1284" s="5">
        <v>5138.0</v>
      </c>
      <c r="R1284" s="5">
        <v>5144.0</v>
      </c>
      <c r="S1284" s="5">
        <v>5160.0</v>
      </c>
      <c r="T1284" s="5">
        <v>4984.0</v>
      </c>
      <c r="U1284" s="5">
        <v>4984.0</v>
      </c>
      <c r="V1284" s="5">
        <v>8650.0</v>
      </c>
      <c r="W1284" s="5">
        <v>11110.0</v>
      </c>
      <c r="X1284" s="5">
        <v>4368.15</v>
      </c>
      <c r="Y1284" s="6" t="s">
        <v>13</v>
      </c>
    </row>
    <row r="1285" ht="14.25" customHeight="1">
      <c r="A1285" s="3" t="s">
        <v>12</v>
      </c>
      <c r="B1285" s="4">
        <v>41263.0</v>
      </c>
      <c r="C1285" s="4">
        <v>41233.0</v>
      </c>
      <c r="D1285" s="5">
        <v>5055.0</v>
      </c>
      <c r="E1285" s="5">
        <v>5060.0</v>
      </c>
      <c r="F1285" s="5">
        <v>5095.0</v>
      </c>
      <c r="G1285" s="5">
        <v>5005.0</v>
      </c>
      <c r="H1285" s="5">
        <v>5020.0</v>
      </c>
      <c r="I1285" s="5">
        <v>23610.0</v>
      </c>
      <c r="J1285" s="5">
        <v>27280.0</v>
      </c>
      <c r="K1285" s="5">
        <v>11910.0</v>
      </c>
      <c r="L1285" s="6" t="s">
        <v>13</v>
      </c>
      <c r="N1285" s="3" t="s">
        <v>12</v>
      </c>
      <c r="O1285" s="4">
        <v>41292.0</v>
      </c>
      <c r="P1285" s="4">
        <v>41233.0</v>
      </c>
      <c r="Q1285" s="5">
        <v>5169.0</v>
      </c>
      <c r="R1285" s="5">
        <v>5153.0</v>
      </c>
      <c r="S1285" s="5">
        <v>5210.0</v>
      </c>
      <c r="T1285" s="5">
        <v>5120.0</v>
      </c>
      <c r="U1285" s="5">
        <v>5138.0</v>
      </c>
      <c r="V1285" s="5">
        <v>5260.0</v>
      </c>
      <c r="W1285" s="5">
        <v>10420.0</v>
      </c>
      <c r="X1285" s="5">
        <v>2714.97</v>
      </c>
      <c r="Y1285" s="6" t="s">
        <v>13</v>
      </c>
    </row>
    <row r="1286" ht="14.25" customHeight="1"/>
    <row r="1287" ht="14.25" customHeight="1"/>
    <row r="1288" ht="14.25" customHeight="1"/>
    <row r="1289" ht="14.25" customHeight="1">
      <c r="A1289" s="3" t="s">
        <v>12</v>
      </c>
      <c r="B1289" s="4">
        <v>41383.0</v>
      </c>
      <c r="C1289" s="4">
        <v>41381.0</v>
      </c>
      <c r="D1289" s="5">
        <v>7176.0</v>
      </c>
      <c r="E1289" s="5">
        <v>7024.0</v>
      </c>
      <c r="F1289" s="5">
        <v>7051.0</v>
      </c>
      <c r="G1289" s="5">
        <v>6889.0</v>
      </c>
      <c r="H1289" s="5">
        <v>6889.0</v>
      </c>
      <c r="I1289" s="6">
        <v>760.0</v>
      </c>
      <c r="J1289" s="5">
        <v>1080.0</v>
      </c>
      <c r="K1289" s="6">
        <v>526.88</v>
      </c>
      <c r="L1289" s="6" t="s">
        <v>13</v>
      </c>
      <c r="M1289" s="2">
        <f>H1289/H1314</f>
        <v>1.010858401</v>
      </c>
      <c r="N1289" s="3" t="s">
        <v>12</v>
      </c>
      <c r="O1289" s="4">
        <v>41414.0</v>
      </c>
      <c r="P1289" s="4">
        <v>41381.0</v>
      </c>
      <c r="Q1289" s="5">
        <v>7185.0</v>
      </c>
      <c r="R1289" s="5">
        <v>7270.0</v>
      </c>
      <c r="S1289" s="5">
        <v>7270.0</v>
      </c>
      <c r="T1289" s="5">
        <v>6898.0</v>
      </c>
      <c r="U1289" s="5">
        <v>6898.0</v>
      </c>
      <c r="V1289" s="5">
        <v>41490.0</v>
      </c>
      <c r="W1289" s="5">
        <v>32470.0</v>
      </c>
      <c r="X1289" s="5">
        <v>28970.8</v>
      </c>
      <c r="Y1289" s="6" t="s">
        <v>13</v>
      </c>
      <c r="Z1289" s="2">
        <f>U1289/U1314</f>
        <v>0.9950952106</v>
      </c>
    </row>
    <row r="1290" ht="14.25" customHeight="1">
      <c r="A1290" s="3" t="s">
        <v>12</v>
      </c>
      <c r="B1290" s="4">
        <v>41383.0</v>
      </c>
      <c r="C1290" s="4">
        <v>41380.0</v>
      </c>
      <c r="D1290" s="5">
        <v>7475.0</v>
      </c>
      <c r="E1290" s="5">
        <v>7415.0</v>
      </c>
      <c r="F1290" s="5">
        <v>7415.0</v>
      </c>
      <c r="G1290" s="5">
        <v>7176.0</v>
      </c>
      <c r="H1290" s="5">
        <v>7176.0</v>
      </c>
      <c r="I1290" s="6">
        <v>600.0</v>
      </c>
      <c r="J1290" s="5">
        <v>1610.0</v>
      </c>
      <c r="K1290" s="6">
        <v>436.39</v>
      </c>
      <c r="L1290" s="6" t="s">
        <v>13</v>
      </c>
      <c r="N1290" s="3" t="s">
        <v>12</v>
      </c>
      <c r="O1290" s="4">
        <v>41414.0</v>
      </c>
      <c r="P1290" s="4">
        <v>41380.0</v>
      </c>
      <c r="Q1290" s="5">
        <v>7484.0</v>
      </c>
      <c r="R1290" s="5">
        <v>7472.0</v>
      </c>
      <c r="S1290" s="5">
        <v>7540.0</v>
      </c>
      <c r="T1290" s="5">
        <v>7185.0</v>
      </c>
      <c r="U1290" s="5">
        <v>7185.0</v>
      </c>
      <c r="V1290" s="5">
        <v>40620.0</v>
      </c>
      <c r="W1290" s="5">
        <v>32220.0</v>
      </c>
      <c r="X1290" s="5">
        <v>29820.4</v>
      </c>
      <c r="Y1290" s="6" t="s">
        <v>13</v>
      </c>
    </row>
    <row r="1291" ht="14.25" customHeight="1">
      <c r="A1291" s="3" t="s">
        <v>12</v>
      </c>
      <c r="B1291" s="4">
        <v>41383.0</v>
      </c>
      <c r="C1291" s="4">
        <v>41379.0</v>
      </c>
      <c r="D1291" s="5">
        <v>7337.0</v>
      </c>
      <c r="E1291" s="5">
        <v>7455.0</v>
      </c>
      <c r="F1291" s="5">
        <v>7531.0</v>
      </c>
      <c r="G1291" s="5">
        <v>7339.0</v>
      </c>
      <c r="H1291" s="5">
        <v>7475.0</v>
      </c>
      <c r="I1291" s="6">
        <v>590.0</v>
      </c>
      <c r="J1291" s="5">
        <v>1910.0</v>
      </c>
      <c r="K1291" s="6">
        <v>441.01</v>
      </c>
      <c r="L1291" s="6" t="s">
        <v>13</v>
      </c>
      <c r="N1291" s="3" t="s">
        <v>12</v>
      </c>
      <c r="O1291" s="4">
        <v>41414.0</v>
      </c>
      <c r="P1291" s="4">
        <v>41379.0</v>
      </c>
      <c r="Q1291" s="5">
        <v>7442.0</v>
      </c>
      <c r="R1291" s="5">
        <v>7478.0</v>
      </c>
      <c r="S1291" s="5">
        <v>7646.0</v>
      </c>
      <c r="T1291" s="5">
        <v>7439.0</v>
      </c>
      <c r="U1291" s="5">
        <v>7484.0</v>
      </c>
      <c r="V1291" s="5">
        <v>42110.0</v>
      </c>
      <c r="W1291" s="5">
        <v>32540.0</v>
      </c>
      <c r="X1291" s="5">
        <v>31794.9</v>
      </c>
      <c r="Y1291" s="6" t="s">
        <v>13</v>
      </c>
    </row>
    <row r="1292" ht="14.25" customHeight="1">
      <c r="A1292" s="3" t="s">
        <v>12</v>
      </c>
      <c r="B1292" s="4">
        <v>41383.0</v>
      </c>
      <c r="C1292" s="4">
        <v>41377.0</v>
      </c>
      <c r="D1292" s="5">
        <v>7382.0</v>
      </c>
      <c r="E1292" s="5">
        <v>7375.0</v>
      </c>
      <c r="F1292" s="5">
        <v>7375.0</v>
      </c>
      <c r="G1292" s="5">
        <v>7286.0</v>
      </c>
      <c r="H1292" s="5">
        <v>7337.0</v>
      </c>
      <c r="I1292" s="6">
        <v>420.0</v>
      </c>
      <c r="J1292" s="5">
        <v>2240.0</v>
      </c>
      <c r="K1292" s="6">
        <v>308.15</v>
      </c>
      <c r="L1292" s="6" t="s">
        <v>13</v>
      </c>
      <c r="N1292" s="3" t="s">
        <v>12</v>
      </c>
      <c r="O1292" s="4">
        <v>41414.0</v>
      </c>
      <c r="P1292" s="4">
        <v>41377.0</v>
      </c>
      <c r="Q1292" s="5">
        <v>7483.0</v>
      </c>
      <c r="R1292" s="5">
        <v>7440.0</v>
      </c>
      <c r="S1292" s="5">
        <v>7508.0</v>
      </c>
      <c r="T1292" s="5">
        <v>7397.0</v>
      </c>
      <c r="U1292" s="5">
        <v>7442.0</v>
      </c>
      <c r="V1292" s="5">
        <v>18910.0</v>
      </c>
      <c r="W1292" s="5">
        <v>33420.0</v>
      </c>
      <c r="X1292" s="5">
        <v>14067.4</v>
      </c>
      <c r="Y1292" s="6" t="s">
        <v>13</v>
      </c>
    </row>
    <row r="1293" ht="14.25" customHeight="1">
      <c r="A1293" s="3" t="s">
        <v>12</v>
      </c>
      <c r="B1293" s="4">
        <v>41383.0</v>
      </c>
      <c r="C1293" s="4">
        <v>41376.0</v>
      </c>
      <c r="D1293" s="5">
        <v>7493.0</v>
      </c>
      <c r="E1293" s="5">
        <v>7464.0</v>
      </c>
      <c r="F1293" s="5">
        <v>7464.0</v>
      </c>
      <c r="G1293" s="5">
        <v>7310.0</v>
      </c>
      <c r="H1293" s="5">
        <v>7382.0</v>
      </c>
      <c r="I1293" s="6">
        <v>780.0</v>
      </c>
      <c r="J1293" s="5">
        <v>2390.0</v>
      </c>
      <c r="K1293" s="6">
        <v>575.74</v>
      </c>
      <c r="L1293" s="6" t="s">
        <v>13</v>
      </c>
      <c r="N1293" s="3" t="s">
        <v>12</v>
      </c>
      <c r="O1293" s="4">
        <v>41414.0</v>
      </c>
      <c r="P1293" s="4">
        <v>41376.0</v>
      </c>
      <c r="Q1293" s="5">
        <v>7548.0</v>
      </c>
      <c r="R1293" s="5">
        <v>7531.0</v>
      </c>
      <c r="S1293" s="5">
        <v>7597.0</v>
      </c>
      <c r="T1293" s="5">
        <v>7401.0</v>
      </c>
      <c r="U1293" s="5">
        <v>7483.0</v>
      </c>
      <c r="V1293" s="5">
        <v>45620.0</v>
      </c>
      <c r="W1293" s="5">
        <v>33960.0</v>
      </c>
      <c r="X1293" s="5">
        <v>34121.6</v>
      </c>
      <c r="Y1293" s="6" t="s">
        <v>13</v>
      </c>
    </row>
    <row r="1294" ht="14.25" customHeight="1">
      <c r="A1294" s="3" t="s">
        <v>12</v>
      </c>
      <c r="B1294" s="4">
        <v>41383.0</v>
      </c>
      <c r="C1294" s="4">
        <v>41375.0</v>
      </c>
      <c r="D1294" s="5">
        <v>7536.0</v>
      </c>
      <c r="E1294" s="5">
        <v>7512.0</v>
      </c>
      <c r="F1294" s="5">
        <v>7578.0</v>
      </c>
      <c r="G1294" s="5">
        <v>7430.0</v>
      </c>
      <c r="H1294" s="5">
        <v>7493.0</v>
      </c>
      <c r="I1294" s="6">
        <v>920.0</v>
      </c>
      <c r="J1294" s="5">
        <v>2760.0</v>
      </c>
      <c r="K1294" s="6">
        <v>689.28</v>
      </c>
      <c r="L1294" s="6" t="s">
        <v>13</v>
      </c>
      <c r="N1294" s="3" t="s">
        <v>12</v>
      </c>
      <c r="O1294" s="4">
        <v>41414.0</v>
      </c>
      <c r="P1294" s="4">
        <v>41375.0</v>
      </c>
      <c r="Q1294" s="5">
        <v>7612.0</v>
      </c>
      <c r="R1294" s="5">
        <v>7644.0</v>
      </c>
      <c r="S1294" s="5">
        <v>7670.0</v>
      </c>
      <c r="T1294" s="5">
        <v>7528.0</v>
      </c>
      <c r="U1294" s="5">
        <v>7548.0</v>
      </c>
      <c r="V1294" s="5">
        <v>40730.0</v>
      </c>
      <c r="W1294" s="5">
        <v>35430.0</v>
      </c>
      <c r="X1294" s="5">
        <v>30908.1</v>
      </c>
      <c r="Y1294" s="6" t="s">
        <v>13</v>
      </c>
    </row>
    <row r="1295" ht="14.25" customHeight="1">
      <c r="A1295" s="3" t="s">
        <v>12</v>
      </c>
      <c r="B1295" s="4">
        <v>41383.0</v>
      </c>
      <c r="C1295" s="4">
        <v>41374.0</v>
      </c>
      <c r="D1295" s="5">
        <v>7443.0</v>
      </c>
      <c r="E1295" s="5">
        <v>7420.0</v>
      </c>
      <c r="F1295" s="5">
        <v>7638.0</v>
      </c>
      <c r="G1295" s="5">
        <v>7420.0</v>
      </c>
      <c r="H1295" s="5">
        <v>7536.0</v>
      </c>
      <c r="I1295" s="5">
        <v>1410.0</v>
      </c>
      <c r="J1295" s="5">
        <v>3160.0</v>
      </c>
      <c r="K1295" s="5">
        <v>1062.57</v>
      </c>
      <c r="L1295" s="6" t="s">
        <v>13</v>
      </c>
      <c r="N1295" s="3" t="s">
        <v>12</v>
      </c>
      <c r="O1295" s="4">
        <v>41414.0</v>
      </c>
      <c r="P1295" s="4">
        <v>41374.0</v>
      </c>
      <c r="Q1295" s="5">
        <v>7537.0</v>
      </c>
      <c r="R1295" s="5">
        <v>7500.0</v>
      </c>
      <c r="S1295" s="5">
        <v>7764.0</v>
      </c>
      <c r="T1295" s="5">
        <v>7500.0</v>
      </c>
      <c r="U1295" s="5">
        <v>7612.0</v>
      </c>
      <c r="V1295" s="5">
        <v>72580.0</v>
      </c>
      <c r="W1295" s="5">
        <v>35620.0</v>
      </c>
      <c r="X1295" s="5">
        <v>55539.7</v>
      </c>
      <c r="Y1295" s="6" t="s">
        <v>13</v>
      </c>
    </row>
    <row r="1296" ht="14.25" customHeight="1">
      <c r="A1296" s="3" t="s">
        <v>12</v>
      </c>
      <c r="B1296" s="4">
        <v>41383.0</v>
      </c>
      <c r="C1296" s="4">
        <v>41373.0</v>
      </c>
      <c r="D1296" s="5">
        <v>7430.0</v>
      </c>
      <c r="E1296" s="5">
        <v>7519.0</v>
      </c>
      <c r="F1296" s="5">
        <v>7646.0</v>
      </c>
      <c r="G1296" s="5">
        <v>7420.0</v>
      </c>
      <c r="H1296" s="5">
        <v>7443.0</v>
      </c>
      <c r="I1296" s="5">
        <v>2320.0</v>
      </c>
      <c r="J1296" s="5">
        <v>3780.0</v>
      </c>
      <c r="K1296" s="5">
        <v>1755.19</v>
      </c>
      <c r="L1296" s="6" t="s">
        <v>13</v>
      </c>
      <c r="N1296" s="3" t="s">
        <v>12</v>
      </c>
      <c r="O1296" s="4">
        <v>41414.0</v>
      </c>
      <c r="P1296" s="4">
        <v>41373.0</v>
      </c>
      <c r="Q1296" s="5">
        <v>7562.0</v>
      </c>
      <c r="R1296" s="5">
        <v>7610.0</v>
      </c>
      <c r="S1296" s="5">
        <v>7759.0</v>
      </c>
      <c r="T1296" s="5">
        <v>7500.0</v>
      </c>
      <c r="U1296" s="5">
        <v>7537.0</v>
      </c>
      <c r="V1296" s="5">
        <v>65850.0</v>
      </c>
      <c r="W1296" s="5">
        <v>34510.0</v>
      </c>
      <c r="X1296" s="5">
        <v>50353.5</v>
      </c>
      <c r="Y1296" s="6" t="s">
        <v>13</v>
      </c>
    </row>
    <row r="1297" ht="14.25" customHeight="1">
      <c r="A1297" s="3" t="s">
        <v>12</v>
      </c>
      <c r="B1297" s="4">
        <v>41383.0</v>
      </c>
      <c r="C1297" s="4">
        <v>41372.0</v>
      </c>
      <c r="D1297" s="5">
        <v>7153.0</v>
      </c>
      <c r="E1297" s="5">
        <v>7200.0</v>
      </c>
      <c r="F1297" s="5">
        <v>7440.0</v>
      </c>
      <c r="G1297" s="5">
        <v>7200.0</v>
      </c>
      <c r="H1297" s="5">
        <v>7430.0</v>
      </c>
      <c r="I1297" s="5">
        <v>1350.0</v>
      </c>
      <c r="J1297" s="5">
        <v>4980.0</v>
      </c>
      <c r="K1297" s="6">
        <v>990.7</v>
      </c>
      <c r="L1297" s="6" t="s">
        <v>13</v>
      </c>
      <c r="N1297" s="3" t="s">
        <v>12</v>
      </c>
      <c r="O1297" s="4">
        <v>41414.0</v>
      </c>
      <c r="P1297" s="4">
        <v>41372.0</v>
      </c>
      <c r="Q1297" s="5">
        <v>7271.0</v>
      </c>
      <c r="R1297" s="5">
        <v>7289.0</v>
      </c>
      <c r="S1297" s="5">
        <v>7562.0</v>
      </c>
      <c r="T1297" s="5">
        <v>7273.0</v>
      </c>
      <c r="U1297" s="5">
        <v>7562.0</v>
      </c>
      <c r="V1297" s="5">
        <v>54990.0</v>
      </c>
      <c r="W1297" s="5">
        <v>36010.0</v>
      </c>
      <c r="X1297" s="5">
        <v>41087.6</v>
      </c>
      <c r="Y1297" s="6" t="s">
        <v>13</v>
      </c>
    </row>
    <row r="1298" ht="14.25" customHeight="1">
      <c r="A1298" s="3" t="s">
        <v>12</v>
      </c>
      <c r="B1298" s="4">
        <v>41383.0</v>
      </c>
      <c r="C1298" s="4">
        <v>41370.0</v>
      </c>
      <c r="D1298" s="5">
        <v>7257.0</v>
      </c>
      <c r="E1298" s="5">
        <v>7260.0</v>
      </c>
      <c r="F1298" s="5">
        <v>7284.0</v>
      </c>
      <c r="G1298" s="5">
        <v>7111.0</v>
      </c>
      <c r="H1298" s="5">
        <v>7153.0</v>
      </c>
      <c r="I1298" s="5">
        <v>1270.0</v>
      </c>
      <c r="J1298" s="5">
        <v>5430.0</v>
      </c>
      <c r="K1298" s="6">
        <v>912.95</v>
      </c>
      <c r="L1298" s="6" t="s">
        <v>13</v>
      </c>
      <c r="N1298" s="3" t="s">
        <v>12</v>
      </c>
      <c r="O1298" s="4">
        <v>41414.0</v>
      </c>
      <c r="P1298" s="4">
        <v>41370.0</v>
      </c>
      <c r="Q1298" s="5">
        <v>7390.0</v>
      </c>
      <c r="R1298" s="5">
        <v>7345.0</v>
      </c>
      <c r="S1298" s="5">
        <v>7421.0</v>
      </c>
      <c r="T1298" s="5">
        <v>7247.0</v>
      </c>
      <c r="U1298" s="5">
        <v>7271.0</v>
      </c>
      <c r="V1298" s="5">
        <v>20200.0</v>
      </c>
      <c r="W1298" s="5">
        <v>33720.0</v>
      </c>
      <c r="X1298" s="5">
        <v>14794.0</v>
      </c>
      <c r="Y1298" s="6" t="s">
        <v>13</v>
      </c>
    </row>
    <row r="1299" ht="14.25" customHeight="1">
      <c r="A1299" s="3" t="s">
        <v>12</v>
      </c>
      <c r="B1299" s="4">
        <v>41383.0</v>
      </c>
      <c r="C1299" s="4">
        <v>41369.0</v>
      </c>
      <c r="D1299" s="5">
        <v>7251.0</v>
      </c>
      <c r="E1299" s="5">
        <v>7268.0</v>
      </c>
      <c r="F1299" s="5">
        <v>7349.0</v>
      </c>
      <c r="G1299" s="5">
        <v>7203.0</v>
      </c>
      <c r="H1299" s="5">
        <v>7257.0</v>
      </c>
      <c r="I1299" s="5">
        <v>8000.0</v>
      </c>
      <c r="J1299" s="5">
        <v>5830.0</v>
      </c>
      <c r="K1299" s="5">
        <v>5804.78</v>
      </c>
      <c r="L1299" s="6" t="s">
        <v>13</v>
      </c>
      <c r="N1299" s="3" t="s">
        <v>12</v>
      </c>
      <c r="O1299" s="4">
        <v>41414.0</v>
      </c>
      <c r="P1299" s="4">
        <v>41369.0</v>
      </c>
      <c r="Q1299" s="5">
        <v>7415.0</v>
      </c>
      <c r="R1299" s="5">
        <v>7428.0</v>
      </c>
      <c r="S1299" s="5">
        <v>7506.0</v>
      </c>
      <c r="T1299" s="5">
        <v>7330.0</v>
      </c>
      <c r="U1299" s="5">
        <v>7390.0</v>
      </c>
      <c r="V1299" s="5">
        <v>42700.0</v>
      </c>
      <c r="W1299" s="5">
        <v>34440.0</v>
      </c>
      <c r="X1299" s="5">
        <v>31624.2</v>
      </c>
      <c r="Y1299" s="6" t="s">
        <v>13</v>
      </c>
    </row>
    <row r="1300" ht="14.25" customHeight="1">
      <c r="A1300" s="3" t="s">
        <v>12</v>
      </c>
      <c r="B1300" s="4">
        <v>41383.0</v>
      </c>
      <c r="C1300" s="4">
        <v>41368.0</v>
      </c>
      <c r="D1300" s="5">
        <v>7019.0</v>
      </c>
      <c r="E1300" s="5">
        <v>7021.0</v>
      </c>
      <c r="F1300" s="5">
        <v>7295.0</v>
      </c>
      <c r="G1300" s="5">
        <v>7006.0</v>
      </c>
      <c r="H1300" s="5">
        <v>7251.0</v>
      </c>
      <c r="I1300" s="5">
        <v>16850.0</v>
      </c>
      <c r="J1300" s="5">
        <v>8110.0</v>
      </c>
      <c r="K1300" s="5">
        <v>12050.7</v>
      </c>
      <c r="L1300" s="6" t="s">
        <v>13</v>
      </c>
      <c r="N1300" s="3" t="s">
        <v>12</v>
      </c>
      <c r="O1300" s="4">
        <v>41414.0</v>
      </c>
      <c r="P1300" s="4">
        <v>41368.0</v>
      </c>
      <c r="Q1300" s="5">
        <v>7166.0</v>
      </c>
      <c r="R1300" s="5">
        <v>7197.0</v>
      </c>
      <c r="S1300" s="5">
        <v>7446.0</v>
      </c>
      <c r="T1300" s="5">
        <v>7151.0</v>
      </c>
      <c r="U1300" s="5">
        <v>7415.0</v>
      </c>
      <c r="V1300" s="5">
        <v>47610.0</v>
      </c>
      <c r="W1300" s="5">
        <v>34490.0</v>
      </c>
      <c r="X1300" s="5">
        <v>34832.7</v>
      </c>
      <c r="Y1300" s="6" t="s">
        <v>13</v>
      </c>
    </row>
    <row r="1301" ht="14.25" customHeight="1">
      <c r="A1301" s="3" t="s">
        <v>12</v>
      </c>
      <c r="B1301" s="4">
        <v>41383.0</v>
      </c>
      <c r="C1301" s="4">
        <v>41367.0</v>
      </c>
      <c r="D1301" s="5">
        <v>7066.0</v>
      </c>
      <c r="E1301" s="5">
        <v>7020.0</v>
      </c>
      <c r="F1301" s="5">
        <v>7108.0</v>
      </c>
      <c r="G1301" s="5">
        <v>6970.0</v>
      </c>
      <c r="H1301" s="5">
        <v>7019.0</v>
      </c>
      <c r="I1301" s="5">
        <v>15630.0</v>
      </c>
      <c r="J1301" s="5">
        <v>10830.0</v>
      </c>
      <c r="K1301" s="5">
        <v>10996.3</v>
      </c>
      <c r="L1301" s="6" t="s">
        <v>13</v>
      </c>
      <c r="N1301" s="3" t="s">
        <v>12</v>
      </c>
      <c r="O1301" s="4">
        <v>41414.0</v>
      </c>
      <c r="P1301" s="4">
        <v>41367.0</v>
      </c>
      <c r="Q1301" s="5">
        <v>7230.0</v>
      </c>
      <c r="R1301" s="5">
        <v>7180.0</v>
      </c>
      <c r="S1301" s="5">
        <v>7259.0</v>
      </c>
      <c r="T1301" s="5">
        <v>7121.0</v>
      </c>
      <c r="U1301" s="5">
        <v>7166.0</v>
      </c>
      <c r="V1301" s="5">
        <v>25770.0</v>
      </c>
      <c r="W1301" s="5">
        <v>28600.0</v>
      </c>
      <c r="X1301" s="5">
        <v>18531.4</v>
      </c>
      <c r="Y1301" s="6" t="s">
        <v>13</v>
      </c>
    </row>
    <row r="1302" ht="14.25" customHeight="1">
      <c r="A1302" s="3" t="s">
        <v>12</v>
      </c>
      <c r="B1302" s="4">
        <v>41383.0</v>
      </c>
      <c r="C1302" s="4">
        <v>41366.0</v>
      </c>
      <c r="D1302" s="5">
        <v>6900.0</v>
      </c>
      <c r="E1302" s="5">
        <v>6904.0</v>
      </c>
      <c r="F1302" s="5">
        <v>7123.0</v>
      </c>
      <c r="G1302" s="5">
        <v>6904.0</v>
      </c>
      <c r="H1302" s="5">
        <v>7066.0</v>
      </c>
      <c r="I1302" s="5">
        <v>35310.0</v>
      </c>
      <c r="J1302" s="5">
        <v>13360.0</v>
      </c>
      <c r="K1302" s="5">
        <v>24901.7</v>
      </c>
      <c r="L1302" s="6" t="s">
        <v>13</v>
      </c>
      <c r="N1302" s="3" t="s">
        <v>12</v>
      </c>
      <c r="O1302" s="4">
        <v>41414.0</v>
      </c>
      <c r="P1302" s="4">
        <v>41366.0</v>
      </c>
      <c r="Q1302" s="5">
        <v>7052.0</v>
      </c>
      <c r="R1302" s="5">
        <v>7064.0</v>
      </c>
      <c r="S1302" s="5">
        <v>7305.0</v>
      </c>
      <c r="T1302" s="5">
        <v>7064.0</v>
      </c>
      <c r="U1302" s="5">
        <v>7230.0</v>
      </c>
      <c r="V1302" s="5">
        <v>41380.0</v>
      </c>
      <c r="W1302" s="5">
        <v>27550.0</v>
      </c>
      <c r="X1302" s="5">
        <v>29879.1</v>
      </c>
      <c r="Y1302" s="6" t="s">
        <v>13</v>
      </c>
    </row>
    <row r="1303" ht="14.25" customHeight="1">
      <c r="A1303" s="3" t="s">
        <v>12</v>
      </c>
      <c r="B1303" s="4">
        <v>41383.0</v>
      </c>
      <c r="C1303" s="4">
        <v>41365.0</v>
      </c>
      <c r="D1303" s="5">
        <v>6743.0</v>
      </c>
      <c r="E1303" s="5">
        <v>6726.0</v>
      </c>
      <c r="F1303" s="5">
        <v>6946.0</v>
      </c>
      <c r="G1303" s="5">
        <v>6704.0</v>
      </c>
      <c r="H1303" s="5">
        <v>6900.0</v>
      </c>
      <c r="I1303" s="5">
        <v>27440.0</v>
      </c>
      <c r="J1303" s="5">
        <v>15020.0</v>
      </c>
      <c r="K1303" s="5">
        <v>18861.6</v>
      </c>
      <c r="L1303" s="6" t="s">
        <v>13</v>
      </c>
      <c r="N1303" s="3" t="s">
        <v>12</v>
      </c>
      <c r="O1303" s="4">
        <v>41414.0</v>
      </c>
      <c r="P1303" s="4">
        <v>41365.0</v>
      </c>
      <c r="Q1303" s="5">
        <v>6863.0</v>
      </c>
      <c r="R1303" s="5">
        <v>6877.0</v>
      </c>
      <c r="S1303" s="5">
        <v>7087.0</v>
      </c>
      <c r="T1303" s="5">
        <v>6832.0</v>
      </c>
      <c r="U1303" s="5">
        <v>7052.0</v>
      </c>
      <c r="V1303" s="5">
        <v>27050.0</v>
      </c>
      <c r="W1303" s="5">
        <v>24620.0</v>
      </c>
      <c r="X1303" s="5">
        <v>18954.9</v>
      </c>
      <c r="Y1303" s="6" t="s">
        <v>13</v>
      </c>
    </row>
    <row r="1304" ht="14.25" customHeight="1">
      <c r="A1304" s="3" t="s">
        <v>12</v>
      </c>
      <c r="B1304" s="4">
        <v>41383.0</v>
      </c>
      <c r="C1304" s="4">
        <v>41363.0</v>
      </c>
      <c r="D1304" s="5">
        <v>6669.0</v>
      </c>
      <c r="E1304" s="5">
        <v>6694.0</v>
      </c>
      <c r="F1304" s="5">
        <v>6794.0</v>
      </c>
      <c r="G1304" s="5">
        <v>6664.0</v>
      </c>
      <c r="H1304" s="5">
        <v>6743.0</v>
      </c>
      <c r="I1304" s="5">
        <v>14880.0</v>
      </c>
      <c r="J1304" s="5">
        <v>16240.0</v>
      </c>
      <c r="K1304" s="5">
        <v>10018.6</v>
      </c>
      <c r="L1304" s="6" t="s">
        <v>13</v>
      </c>
      <c r="N1304" s="3" t="s">
        <v>12</v>
      </c>
      <c r="O1304" s="4">
        <v>41414.0</v>
      </c>
      <c r="P1304" s="4">
        <v>41363.0</v>
      </c>
      <c r="Q1304" s="5">
        <v>6777.0</v>
      </c>
      <c r="R1304" s="5">
        <v>6802.0</v>
      </c>
      <c r="S1304" s="5">
        <v>6915.0</v>
      </c>
      <c r="T1304" s="5">
        <v>6802.0</v>
      </c>
      <c r="U1304" s="5">
        <v>6863.0</v>
      </c>
      <c r="V1304" s="5">
        <v>9890.0</v>
      </c>
      <c r="W1304" s="5">
        <v>19400.0</v>
      </c>
      <c r="X1304" s="5">
        <v>6777.48</v>
      </c>
      <c r="Y1304" s="6" t="s">
        <v>13</v>
      </c>
    </row>
    <row r="1305" ht="14.25" customHeight="1">
      <c r="A1305" s="3" t="s">
        <v>12</v>
      </c>
      <c r="B1305" s="4">
        <v>41383.0</v>
      </c>
      <c r="C1305" s="4">
        <v>41361.0</v>
      </c>
      <c r="D1305" s="5">
        <v>6675.0</v>
      </c>
      <c r="E1305" s="5">
        <v>6665.0</v>
      </c>
      <c r="F1305" s="5">
        <v>6748.0</v>
      </c>
      <c r="G1305" s="5">
        <v>6585.0</v>
      </c>
      <c r="H1305" s="5">
        <v>6669.0</v>
      </c>
      <c r="I1305" s="5">
        <v>20290.0</v>
      </c>
      <c r="J1305" s="5">
        <v>17420.0</v>
      </c>
      <c r="K1305" s="5">
        <v>13522.0</v>
      </c>
      <c r="L1305" s="6" t="s">
        <v>13</v>
      </c>
      <c r="N1305" s="3" t="s">
        <v>12</v>
      </c>
      <c r="O1305" s="4">
        <v>41414.0</v>
      </c>
      <c r="P1305" s="4">
        <v>41361.0</v>
      </c>
      <c r="Q1305" s="5">
        <v>6796.0</v>
      </c>
      <c r="R1305" s="5">
        <v>6795.0</v>
      </c>
      <c r="S1305" s="5">
        <v>6864.0</v>
      </c>
      <c r="T1305" s="5">
        <v>6708.0</v>
      </c>
      <c r="U1305" s="5">
        <v>6777.0</v>
      </c>
      <c r="V1305" s="5">
        <v>8190.0</v>
      </c>
      <c r="W1305" s="5">
        <v>18610.0</v>
      </c>
      <c r="X1305" s="5">
        <v>5551.85</v>
      </c>
      <c r="Y1305" s="6" t="s">
        <v>13</v>
      </c>
    </row>
    <row r="1306" ht="14.25" customHeight="1">
      <c r="A1306" s="3" t="s">
        <v>12</v>
      </c>
      <c r="B1306" s="4">
        <v>41383.0</v>
      </c>
      <c r="C1306" s="4">
        <v>41360.0</v>
      </c>
      <c r="D1306" s="5">
        <v>6675.0</v>
      </c>
      <c r="E1306" s="6">
        <v>0.0</v>
      </c>
      <c r="F1306" s="6">
        <v>0.0</v>
      </c>
      <c r="G1306" s="6">
        <v>0.0</v>
      </c>
      <c r="H1306" s="5">
        <v>6675.0</v>
      </c>
      <c r="I1306" s="6">
        <v>0.0</v>
      </c>
      <c r="J1306" s="5">
        <v>18290.0</v>
      </c>
      <c r="K1306" s="6">
        <v>0.0</v>
      </c>
      <c r="L1306" s="6" t="s">
        <v>13</v>
      </c>
      <c r="N1306" s="3" t="s">
        <v>12</v>
      </c>
      <c r="O1306" s="4">
        <v>41414.0</v>
      </c>
      <c r="P1306" s="4">
        <v>41360.0</v>
      </c>
      <c r="Q1306" s="5">
        <v>6796.0</v>
      </c>
      <c r="R1306" s="6">
        <v>0.0</v>
      </c>
      <c r="S1306" s="6">
        <v>0.0</v>
      </c>
      <c r="T1306" s="6">
        <v>0.0</v>
      </c>
      <c r="U1306" s="5">
        <v>6796.0</v>
      </c>
      <c r="V1306" s="6">
        <v>0.0</v>
      </c>
      <c r="W1306" s="5">
        <v>18430.0</v>
      </c>
      <c r="X1306" s="6">
        <v>0.0</v>
      </c>
      <c r="Y1306" s="6" t="s">
        <v>13</v>
      </c>
    </row>
    <row r="1307" ht="14.25" customHeight="1">
      <c r="A1307" s="3" t="s">
        <v>12</v>
      </c>
      <c r="B1307" s="4">
        <v>41383.0</v>
      </c>
      <c r="C1307" s="4">
        <v>41359.0</v>
      </c>
      <c r="D1307" s="5">
        <v>6638.0</v>
      </c>
      <c r="E1307" s="5">
        <v>6645.0</v>
      </c>
      <c r="F1307" s="5">
        <v>6708.0</v>
      </c>
      <c r="G1307" s="5">
        <v>6595.0</v>
      </c>
      <c r="H1307" s="5">
        <v>6675.0</v>
      </c>
      <c r="I1307" s="5">
        <v>18330.0</v>
      </c>
      <c r="J1307" s="5">
        <v>18290.0</v>
      </c>
      <c r="K1307" s="5">
        <v>12190.9</v>
      </c>
      <c r="L1307" s="6" t="s">
        <v>13</v>
      </c>
      <c r="N1307" s="3" t="s">
        <v>12</v>
      </c>
      <c r="O1307" s="4">
        <v>41414.0</v>
      </c>
      <c r="P1307" s="4">
        <v>41359.0</v>
      </c>
      <c r="Q1307" s="5">
        <v>6761.0</v>
      </c>
      <c r="R1307" s="5">
        <v>6758.0</v>
      </c>
      <c r="S1307" s="5">
        <v>6820.0</v>
      </c>
      <c r="T1307" s="5">
        <v>6720.0</v>
      </c>
      <c r="U1307" s="5">
        <v>6796.0</v>
      </c>
      <c r="V1307" s="5">
        <v>7870.0</v>
      </c>
      <c r="W1307" s="5">
        <v>18430.0</v>
      </c>
      <c r="X1307" s="5">
        <v>5330.79</v>
      </c>
      <c r="Y1307" s="6" t="s">
        <v>13</v>
      </c>
    </row>
    <row r="1308" ht="14.25" customHeight="1">
      <c r="A1308" s="3" t="s">
        <v>12</v>
      </c>
      <c r="B1308" s="4">
        <v>41383.0</v>
      </c>
      <c r="C1308" s="4">
        <v>41358.0</v>
      </c>
      <c r="D1308" s="5">
        <v>6709.0</v>
      </c>
      <c r="E1308" s="5">
        <v>6730.0</v>
      </c>
      <c r="F1308" s="5">
        <v>6740.0</v>
      </c>
      <c r="G1308" s="5">
        <v>6600.0</v>
      </c>
      <c r="H1308" s="5">
        <v>6638.0</v>
      </c>
      <c r="I1308" s="5">
        <v>15260.0</v>
      </c>
      <c r="J1308" s="5">
        <v>19090.0</v>
      </c>
      <c r="K1308" s="5">
        <v>10156.4</v>
      </c>
      <c r="L1308" s="6" t="s">
        <v>13</v>
      </c>
      <c r="N1308" s="3" t="s">
        <v>12</v>
      </c>
      <c r="O1308" s="4">
        <v>41414.0</v>
      </c>
      <c r="P1308" s="4">
        <v>41358.0</v>
      </c>
      <c r="Q1308" s="5">
        <v>6830.0</v>
      </c>
      <c r="R1308" s="5">
        <v>6825.0</v>
      </c>
      <c r="S1308" s="5">
        <v>6858.0</v>
      </c>
      <c r="T1308" s="5">
        <v>6721.0</v>
      </c>
      <c r="U1308" s="5">
        <v>6761.0</v>
      </c>
      <c r="V1308" s="5">
        <v>6470.0</v>
      </c>
      <c r="W1308" s="5">
        <v>18830.0</v>
      </c>
      <c r="X1308" s="5">
        <v>4382.94</v>
      </c>
      <c r="Y1308" s="6" t="s">
        <v>13</v>
      </c>
    </row>
    <row r="1309" ht="14.25" customHeight="1">
      <c r="A1309" s="3" t="s">
        <v>12</v>
      </c>
      <c r="B1309" s="4">
        <v>41383.0</v>
      </c>
      <c r="C1309" s="4">
        <v>41356.0</v>
      </c>
      <c r="D1309" s="5">
        <v>6681.0</v>
      </c>
      <c r="E1309" s="5">
        <v>6710.0</v>
      </c>
      <c r="F1309" s="5">
        <v>6746.0</v>
      </c>
      <c r="G1309" s="5">
        <v>6690.0</v>
      </c>
      <c r="H1309" s="5">
        <v>6709.0</v>
      </c>
      <c r="I1309" s="5">
        <v>10840.0</v>
      </c>
      <c r="J1309" s="5">
        <v>20580.0</v>
      </c>
      <c r="K1309" s="5">
        <v>7284.34</v>
      </c>
      <c r="L1309" s="6" t="s">
        <v>13</v>
      </c>
      <c r="N1309" s="3" t="s">
        <v>12</v>
      </c>
      <c r="O1309" s="4">
        <v>41414.0</v>
      </c>
      <c r="P1309" s="4">
        <v>41356.0</v>
      </c>
      <c r="Q1309" s="5">
        <v>6801.0</v>
      </c>
      <c r="R1309" s="5">
        <v>6826.0</v>
      </c>
      <c r="S1309" s="5">
        <v>6866.0</v>
      </c>
      <c r="T1309" s="5">
        <v>6812.0</v>
      </c>
      <c r="U1309" s="5">
        <v>6830.0</v>
      </c>
      <c r="V1309" s="5">
        <v>5680.0</v>
      </c>
      <c r="W1309" s="5">
        <v>19030.0</v>
      </c>
      <c r="X1309" s="5">
        <v>3886.29</v>
      </c>
      <c r="Y1309" s="6" t="s">
        <v>13</v>
      </c>
    </row>
    <row r="1310" ht="14.25" customHeight="1">
      <c r="A1310" s="3" t="s">
        <v>12</v>
      </c>
      <c r="B1310" s="4">
        <v>41383.0</v>
      </c>
      <c r="C1310" s="4">
        <v>41355.0</v>
      </c>
      <c r="D1310" s="5">
        <v>6826.0</v>
      </c>
      <c r="E1310" s="5">
        <v>6802.0</v>
      </c>
      <c r="F1310" s="5">
        <v>6802.0</v>
      </c>
      <c r="G1310" s="5">
        <v>6661.0</v>
      </c>
      <c r="H1310" s="5">
        <v>6681.0</v>
      </c>
      <c r="I1310" s="5">
        <v>25580.0</v>
      </c>
      <c r="J1310" s="5">
        <v>20380.0</v>
      </c>
      <c r="K1310" s="5">
        <v>17195.9</v>
      </c>
      <c r="L1310" s="6" t="s">
        <v>13</v>
      </c>
      <c r="N1310" s="3" t="s">
        <v>12</v>
      </c>
      <c r="O1310" s="4">
        <v>41414.0</v>
      </c>
      <c r="P1310" s="4">
        <v>41355.0</v>
      </c>
      <c r="Q1310" s="5">
        <v>6942.0</v>
      </c>
      <c r="R1310" s="5">
        <v>6912.0</v>
      </c>
      <c r="S1310" s="5">
        <v>6912.0</v>
      </c>
      <c r="T1310" s="5">
        <v>6781.0</v>
      </c>
      <c r="U1310" s="5">
        <v>6801.0</v>
      </c>
      <c r="V1310" s="5">
        <v>9550.0</v>
      </c>
      <c r="W1310" s="5">
        <v>18250.0</v>
      </c>
      <c r="X1310" s="5">
        <v>6532.02</v>
      </c>
      <c r="Y1310" s="6" t="s">
        <v>13</v>
      </c>
    </row>
    <row r="1311" ht="14.25" customHeight="1">
      <c r="A1311" s="3" t="s">
        <v>12</v>
      </c>
      <c r="B1311" s="4">
        <v>41383.0</v>
      </c>
      <c r="C1311" s="4">
        <v>41354.0</v>
      </c>
      <c r="D1311" s="5">
        <v>6808.0</v>
      </c>
      <c r="E1311" s="5">
        <v>6850.0</v>
      </c>
      <c r="F1311" s="5">
        <v>6885.0</v>
      </c>
      <c r="G1311" s="5">
        <v>6796.0</v>
      </c>
      <c r="H1311" s="5">
        <v>6826.0</v>
      </c>
      <c r="I1311" s="5">
        <v>24700.0</v>
      </c>
      <c r="J1311" s="5">
        <v>22400.0</v>
      </c>
      <c r="K1311" s="5">
        <v>16892.8</v>
      </c>
      <c r="L1311" s="6" t="s">
        <v>13</v>
      </c>
      <c r="N1311" s="3" t="s">
        <v>12</v>
      </c>
      <c r="O1311" s="4">
        <v>41414.0</v>
      </c>
      <c r="P1311" s="4">
        <v>41354.0</v>
      </c>
      <c r="Q1311" s="5">
        <v>6927.0</v>
      </c>
      <c r="R1311" s="5">
        <v>6970.0</v>
      </c>
      <c r="S1311" s="5">
        <v>7000.0</v>
      </c>
      <c r="T1311" s="5">
        <v>6915.0</v>
      </c>
      <c r="U1311" s="5">
        <v>6942.0</v>
      </c>
      <c r="V1311" s="5">
        <v>7120.0</v>
      </c>
      <c r="W1311" s="5">
        <v>17690.0</v>
      </c>
      <c r="X1311" s="5">
        <v>4957.34</v>
      </c>
      <c r="Y1311" s="6" t="s">
        <v>13</v>
      </c>
    </row>
    <row r="1312" ht="14.25" customHeight="1">
      <c r="A1312" s="3" t="s">
        <v>12</v>
      </c>
      <c r="B1312" s="4">
        <v>41383.0</v>
      </c>
      <c r="C1312" s="4">
        <v>41353.0</v>
      </c>
      <c r="D1312" s="5">
        <v>6876.0</v>
      </c>
      <c r="E1312" s="5">
        <v>6833.0</v>
      </c>
      <c r="F1312" s="5">
        <v>6845.0</v>
      </c>
      <c r="G1312" s="5">
        <v>6763.0</v>
      </c>
      <c r="H1312" s="5">
        <v>6808.0</v>
      </c>
      <c r="I1312" s="5">
        <v>24850.0</v>
      </c>
      <c r="J1312" s="5">
        <v>23040.0</v>
      </c>
      <c r="K1312" s="5">
        <v>16891.8</v>
      </c>
      <c r="L1312" s="6" t="s">
        <v>13</v>
      </c>
      <c r="N1312" s="3" t="s">
        <v>12</v>
      </c>
      <c r="O1312" s="4">
        <v>41414.0</v>
      </c>
      <c r="P1312" s="4">
        <v>41353.0</v>
      </c>
      <c r="Q1312" s="5">
        <v>6994.0</v>
      </c>
      <c r="R1312" s="5">
        <v>6930.0</v>
      </c>
      <c r="S1312" s="5">
        <v>6960.0</v>
      </c>
      <c r="T1312" s="5">
        <v>6883.0</v>
      </c>
      <c r="U1312" s="5">
        <v>6927.0</v>
      </c>
      <c r="V1312" s="5">
        <v>7500.0</v>
      </c>
      <c r="W1312" s="5">
        <v>16930.0</v>
      </c>
      <c r="X1312" s="5">
        <v>5189.27</v>
      </c>
      <c r="Y1312" s="6" t="s">
        <v>13</v>
      </c>
    </row>
    <row r="1313" ht="14.25" customHeight="1">
      <c r="A1313" s="3" t="s">
        <v>12</v>
      </c>
      <c r="B1313" s="4">
        <v>41383.0</v>
      </c>
      <c r="C1313" s="4">
        <v>41352.0</v>
      </c>
      <c r="D1313" s="5">
        <v>6815.0</v>
      </c>
      <c r="E1313" s="5">
        <v>6845.0</v>
      </c>
      <c r="F1313" s="5">
        <v>6957.0</v>
      </c>
      <c r="G1313" s="5">
        <v>6830.0</v>
      </c>
      <c r="H1313" s="5">
        <v>6876.0</v>
      </c>
      <c r="I1313" s="5">
        <v>41900.0</v>
      </c>
      <c r="J1313" s="5">
        <v>24600.0</v>
      </c>
      <c r="K1313" s="5">
        <v>28882.6</v>
      </c>
      <c r="L1313" s="6" t="s">
        <v>13</v>
      </c>
      <c r="N1313" s="3" t="s">
        <v>12</v>
      </c>
      <c r="O1313" s="4">
        <v>41414.0</v>
      </c>
      <c r="P1313" s="4">
        <v>41352.0</v>
      </c>
      <c r="Q1313" s="5">
        <v>6932.0</v>
      </c>
      <c r="R1313" s="5">
        <v>6940.0</v>
      </c>
      <c r="S1313" s="5">
        <v>7070.0</v>
      </c>
      <c r="T1313" s="5">
        <v>6940.0</v>
      </c>
      <c r="U1313" s="5">
        <v>6994.0</v>
      </c>
      <c r="V1313" s="5">
        <v>11740.0</v>
      </c>
      <c r="W1313" s="5">
        <v>16190.0</v>
      </c>
      <c r="X1313" s="5">
        <v>8228.02</v>
      </c>
      <c r="Y1313" s="6" t="s">
        <v>13</v>
      </c>
    </row>
    <row r="1314" ht="14.25" customHeight="1">
      <c r="A1314" s="3" t="s">
        <v>12</v>
      </c>
      <c r="B1314" s="4">
        <v>41383.0</v>
      </c>
      <c r="C1314" s="4">
        <v>41351.0</v>
      </c>
      <c r="D1314" s="5">
        <v>6680.0</v>
      </c>
      <c r="E1314" s="5">
        <v>6779.0</v>
      </c>
      <c r="F1314" s="5">
        <v>6881.0</v>
      </c>
      <c r="G1314" s="5">
        <v>6745.0</v>
      </c>
      <c r="H1314" s="5">
        <v>6815.0</v>
      </c>
      <c r="I1314" s="5">
        <v>29240.0</v>
      </c>
      <c r="J1314" s="5">
        <v>26800.0</v>
      </c>
      <c r="K1314" s="5">
        <v>19903.1</v>
      </c>
      <c r="L1314" s="6" t="s">
        <v>13</v>
      </c>
      <c r="N1314" s="3" t="s">
        <v>12</v>
      </c>
      <c r="O1314" s="4">
        <v>41414.0</v>
      </c>
      <c r="P1314" s="4">
        <v>41351.0</v>
      </c>
      <c r="Q1314" s="5">
        <v>6794.0</v>
      </c>
      <c r="R1314" s="5">
        <v>6870.0</v>
      </c>
      <c r="S1314" s="5">
        <v>6979.0</v>
      </c>
      <c r="T1314" s="5">
        <v>6860.0</v>
      </c>
      <c r="U1314" s="5">
        <v>6932.0</v>
      </c>
      <c r="V1314" s="5">
        <v>8800.0</v>
      </c>
      <c r="W1314" s="5">
        <v>15410.0</v>
      </c>
      <c r="X1314" s="5">
        <v>6090.39</v>
      </c>
      <c r="Y1314" s="6" t="s">
        <v>13</v>
      </c>
    </row>
    <row r="1315" ht="14.25" customHeight="1"/>
    <row r="1316" ht="14.25" customHeight="1"/>
    <row r="1317" ht="14.25" customHeight="1"/>
    <row r="1318" ht="14.25" customHeight="1">
      <c r="A1318" s="3" t="s">
        <v>12</v>
      </c>
      <c r="B1318" s="4">
        <v>41414.0</v>
      </c>
      <c r="C1318" s="4">
        <v>41412.0</v>
      </c>
      <c r="D1318" s="5">
        <v>6914.0</v>
      </c>
      <c r="E1318" s="5">
        <v>6737.0</v>
      </c>
      <c r="F1318" s="5">
        <v>6804.0</v>
      </c>
      <c r="G1318" s="5">
        <v>6707.0</v>
      </c>
      <c r="H1318" s="5">
        <v>6769.0</v>
      </c>
      <c r="I1318" s="6">
        <v>290.0</v>
      </c>
      <c r="J1318" s="6">
        <v>550.0</v>
      </c>
      <c r="K1318" s="6">
        <v>196.29</v>
      </c>
      <c r="L1318" s="6" t="s">
        <v>13</v>
      </c>
      <c r="M1318" s="2">
        <f>H1318/H1343</f>
        <v>0.9920855928</v>
      </c>
      <c r="N1318" s="3" t="s">
        <v>12</v>
      </c>
      <c r="O1318" s="4">
        <v>41445.0</v>
      </c>
      <c r="P1318" s="4">
        <v>41412.0</v>
      </c>
      <c r="Q1318" s="5">
        <v>6967.0</v>
      </c>
      <c r="R1318" s="5">
        <v>6922.0</v>
      </c>
      <c r="S1318" s="5">
        <v>6932.0</v>
      </c>
      <c r="T1318" s="5">
        <v>6689.0</v>
      </c>
      <c r="U1318" s="5">
        <v>6689.0</v>
      </c>
      <c r="V1318" s="5">
        <v>20980.0</v>
      </c>
      <c r="W1318" s="5">
        <v>25570.0</v>
      </c>
      <c r="X1318" s="5">
        <v>14251.9</v>
      </c>
      <c r="Y1318" s="6" t="s">
        <v>13</v>
      </c>
      <c r="Z1318" s="2">
        <f>U1318/U1343</f>
        <v>0.9645277578</v>
      </c>
    </row>
    <row r="1319" ht="14.25" customHeight="1">
      <c r="A1319" s="3" t="s">
        <v>12</v>
      </c>
      <c r="B1319" s="4">
        <v>41414.0</v>
      </c>
      <c r="C1319" s="4">
        <v>41411.0</v>
      </c>
      <c r="D1319" s="5">
        <v>6874.0</v>
      </c>
      <c r="E1319" s="5">
        <v>6925.0</v>
      </c>
      <c r="F1319" s="5">
        <v>6934.0</v>
      </c>
      <c r="G1319" s="5">
        <v>6850.0</v>
      </c>
      <c r="H1319" s="5">
        <v>6914.0</v>
      </c>
      <c r="I1319" s="6">
        <v>590.0</v>
      </c>
      <c r="J1319" s="6">
        <v>500.0</v>
      </c>
      <c r="K1319" s="6">
        <v>407.16</v>
      </c>
      <c r="L1319" s="6" t="s">
        <v>13</v>
      </c>
      <c r="N1319" s="3" t="s">
        <v>12</v>
      </c>
      <c r="O1319" s="4">
        <v>41445.0</v>
      </c>
      <c r="P1319" s="4">
        <v>41411.0</v>
      </c>
      <c r="Q1319" s="5">
        <v>6946.0</v>
      </c>
      <c r="R1319" s="5">
        <v>6942.0</v>
      </c>
      <c r="S1319" s="5">
        <v>7021.0</v>
      </c>
      <c r="T1319" s="5">
        <v>6888.0</v>
      </c>
      <c r="U1319" s="5">
        <v>6967.0</v>
      </c>
      <c r="V1319" s="5">
        <v>31240.0</v>
      </c>
      <c r="W1319" s="5">
        <v>26600.0</v>
      </c>
      <c r="X1319" s="5">
        <v>21727.7</v>
      </c>
      <c r="Y1319" s="6" t="s">
        <v>13</v>
      </c>
    </row>
    <row r="1320" ht="14.25" customHeight="1">
      <c r="A1320" s="3" t="s">
        <v>12</v>
      </c>
      <c r="B1320" s="4">
        <v>41414.0</v>
      </c>
      <c r="C1320" s="4">
        <v>41410.0</v>
      </c>
      <c r="D1320" s="5">
        <v>6782.0</v>
      </c>
      <c r="E1320" s="5">
        <v>6805.0</v>
      </c>
      <c r="F1320" s="5">
        <v>6930.0</v>
      </c>
      <c r="G1320" s="5">
        <v>6805.0</v>
      </c>
      <c r="H1320" s="5">
        <v>6874.0</v>
      </c>
      <c r="I1320" s="6">
        <v>580.0</v>
      </c>
      <c r="J1320" s="5">
        <v>1070.0</v>
      </c>
      <c r="K1320" s="6">
        <v>398.83</v>
      </c>
      <c r="L1320" s="6" t="s">
        <v>13</v>
      </c>
      <c r="N1320" s="3" t="s">
        <v>12</v>
      </c>
      <c r="O1320" s="4">
        <v>41445.0</v>
      </c>
      <c r="P1320" s="4">
        <v>41410.0</v>
      </c>
      <c r="Q1320" s="5">
        <v>6835.0</v>
      </c>
      <c r="R1320" s="5">
        <v>6830.0</v>
      </c>
      <c r="S1320" s="5">
        <v>6988.0</v>
      </c>
      <c r="T1320" s="5">
        <v>6810.0</v>
      </c>
      <c r="U1320" s="5">
        <v>6946.0</v>
      </c>
      <c r="V1320" s="5">
        <v>25880.0</v>
      </c>
      <c r="W1320" s="5">
        <v>27400.0</v>
      </c>
      <c r="X1320" s="5">
        <v>17883.7</v>
      </c>
      <c r="Y1320" s="6" t="s">
        <v>13</v>
      </c>
    </row>
    <row r="1321" ht="14.25" customHeight="1">
      <c r="A1321" s="3" t="s">
        <v>12</v>
      </c>
      <c r="B1321" s="4">
        <v>41414.0</v>
      </c>
      <c r="C1321" s="4">
        <v>41409.0</v>
      </c>
      <c r="D1321" s="5">
        <v>6816.0</v>
      </c>
      <c r="E1321" s="5">
        <v>6792.0</v>
      </c>
      <c r="F1321" s="5">
        <v>6840.0</v>
      </c>
      <c r="G1321" s="5">
        <v>6740.0</v>
      </c>
      <c r="H1321" s="5">
        <v>6782.0</v>
      </c>
      <c r="I1321" s="6">
        <v>280.0</v>
      </c>
      <c r="J1321" s="5">
        <v>1230.0</v>
      </c>
      <c r="K1321" s="6">
        <v>189.88</v>
      </c>
      <c r="L1321" s="6" t="s">
        <v>13</v>
      </c>
      <c r="N1321" s="3" t="s">
        <v>12</v>
      </c>
      <c r="O1321" s="4">
        <v>41445.0</v>
      </c>
      <c r="P1321" s="4">
        <v>41409.0</v>
      </c>
      <c r="Q1321" s="5">
        <v>6848.0</v>
      </c>
      <c r="R1321" s="5">
        <v>6843.0</v>
      </c>
      <c r="S1321" s="5">
        <v>6888.0</v>
      </c>
      <c r="T1321" s="5">
        <v>6765.0</v>
      </c>
      <c r="U1321" s="5">
        <v>6835.0</v>
      </c>
      <c r="V1321" s="5">
        <v>23500.0</v>
      </c>
      <c r="W1321" s="5">
        <v>28080.0</v>
      </c>
      <c r="X1321" s="5">
        <v>16031.5</v>
      </c>
      <c r="Y1321" s="6" t="s">
        <v>13</v>
      </c>
    </row>
    <row r="1322" ht="14.25" customHeight="1">
      <c r="A1322" s="3" t="s">
        <v>12</v>
      </c>
      <c r="B1322" s="4">
        <v>41414.0</v>
      </c>
      <c r="C1322" s="4">
        <v>41408.0</v>
      </c>
      <c r="D1322" s="5">
        <v>6647.0</v>
      </c>
      <c r="E1322" s="5">
        <v>6655.0</v>
      </c>
      <c r="F1322" s="5">
        <v>6855.0</v>
      </c>
      <c r="G1322" s="5">
        <v>6621.0</v>
      </c>
      <c r="H1322" s="5">
        <v>6816.0</v>
      </c>
      <c r="I1322" s="6">
        <v>860.0</v>
      </c>
      <c r="J1322" s="5">
        <v>1490.0</v>
      </c>
      <c r="K1322" s="6">
        <v>583.26</v>
      </c>
      <c r="L1322" s="6" t="s">
        <v>13</v>
      </c>
      <c r="N1322" s="3" t="s">
        <v>12</v>
      </c>
      <c r="O1322" s="4">
        <v>41445.0</v>
      </c>
      <c r="P1322" s="4">
        <v>41408.0</v>
      </c>
      <c r="Q1322" s="5">
        <v>6703.0</v>
      </c>
      <c r="R1322" s="5">
        <v>6755.0</v>
      </c>
      <c r="S1322" s="5">
        <v>6894.0</v>
      </c>
      <c r="T1322" s="5">
        <v>6658.0</v>
      </c>
      <c r="U1322" s="5">
        <v>6848.0</v>
      </c>
      <c r="V1322" s="5">
        <v>34900.0</v>
      </c>
      <c r="W1322" s="5">
        <v>28530.0</v>
      </c>
      <c r="X1322" s="5">
        <v>23633.6</v>
      </c>
      <c r="Y1322" s="6" t="s">
        <v>13</v>
      </c>
    </row>
    <row r="1323" ht="14.25" customHeight="1">
      <c r="A1323" s="3" t="s">
        <v>12</v>
      </c>
      <c r="B1323" s="4">
        <v>41414.0</v>
      </c>
      <c r="C1323" s="4">
        <v>41407.0</v>
      </c>
      <c r="D1323" s="5">
        <v>6459.0</v>
      </c>
      <c r="E1323" s="5">
        <v>6500.0</v>
      </c>
      <c r="F1323" s="5">
        <v>6671.0</v>
      </c>
      <c r="G1323" s="5">
        <v>6447.0</v>
      </c>
      <c r="H1323" s="5">
        <v>6647.0</v>
      </c>
      <c r="I1323" s="5">
        <v>1430.0</v>
      </c>
      <c r="J1323" s="5">
        <v>1920.0</v>
      </c>
      <c r="K1323" s="6">
        <v>935.03</v>
      </c>
      <c r="L1323" s="6" t="s">
        <v>13</v>
      </c>
      <c r="N1323" s="3" t="s">
        <v>12</v>
      </c>
      <c r="O1323" s="4">
        <v>41445.0</v>
      </c>
      <c r="P1323" s="4">
        <v>41407.0</v>
      </c>
      <c r="Q1323" s="5">
        <v>6498.0</v>
      </c>
      <c r="R1323" s="5">
        <v>6540.0</v>
      </c>
      <c r="S1323" s="5">
        <v>6738.0</v>
      </c>
      <c r="T1323" s="5">
        <v>6484.0</v>
      </c>
      <c r="U1323" s="5">
        <v>6703.0</v>
      </c>
      <c r="V1323" s="5">
        <v>35440.0</v>
      </c>
      <c r="W1323" s="5">
        <v>28930.0</v>
      </c>
      <c r="X1323" s="5">
        <v>23438.1</v>
      </c>
      <c r="Y1323" s="6" t="s">
        <v>13</v>
      </c>
    </row>
    <row r="1324" ht="14.25" customHeight="1">
      <c r="A1324" s="3" t="s">
        <v>12</v>
      </c>
      <c r="B1324" s="4">
        <v>41414.0</v>
      </c>
      <c r="C1324" s="4">
        <v>41405.0</v>
      </c>
      <c r="D1324" s="5">
        <v>6352.0</v>
      </c>
      <c r="E1324" s="5">
        <v>6344.0</v>
      </c>
      <c r="F1324" s="5">
        <v>6467.0</v>
      </c>
      <c r="G1324" s="5">
        <v>6341.0</v>
      </c>
      <c r="H1324" s="5">
        <v>6459.0</v>
      </c>
      <c r="I1324" s="6">
        <v>790.0</v>
      </c>
      <c r="J1324" s="5">
        <v>2190.0</v>
      </c>
      <c r="K1324" s="6">
        <v>504.52</v>
      </c>
      <c r="L1324" s="6" t="s">
        <v>13</v>
      </c>
      <c r="N1324" s="3" t="s">
        <v>12</v>
      </c>
      <c r="O1324" s="4">
        <v>41445.0</v>
      </c>
      <c r="P1324" s="4">
        <v>41405.0</v>
      </c>
      <c r="Q1324" s="5">
        <v>6414.0</v>
      </c>
      <c r="R1324" s="5">
        <v>6431.0</v>
      </c>
      <c r="S1324" s="5">
        <v>6530.0</v>
      </c>
      <c r="T1324" s="5">
        <v>6366.0</v>
      </c>
      <c r="U1324" s="5">
        <v>6498.0</v>
      </c>
      <c r="V1324" s="5">
        <v>17660.0</v>
      </c>
      <c r="W1324" s="5">
        <v>30370.0</v>
      </c>
      <c r="X1324" s="5">
        <v>11386.1</v>
      </c>
      <c r="Y1324" s="6" t="s">
        <v>13</v>
      </c>
    </row>
    <row r="1325" ht="14.25" customHeight="1">
      <c r="A1325" s="3" t="s">
        <v>12</v>
      </c>
      <c r="B1325" s="4">
        <v>41414.0</v>
      </c>
      <c r="C1325" s="4">
        <v>41404.0</v>
      </c>
      <c r="D1325" s="5">
        <v>6357.0</v>
      </c>
      <c r="E1325" s="5">
        <v>6310.0</v>
      </c>
      <c r="F1325" s="5">
        <v>6380.0</v>
      </c>
      <c r="G1325" s="5">
        <v>6270.0</v>
      </c>
      <c r="H1325" s="5">
        <v>6352.0</v>
      </c>
      <c r="I1325" s="5">
        <v>1070.0</v>
      </c>
      <c r="J1325" s="5">
        <v>2470.0</v>
      </c>
      <c r="K1325" s="6">
        <v>679.62</v>
      </c>
      <c r="L1325" s="6" t="s">
        <v>13</v>
      </c>
      <c r="N1325" s="3" t="s">
        <v>12</v>
      </c>
      <c r="O1325" s="4">
        <v>41445.0</v>
      </c>
      <c r="P1325" s="4">
        <v>41404.0</v>
      </c>
      <c r="Q1325" s="5">
        <v>6360.0</v>
      </c>
      <c r="R1325" s="5">
        <v>6353.0</v>
      </c>
      <c r="S1325" s="5">
        <v>6442.0</v>
      </c>
      <c r="T1325" s="5">
        <v>6325.0</v>
      </c>
      <c r="U1325" s="5">
        <v>6414.0</v>
      </c>
      <c r="V1325" s="5">
        <v>21370.0</v>
      </c>
      <c r="W1325" s="5">
        <v>31380.0</v>
      </c>
      <c r="X1325" s="5">
        <v>13668.5</v>
      </c>
      <c r="Y1325" s="6" t="s">
        <v>13</v>
      </c>
    </row>
    <row r="1326" ht="14.25" customHeight="1">
      <c r="A1326" s="3" t="s">
        <v>12</v>
      </c>
      <c r="B1326" s="4">
        <v>41414.0</v>
      </c>
      <c r="C1326" s="4">
        <v>41403.0</v>
      </c>
      <c r="D1326" s="5">
        <v>6465.0</v>
      </c>
      <c r="E1326" s="5">
        <v>6529.0</v>
      </c>
      <c r="F1326" s="5">
        <v>6553.0</v>
      </c>
      <c r="G1326" s="5">
        <v>6296.0</v>
      </c>
      <c r="H1326" s="5">
        <v>6357.0</v>
      </c>
      <c r="I1326" s="5">
        <v>1280.0</v>
      </c>
      <c r="J1326" s="5">
        <v>3060.0</v>
      </c>
      <c r="K1326" s="6">
        <v>820.02</v>
      </c>
      <c r="L1326" s="6" t="s">
        <v>13</v>
      </c>
      <c r="N1326" s="3" t="s">
        <v>12</v>
      </c>
      <c r="O1326" s="4">
        <v>41445.0</v>
      </c>
      <c r="P1326" s="4">
        <v>41403.0</v>
      </c>
      <c r="Q1326" s="5">
        <v>6540.0</v>
      </c>
      <c r="R1326" s="5">
        <v>6570.0</v>
      </c>
      <c r="S1326" s="5">
        <v>6623.0</v>
      </c>
      <c r="T1326" s="5">
        <v>6344.0</v>
      </c>
      <c r="U1326" s="5">
        <v>6360.0</v>
      </c>
      <c r="V1326" s="5">
        <v>41630.0</v>
      </c>
      <c r="W1326" s="5">
        <v>31900.0</v>
      </c>
      <c r="X1326" s="5">
        <v>26935.1</v>
      </c>
      <c r="Y1326" s="6" t="s">
        <v>13</v>
      </c>
    </row>
    <row r="1327" ht="14.25" customHeight="1">
      <c r="A1327" s="3" t="s">
        <v>12</v>
      </c>
      <c r="B1327" s="4">
        <v>41414.0</v>
      </c>
      <c r="C1327" s="4">
        <v>41402.0</v>
      </c>
      <c r="D1327" s="5">
        <v>6370.0</v>
      </c>
      <c r="E1327" s="5">
        <v>6410.0</v>
      </c>
      <c r="F1327" s="5">
        <v>6500.0</v>
      </c>
      <c r="G1327" s="5">
        <v>6410.0</v>
      </c>
      <c r="H1327" s="5">
        <v>6465.0</v>
      </c>
      <c r="I1327" s="6">
        <v>610.0</v>
      </c>
      <c r="J1327" s="5">
        <v>3770.0</v>
      </c>
      <c r="K1327" s="6">
        <v>394.36</v>
      </c>
      <c r="L1327" s="6" t="s">
        <v>13</v>
      </c>
      <c r="N1327" s="3" t="s">
        <v>12</v>
      </c>
      <c r="O1327" s="4">
        <v>41445.0</v>
      </c>
      <c r="P1327" s="4">
        <v>41402.0</v>
      </c>
      <c r="Q1327" s="5">
        <v>6438.0</v>
      </c>
      <c r="R1327" s="5">
        <v>6440.0</v>
      </c>
      <c r="S1327" s="5">
        <v>6589.0</v>
      </c>
      <c r="T1327" s="5">
        <v>6440.0</v>
      </c>
      <c r="U1327" s="5">
        <v>6540.0</v>
      </c>
      <c r="V1327" s="5">
        <v>20220.0</v>
      </c>
      <c r="W1327" s="5">
        <v>32320.0</v>
      </c>
      <c r="X1327" s="5">
        <v>13230.9</v>
      </c>
      <c r="Y1327" s="6" t="s">
        <v>13</v>
      </c>
    </row>
    <row r="1328" ht="14.25" customHeight="1">
      <c r="A1328" s="3" t="s">
        <v>12</v>
      </c>
      <c r="B1328" s="4">
        <v>41414.0</v>
      </c>
      <c r="C1328" s="4">
        <v>41401.0</v>
      </c>
      <c r="D1328" s="5">
        <v>6450.0</v>
      </c>
      <c r="E1328" s="5">
        <v>6430.0</v>
      </c>
      <c r="F1328" s="5">
        <v>6483.0</v>
      </c>
      <c r="G1328" s="5">
        <v>6341.0</v>
      </c>
      <c r="H1328" s="5">
        <v>6370.0</v>
      </c>
      <c r="I1328" s="5">
        <v>2160.0</v>
      </c>
      <c r="J1328" s="5">
        <v>4500.0</v>
      </c>
      <c r="K1328" s="5">
        <v>1382.53</v>
      </c>
      <c r="L1328" s="6" t="s">
        <v>13</v>
      </c>
      <c r="N1328" s="3" t="s">
        <v>12</v>
      </c>
      <c r="O1328" s="4">
        <v>41445.0</v>
      </c>
      <c r="P1328" s="4">
        <v>41401.0</v>
      </c>
      <c r="Q1328" s="5">
        <v>6554.0</v>
      </c>
      <c r="R1328" s="5">
        <v>6546.0</v>
      </c>
      <c r="S1328" s="5">
        <v>6570.0</v>
      </c>
      <c r="T1328" s="5">
        <v>6410.0</v>
      </c>
      <c r="U1328" s="5">
        <v>6438.0</v>
      </c>
      <c r="V1328" s="5">
        <v>28310.0</v>
      </c>
      <c r="W1328" s="5">
        <v>33000.0</v>
      </c>
      <c r="X1328" s="5">
        <v>18370.8</v>
      </c>
      <c r="Y1328" s="6" t="s">
        <v>13</v>
      </c>
    </row>
    <row r="1329" ht="14.25" customHeight="1">
      <c r="A1329" s="3" t="s">
        <v>12</v>
      </c>
      <c r="B1329" s="4">
        <v>41414.0</v>
      </c>
      <c r="C1329" s="4">
        <v>41400.0</v>
      </c>
      <c r="D1329" s="5">
        <v>6686.0</v>
      </c>
      <c r="E1329" s="5">
        <v>6675.0</v>
      </c>
      <c r="F1329" s="5">
        <v>6719.0</v>
      </c>
      <c r="G1329" s="5">
        <v>6420.0</v>
      </c>
      <c r="H1329" s="5">
        <v>6450.0</v>
      </c>
      <c r="I1329" s="5">
        <v>7960.0</v>
      </c>
      <c r="J1329" s="5">
        <v>5260.0</v>
      </c>
      <c r="K1329" s="5">
        <v>5210.81</v>
      </c>
      <c r="L1329" s="6" t="s">
        <v>13</v>
      </c>
      <c r="N1329" s="3" t="s">
        <v>12</v>
      </c>
      <c r="O1329" s="4">
        <v>41445.0</v>
      </c>
      <c r="P1329" s="4">
        <v>41400.0</v>
      </c>
      <c r="Q1329" s="5">
        <v>6794.0</v>
      </c>
      <c r="R1329" s="5">
        <v>6770.0</v>
      </c>
      <c r="S1329" s="5">
        <v>6834.0</v>
      </c>
      <c r="T1329" s="5">
        <v>6525.0</v>
      </c>
      <c r="U1329" s="5">
        <v>6554.0</v>
      </c>
      <c r="V1329" s="5">
        <v>33470.0</v>
      </c>
      <c r="W1329" s="5">
        <v>33890.0</v>
      </c>
      <c r="X1329" s="5">
        <v>22259.2</v>
      </c>
      <c r="Y1329" s="6" t="s">
        <v>13</v>
      </c>
    </row>
    <row r="1330" ht="14.25" customHeight="1">
      <c r="A1330" s="3" t="s">
        <v>12</v>
      </c>
      <c r="B1330" s="4">
        <v>41414.0</v>
      </c>
      <c r="C1330" s="4">
        <v>41398.0</v>
      </c>
      <c r="D1330" s="5">
        <v>6737.0</v>
      </c>
      <c r="E1330" s="5">
        <v>6732.0</v>
      </c>
      <c r="F1330" s="5">
        <v>6817.0</v>
      </c>
      <c r="G1330" s="5">
        <v>6630.0</v>
      </c>
      <c r="H1330" s="5">
        <v>6686.0</v>
      </c>
      <c r="I1330" s="5">
        <v>17650.0</v>
      </c>
      <c r="J1330" s="5">
        <v>8210.0</v>
      </c>
      <c r="K1330" s="5">
        <v>11897.5</v>
      </c>
      <c r="L1330" s="6" t="s">
        <v>13</v>
      </c>
      <c r="N1330" s="3" t="s">
        <v>12</v>
      </c>
      <c r="O1330" s="4">
        <v>41445.0</v>
      </c>
      <c r="P1330" s="4">
        <v>41398.0</v>
      </c>
      <c r="Q1330" s="5">
        <v>6834.0</v>
      </c>
      <c r="R1330" s="5">
        <v>6811.0</v>
      </c>
      <c r="S1330" s="5">
        <v>6925.0</v>
      </c>
      <c r="T1330" s="5">
        <v>6755.0</v>
      </c>
      <c r="U1330" s="5">
        <v>6794.0</v>
      </c>
      <c r="V1330" s="5">
        <v>17840.0</v>
      </c>
      <c r="W1330" s="5">
        <v>31320.0</v>
      </c>
      <c r="X1330" s="5">
        <v>12216.3</v>
      </c>
      <c r="Y1330" s="6" t="s">
        <v>13</v>
      </c>
    </row>
    <row r="1331" ht="14.25" customHeight="1">
      <c r="A1331" s="3" t="s">
        <v>12</v>
      </c>
      <c r="B1331" s="4">
        <v>41414.0</v>
      </c>
      <c r="C1331" s="4">
        <v>41397.0</v>
      </c>
      <c r="D1331" s="5">
        <v>6724.0</v>
      </c>
      <c r="E1331" s="5">
        <v>6780.0</v>
      </c>
      <c r="F1331" s="5">
        <v>6780.0</v>
      </c>
      <c r="G1331" s="5">
        <v>6621.0</v>
      </c>
      <c r="H1331" s="5">
        <v>6737.0</v>
      </c>
      <c r="I1331" s="5">
        <v>17570.0</v>
      </c>
      <c r="J1331" s="5">
        <v>14470.0</v>
      </c>
      <c r="K1331" s="5">
        <v>11771.2</v>
      </c>
      <c r="L1331" s="6" t="s">
        <v>13</v>
      </c>
      <c r="N1331" s="3" t="s">
        <v>12</v>
      </c>
      <c r="O1331" s="4">
        <v>41445.0</v>
      </c>
      <c r="P1331" s="4">
        <v>41397.0</v>
      </c>
      <c r="Q1331" s="5">
        <v>6826.0</v>
      </c>
      <c r="R1331" s="5">
        <v>6801.0</v>
      </c>
      <c r="S1331" s="5">
        <v>6875.0</v>
      </c>
      <c r="T1331" s="5">
        <v>6729.0</v>
      </c>
      <c r="U1331" s="5">
        <v>6834.0</v>
      </c>
      <c r="V1331" s="5">
        <v>17130.0</v>
      </c>
      <c r="W1331" s="5">
        <v>27260.0</v>
      </c>
      <c r="X1331" s="5">
        <v>11651.4</v>
      </c>
      <c r="Y1331" s="6" t="s">
        <v>13</v>
      </c>
    </row>
    <row r="1332" ht="14.25" customHeight="1">
      <c r="A1332" s="3" t="s">
        <v>12</v>
      </c>
      <c r="B1332" s="4">
        <v>41414.0</v>
      </c>
      <c r="C1332" s="4">
        <v>41396.0</v>
      </c>
      <c r="D1332" s="5">
        <v>6877.0</v>
      </c>
      <c r="E1332" s="5">
        <v>6860.0</v>
      </c>
      <c r="F1332" s="5">
        <v>6870.0</v>
      </c>
      <c r="G1332" s="5">
        <v>6675.0</v>
      </c>
      <c r="H1332" s="5">
        <v>6724.0</v>
      </c>
      <c r="I1332" s="5">
        <v>16110.0</v>
      </c>
      <c r="J1332" s="5">
        <v>17010.0</v>
      </c>
      <c r="K1332" s="5">
        <v>10878.2</v>
      </c>
      <c r="L1332" s="6" t="s">
        <v>13</v>
      </c>
      <c r="N1332" s="3" t="s">
        <v>12</v>
      </c>
      <c r="O1332" s="4">
        <v>41445.0</v>
      </c>
      <c r="P1332" s="4">
        <v>41396.0</v>
      </c>
      <c r="Q1332" s="5">
        <v>6981.0</v>
      </c>
      <c r="R1332" s="5">
        <v>6965.0</v>
      </c>
      <c r="S1332" s="5">
        <v>6973.0</v>
      </c>
      <c r="T1332" s="5">
        <v>6772.0</v>
      </c>
      <c r="U1332" s="5">
        <v>6826.0</v>
      </c>
      <c r="V1332" s="5">
        <v>13770.0</v>
      </c>
      <c r="W1332" s="5">
        <v>23510.0</v>
      </c>
      <c r="X1332" s="5">
        <v>9440.36</v>
      </c>
      <c r="Y1332" s="6" t="s">
        <v>13</v>
      </c>
    </row>
    <row r="1333" ht="14.25" customHeight="1">
      <c r="A1333" s="3" t="s">
        <v>12</v>
      </c>
      <c r="B1333" s="4">
        <v>41414.0</v>
      </c>
      <c r="C1333" s="4">
        <v>41395.0</v>
      </c>
      <c r="D1333" s="5">
        <v>6877.0</v>
      </c>
      <c r="E1333" s="6">
        <v>0.0</v>
      </c>
      <c r="F1333" s="6">
        <v>0.0</v>
      </c>
      <c r="G1333" s="6">
        <v>0.0</v>
      </c>
      <c r="H1333" s="5">
        <v>6877.0</v>
      </c>
      <c r="I1333" s="6">
        <v>0.0</v>
      </c>
      <c r="J1333" s="5">
        <v>18640.0</v>
      </c>
      <c r="K1333" s="6">
        <v>0.0</v>
      </c>
      <c r="L1333" s="6" t="s">
        <v>13</v>
      </c>
      <c r="N1333" s="3" t="s">
        <v>12</v>
      </c>
      <c r="O1333" s="4">
        <v>41445.0</v>
      </c>
      <c r="P1333" s="4">
        <v>41395.0</v>
      </c>
      <c r="Q1333" s="5">
        <v>6981.0</v>
      </c>
      <c r="R1333" s="6">
        <v>0.0</v>
      </c>
      <c r="S1333" s="6">
        <v>0.0</v>
      </c>
      <c r="T1333" s="6">
        <v>0.0</v>
      </c>
      <c r="U1333" s="5">
        <v>6981.0</v>
      </c>
      <c r="V1333" s="6">
        <v>0.0</v>
      </c>
      <c r="W1333" s="5">
        <v>22300.0</v>
      </c>
      <c r="X1333" s="6">
        <v>0.0</v>
      </c>
      <c r="Y1333" s="6" t="s">
        <v>13</v>
      </c>
    </row>
    <row r="1334" ht="14.25" customHeight="1">
      <c r="A1334" s="3" t="s">
        <v>12</v>
      </c>
      <c r="B1334" s="4">
        <v>41414.0</v>
      </c>
      <c r="C1334" s="4">
        <v>41394.0</v>
      </c>
      <c r="D1334" s="5">
        <v>6951.0</v>
      </c>
      <c r="E1334" s="5">
        <v>6949.0</v>
      </c>
      <c r="F1334" s="5">
        <v>7016.0</v>
      </c>
      <c r="G1334" s="5">
        <v>6861.0</v>
      </c>
      <c r="H1334" s="5">
        <v>6877.0</v>
      </c>
      <c r="I1334" s="5">
        <v>20710.0</v>
      </c>
      <c r="J1334" s="5">
        <v>18640.0</v>
      </c>
      <c r="K1334" s="5">
        <v>14367.7</v>
      </c>
      <c r="L1334" s="6" t="s">
        <v>13</v>
      </c>
      <c r="N1334" s="3" t="s">
        <v>12</v>
      </c>
      <c r="O1334" s="4">
        <v>41445.0</v>
      </c>
      <c r="P1334" s="4">
        <v>41394.0</v>
      </c>
      <c r="Q1334" s="5">
        <v>7068.0</v>
      </c>
      <c r="R1334" s="5">
        <v>7095.0</v>
      </c>
      <c r="S1334" s="5">
        <v>7138.0</v>
      </c>
      <c r="T1334" s="5">
        <v>6960.0</v>
      </c>
      <c r="U1334" s="5">
        <v>6981.0</v>
      </c>
      <c r="V1334" s="5">
        <v>14930.0</v>
      </c>
      <c r="W1334" s="5">
        <v>22300.0</v>
      </c>
      <c r="X1334" s="5">
        <v>10515.8</v>
      </c>
      <c r="Y1334" s="6" t="s">
        <v>13</v>
      </c>
    </row>
    <row r="1335" ht="14.25" customHeight="1">
      <c r="A1335" s="3" t="s">
        <v>12</v>
      </c>
      <c r="B1335" s="4">
        <v>41414.0</v>
      </c>
      <c r="C1335" s="4">
        <v>41393.0</v>
      </c>
      <c r="D1335" s="5">
        <v>6822.0</v>
      </c>
      <c r="E1335" s="5">
        <v>6800.0</v>
      </c>
      <c r="F1335" s="5">
        <v>6998.0</v>
      </c>
      <c r="G1335" s="5">
        <v>6782.0</v>
      </c>
      <c r="H1335" s="5">
        <v>6951.0</v>
      </c>
      <c r="I1335" s="5">
        <v>19450.0</v>
      </c>
      <c r="J1335" s="5">
        <v>21830.0</v>
      </c>
      <c r="K1335" s="5">
        <v>13463.9</v>
      </c>
      <c r="L1335" s="6" t="s">
        <v>13</v>
      </c>
      <c r="N1335" s="3" t="s">
        <v>12</v>
      </c>
      <c r="O1335" s="4">
        <v>41445.0</v>
      </c>
      <c r="P1335" s="4">
        <v>41393.0</v>
      </c>
      <c r="Q1335" s="5">
        <v>6948.0</v>
      </c>
      <c r="R1335" s="5">
        <v>6905.0</v>
      </c>
      <c r="S1335" s="5">
        <v>7120.0</v>
      </c>
      <c r="T1335" s="5">
        <v>6905.0</v>
      </c>
      <c r="U1335" s="5">
        <v>7068.0</v>
      </c>
      <c r="V1335" s="5">
        <v>12930.0</v>
      </c>
      <c r="W1335" s="5">
        <v>20720.0</v>
      </c>
      <c r="X1335" s="5">
        <v>9107.25</v>
      </c>
      <c r="Y1335" s="6" t="s">
        <v>13</v>
      </c>
    </row>
    <row r="1336" ht="14.25" customHeight="1">
      <c r="A1336" s="3" t="s">
        <v>12</v>
      </c>
      <c r="B1336" s="4">
        <v>41414.0</v>
      </c>
      <c r="C1336" s="4">
        <v>41391.0</v>
      </c>
      <c r="D1336" s="5">
        <v>6818.0</v>
      </c>
      <c r="E1336" s="5">
        <v>6860.0</v>
      </c>
      <c r="F1336" s="5">
        <v>6885.0</v>
      </c>
      <c r="G1336" s="5">
        <v>6758.0</v>
      </c>
      <c r="H1336" s="5">
        <v>6822.0</v>
      </c>
      <c r="I1336" s="5">
        <v>12030.0</v>
      </c>
      <c r="J1336" s="5">
        <v>23470.0</v>
      </c>
      <c r="K1336" s="5">
        <v>8214.35</v>
      </c>
      <c r="L1336" s="6" t="s">
        <v>13</v>
      </c>
      <c r="N1336" s="3" t="s">
        <v>12</v>
      </c>
      <c r="O1336" s="4">
        <v>41445.0</v>
      </c>
      <c r="P1336" s="4">
        <v>41391.0</v>
      </c>
      <c r="Q1336" s="5">
        <v>6946.0</v>
      </c>
      <c r="R1336" s="5">
        <v>6990.0</v>
      </c>
      <c r="S1336" s="5">
        <v>7011.0</v>
      </c>
      <c r="T1336" s="5">
        <v>6878.0</v>
      </c>
      <c r="U1336" s="5">
        <v>6948.0</v>
      </c>
      <c r="V1336" s="5">
        <v>6460.0</v>
      </c>
      <c r="W1336" s="5">
        <v>18750.0</v>
      </c>
      <c r="X1336" s="5">
        <v>4492.24</v>
      </c>
      <c r="Y1336" s="6" t="s">
        <v>13</v>
      </c>
    </row>
    <row r="1337" ht="14.25" customHeight="1">
      <c r="A1337" s="3" t="s">
        <v>12</v>
      </c>
      <c r="B1337" s="4">
        <v>41414.0</v>
      </c>
      <c r="C1337" s="4">
        <v>41390.0</v>
      </c>
      <c r="D1337" s="5">
        <v>6715.0</v>
      </c>
      <c r="E1337" s="5">
        <v>6701.0</v>
      </c>
      <c r="F1337" s="5">
        <v>6858.0</v>
      </c>
      <c r="G1337" s="5">
        <v>6643.0</v>
      </c>
      <c r="H1337" s="5">
        <v>6818.0</v>
      </c>
      <c r="I1337" s="5">
        <v>31540.0</v>
      </c>
      <c r="J1337" s="5">
        <v>24630.0</v>
      </c>
      <c r="K1337" s="5">
        <v>21267.5</v>
      </c>
      <c r="L1337" s="6" t="s">
        <v>13</v>
      </c>
      <c r="N1337" s="3" t="s">
        <v>12</v>
      </c>
      <c r="O1337" s="4">
        <v>41445.0</v>
      </c>
      <c r="P1337" s="4">
        <v>41390.0</v>
      </c>
      <c r="Q1337" s="5">
        <v>6830.0</v>
      </c>
      <c r="R1337" s="5">
        <v>6800.0</v>
      </c>
      <c r="S1337" s="5">
        <v>6975.0</v>
      </c>
      <c r="T1337" s="5">
        <v>6756.0</v>
      </c>
      <c r="U1337" s="5">
        <v>6946.0</v>
      </c>
      <c r="V1337" s="5">
        <v>13780.0</v>
      </c>
      <c r="W1337" s="5">
        <v>17710.0</v>
      </c>
      <c r="X1337" s="5">
        <v>9449.68</v>
      </c>
      <c r="Y1337" s="6" t="s">
        <v>13</v>
      </c>
    </row>
    <row r="1338" ht="14.25" customHeight="1">
      <c r="A1338" s="3" t="s">
        <v>12</v>
      </c>
      <c r="B1338" s="4">
        <v>41414.0</v>
      </c>
      <c r="C1338" s="4">
        <v>41389.0</v>
      </c>
      <c r="D1338" s="5">
        <v>6832.0</v>
      </c>
      <c r="E1338" s="5">
        <v>6810.0</v>
      </c>
      <c r="F1338" s="5">
        <v>6870.0</v>
      </c>
      <c r="G1338" s="5">
        <v>6673.0</v>
      </c>
      <c r="H1338" s="5">
        <v>6715.0</v>
      </c>
      <c r="I1338" s="5">
        <v>27300.0</v>
      </c>
      <c r="J1338" s="5">
        <v>27440.0</v>
      </c>
      <c r="K1338" s="5">
        <v>18423.5</v>
      </c>
      <c r="L1338" s="6" t="s">
        <v>13</v>
      </c>
      <c r="N1338" s="3" t="s">
        <v>12</v>
      </c>
      <c r="O1338" s="4">
        <v>41445.0</v>
      </c>
      <c r="P1338" s="4">
        <v>41389.0</v>
      </c>
      <c r="Q1338" s="5">
        <v>6939.0</v>
      </c>
      <c r="R1338" s="5">
        <v>6891.0</v>
      </c>
      <c r="S1338" s="5">
        <v>6939.0</v>
      </c>
      <c r="T1338" s="5">
        <v>6783.0</v>
      </c>
      <c r="U1338" s="5">
        <v>6830.0</v>
      </c>
      <c r="V1338" s="5">
        <v>8330.0</v>
      </c>
      <c r="W1338" s="5">
        <v>14340.0</v>
      </c>
      <c r="X1338" s="5">
        <v>5716.96</v>
      </c>
      <c r="Y1338" s="6" t="s">
        <v>13</v>
      </c>
    </row>
    <row r="1339" ht="14.25" customHeight="1">
      <c r="A1339" s="3" t="s">
        <v>12</v>
      </c>
      <c r="B1339" s="4">
        <v>41414.0</v>
      </c>
      <c r="C1339" s="4">
        <v>41388.0</v>
      </c>
      <c r="D1339" s="5">
        <v>6832.0</v>
      </c>
      <c r="E1339" s="6">
        <v>0.0</v>
      </c>
      <c r="F1339" s="6">
        <v>0.0</v>
      </c>
      <c r="G1339" s="6">
        <v>0.0</v>
      </c>
      <c r="H1339" s="5">
        <v>6832.0</v>
      </c>
      <c r="I1339" s="6">
        <v>0.0</v>
      </c>
      <c r="J1339" s="5">
        <v>28540.0</v>
      </c>
      <c r="K1339" s="6">
        <v>0.0</v>
      </c>
      <c r="L1339" s="6" t="s">
        <v>13</v>
      </c>
      <c r="N1339" s="3" t="s">
        <v>12</v>
      </c>
      <c r="O1339" s="4">
        <v>41445.0</v>
      </c>
      <c r="P1339" s="4">
        <v>41388.0</v>
      </c>
      <c r="Q1339" s="5">
        <v>6939.0</v>
      </c>
      <c r="R1339" s="6">
        <v>0.0</v>
      </c>
      <c r="S1339" s="6">
        <v>0.0</v>
      </c>
      <c r="T1339" s="6">
        <v>0.0</v>
      </c>
      <c r="U1339" s="5">
        <v>6939.0</v>
      </c>
      <c r="V1339" s="6">
        <v>0.0</v>
      </c>
      <c r="W1339" s="5">
        <v>13030.0</v>
      </c>
      <c r="X1339" s="6">
        <v>0.0</v>
      </c>
      <c r="Y1339" s="6" t="s">
        <v>13</v>
      </c>
    </row>
    <row r="1340" ht="14.25" customHeight="1">
      <c r="A1340" s="3" t="s">
        <v>12</v>
      </c>
      <c r="B1340" s="4">
        <v>41414.0</v>
      </c>
      <c r="C1340" s="4">
        <v>41387.0</v>
      </c>
      <c r="D1340" s="5">
        <v>6968.0</v>
      </c>
      <c r="E1340" s="5">
        <v>6962.0</v>
      </c>
      <c r="F1340" s="5">
        <v>6993.0</v>
      </c>
      <c r="G1340" s="5">
        <v>6786.0</v>
      </c>
      <c r="H1340" s="5">
        <v>6832.0</v>
      </c>
      <c r="I1340" s="5">
        <v>21830.0</v>
      </c>
      <c r="J1340" s="5">
        <v>28540.0</v>
      </c>
      <c r="K1340" s="5">
        <v>15039.3</v>
      </c>
      <c r="L1340" s="6" t="s">
        <v>13</v>
      </c>
      <c r="N1340" s="3" t="s">
        <v>12</v>
      </c>
      <c r="O1340" s="4">
        <v>41445.0</v>
      </c>
      <c r="P1340" s="4">
        <v>41387.0</v>
      </c>
      <c r="Q1340" s="5">
        <v>7076.0</v>
      </c>
      <c r="R1340" s="5">
        <v>7006.0</v>
      </c>
      <c r="S1340" s="5">
        <v>7100.0</v>
      </c>
      <c r="T1340" s="5">
        <v>6905.0</v>
      </c>
      <c r="U1340" s="5">
        <v>6939.0</v>
      </c>
      <c r="V1340" s="5">
        <v>5550.0</v>
      </c>
      <c r="W1340" s="5">
        <v>13030.0</v>
      </c>
      <c r="X1340" s="5">
        <v>3880.3</v>
      </c>
      <c r="Y1340" s="6" t="s">
        <v>13</v>
      </c>
    </row>
    <row r="1341" ht="14.25" customHeight="1">
      <c r="A1341" s="3" t="s">
        <v>12</v>
      </c>
      <c r="B1341" s="4">
        <v>41414.0</v>
      </c>
      <c r="C1341" s="4">
        <v>41386.0</v>
      </c>
      <c r="D1341" s="5">
        <v>6871.0</v>
      </c>
      <c r="E1341" s="5">
        <v>6894.0</v>
      </c>
      <c r="F1341" s="5">
        <v>7036.0</v>
      </c>
      <c r="G1341" s="5">
        <v>6878.0</v>
      </c>
      <c r="H1341" s="5">
        <v>6968.0</v>
      </c>
      <c r="I1341" s="5">
        <v>26820.0</v>
      </c>
      <c r="J1341" s="5">
        <v>29810.0</v>
      </c>
      <c r="K1341" s="5">
        <v>18693.6</v>
      </c>
      <c r="L1341" s="6" t="s">
        <v>13</v>
      </c>
      <c r="N1341" s="3" t="s">
        <v>12</v>
      </c>
      <c r="O1341" s="4">
        <v>41445.0</v>
      </c>
      <c r="P1341" s="4">
        <v>41386.0</v>
      </c>
      <c r="Q1341" s="5">
        <v>6992.0</v>
      </c>
      <c r="R1341" s="5">
        <v>7037.0</v>
      </c>
      <c r="S1341" s="5">
        <v>7160.0</v>
      </c>
      <c r="T1341" s="5">
        <v>7013.0</v>
      </c>
      <c r="U1341" s="5">
        <v>7076.0</v>
      </c>
      <c r="V1341" s="5">
        <v>8230.0</v>
      </c>
      <c r="W1341" s="5">
        <v>12560.0</v>
      </c>
      <c r="X1341" s="5">
        <v>5838.13</v>
      </c>
      <c r="Y1341" s="6" t="s">
        <v>13</v>
      </c>
    </row>
    <row r="1342" ht="14.25" customHeight="1">
      <c r="A1342" s="3" t="s">
        <v>12</v>
      </c>
      <c r="B1342" s="4">
        <v>41414.0</v>
      </c>
      <c r="C1342" s="4">
        <v>41384.0</v>
      </c>
      <c r="D1342" s="5">
        <v>6823.0</v>
      </c>
      <c r="E1342" s="5">
        <v>6900.0</v>
      </c>
      <c r="F1342" s="5">
        <v>7000.0</v>
      </c>
      <c r="G1342" s="5">
        <v>6828.0</v>
      </c>
      <c r="H1342" s="5">
        <v>6871.0</v>
      </c>
      <c r="I1342" s="5">
        <v>24020.0</v>
      </c>
      <c r="J1342" s="5">
        <v>30790.0</v>
      </c>
      <c r="K1342" s="5">
        <v>16609.8</v>
      </c>
      <c r="L1342" s="6" t="s">
        <v>13</v>
      </c>
      <c r="N1342" s="3" t="s">
        <v>12</v>
      </c>
      <c r="O1342" s="4">
        <v>41445.0</v>
      </c>
      <c r="P1342" s="4">
        <v>41384.0</v>
      </c>
      <c r="Q1342" s="5">
        <v>6935.0</v>
      </c>
      <c r="R1342" s="5">
        <v>7020.0</v>
      </c>
      <c r="S1342" s="5">
        <v>7126.0</v>
      </c>
      <c r="T1342" s="5">
        <v>6950.0</v>
      </c>
      <c r="U1342" s="5">
        <v>6992.0</v>
      </c>
      <c r="V1342" s="5">
        <v>6990.0</v>
      </c>
      <c r="W1342" s="5">
        <v>12130.0</v>
      </c>
      <c r="X1342" s="5">
        <v>4926.83</v>
      </c>
      <c r="Y1342" s="6" t="s">
        <v>13</v>
      </c>
    </row>
    <row r="1343" ht="14.25" customHeight="1">
      <c r="A1343" s="3" t="s">
        <v>12</v>
      </c>
      <c r="B1343" s="4">
        <v>41414.0</v>
      </c>
      <c r="C1343" s="4">
        <v>41383.0</v>
      </c>
      <c r="D1343" s="5">
        <v>6823.0</v>
      </c>
      <c r="E1343" s="6">
        <v>0.0</v>
      </c>
      <c r="F1343" s="6">
        <v>0.0</v>
      </c>
      <c r="G1343" s="6">
        <v>0.0</v>
      </c>
      <c r="H1343" s="5">
        <v>6823.0</v>
      </c>
      <c r="I1343" s="6">
        <v>0.0</v>
      </c>
      <c r="J1343" s="5">
        <v>31920.0</v>
      </c>
      <c r="K1343" s="6">
        <v>0.0</v>
      </c>
      <c r="L1343" s="6" t="s">
        <v>13</v>
      </c>
      <c r="N1343" s="3" t="s">
        <v>12</v>
      </c>
      <c r="O1343" s="4">
        <v>41445.0</v>
      </c>
      <c r="P1343" s="4">
        <v>41383.0</v>
      </c>
      <c r="Q1343" s="5">
        <v>6935.0</v>
      </c>
      <c r="R1343" s="6">
        <v>0.0</v>
      </c>
      <c r="S1343" s="6">
        <v>0.0</v>
      </c>
      <c r="T1343" s="6">
        <v>0.0</v>
      </c>
      <c r="U1343" s="5">
        <v>6935.0</v>
      </c>
      <c r="V1343" s="6">
        <v>0.0</v>
      </c>
      <c r="W1343" s="5">
        <v>11610.0</v>
      </c>
      <c r="X1343" s="6">
        <v>0.0</v>
      </c>
      <c r="Y1343" s="6" t="s">
        <v>13</v>
      </c>
    </row>
    <row r="1344" ht="14.25" customHeight="1"/>
    <row r="1345" ht="14.25" customHeight="1"/>
    <row r="1346" ht="14.25" customHeight="1"/>
    <row r="1347" ht="14.25" customHeight="1">
      <c r="A1347" s="3" t="s">
        <v>12</v>
      </c>
      <c r="B1347" s="4">
        <v>41445.0</v>
      </c>
      <c r="C1347" s="4">
        <v>41444.0</v>
      </c>
      <c r="D1347" s="5">
        <v>6470.0</v>
      </c>
      <c r="E1347" s="5">
        <v>6470.0</v>
      </c>
      <c r="F1347" s="5">
        <v>6520.0</v>
      </c>
      <c r="G1347" s="5">
        <v>6420.0</v>
      </c>
      <c r="H1347" s="5">
        <v>6504.0</v>
      </c>
      <c r="I1347" s="6">
        <v>390.0</v>
      </c>
      <c r="J1347" s="6">
        <v>490.0</v>
      </c>
      <c r="K1347" s="6">
        <v>253.18</v>
      </c>
      <c r="L1347" s="6" t="s">
        <v>13</v>
      </c>
      <c r="M1347" s="2">
        <f>H1347/H1372</f>
        <v>0.9925225088</v>
      </c>
      <c r="N1347" s="3" t="s">
        <v>12</v>
      </c>
      <c r="O1347" s="4">
        <v>41474.0</v>
      </c>
      <c r="P1347" s="4">
        <v>41444.0</v>
      </c>
      <c r="Q1347" s="5">
        <v>6468.0</v>
      </c>
      <c r="R1347" s="5">
        <v>6480.0</v>
      </c>
      <c r="S1347" s="5">
        <v>6557.0</v>
      </c>
      <c r="T1347" s="5">
        <v>6453.0</v>
      </c>
      <c r="U1347" s="5">
        <v>6521.0</v>
      </c>
      <c r="V1347" s="5">
        <v>15230.0</v>
      </c>
      <c r="W1347" s="5">
        <v>26580.0</v>
      </c>
      <c r="X1347" s="5">
        <v>9914.06</v>
      </c>
      <c r="Y1347" s="6" t="s">
        <v>13</v>
      </c>
      <c r="Z1347" s="2">
        <f>U1347/U1372</f>
        <v>0.9800120228</v>
      </c>
    </row>
    <row r="1348" ht="14.25" customHeight="1">
      <c r="A1348" s="3" t="s">
        <v>12</v>
      </c>
      <c r="B1348" s="4">
        <v>41445.0</v>
      </c>
      <c r="C1348" s="4">
        <v>41443.0</v>
      </c>
      <c r="D1348" s="5">
        <v>6504.0</v>
      </c>
      <c r="E1348" s="5">
        <v>6458.0</v>
      </c>
      <c r="F1348" s="5">
        <v>6485.0</v>
      </c>
      <c r="G1348" s="5">
        <v>6433.0</v>
      </c>
      <c r="H1348" s="5">
        <v>6470.0</v>
      </c>
      <c r="I1348" s="6">
        <v>100.0</v>
      </c>
      <c r="J1348" s="6">
        <v>560.0</v>
      </c>
      <c r="K1348" s="6">
        <v>64.7</v>
      </c>
      <c r="L1348" s="6" t="s">
        <v>13</v>
      </c>
      <c r="N1348" s="3" t="s">
        <v>12</v>
      </c>
      <c r="O1348" s="4">
        <v>41474.0</v>
      </c>
      <c r="P1348" s="4">
        <v>41443.0</v>
      </c>
      <c r="Q1348" s="5">
        <v>6465.0</v>
      </c>
      <c r="R1348" s="5">
        <v>6500.0</v>
      </c>
      <c r="S1348" s="5">
        <v>6524.0</v>
      </c>
      <c r="T1348" s="5">
        <v>6450.0</v>
      </c>
      <c r="U1348" s="5">
        <v>6468.0</v>
      </c>
      <c r="V1348" s="5">
        <v>11780.0</v>
      </c>
      <c r="W1348" s="5">
        <v>27830.0</v>
      </c>
      <c r="X1348" s="5">
        <v>7645.91</v>
      </c>
      <c r="Y1348" s="6" t="s">
        <v>13</v>
      </c>
    </row>
    <row r="1349" ht="14.25" customHeight="1">
      <c r="A1349" s="3" t="s">
        <v>12</v>
      </c>
      <c r="B1349" s="4">
        <v>41445.0</v>
      </c>
      <c r="C1349" s="4">
        <v>41442.0</v>
      </c>
      <c r="D1349" s="5">
        <v>6564.0</v>
      </c>
      <c r="E1349" s="5">
        <v>6562.0</v>
      </c>
      <c r="F1349" s="5">
        <v>6577.0</v>
      </c>
      <c r="G1349" s="5">
        <v>6410.0</v>
      </c>
      <c r="H1349" s="5">
        <v>6504.0</v>
      </c>
      <c r="I1349" s="6">
        <v>190.0</v>
      </c>
      <c r="J1349" s="6">
        <v>600.0</v>
      </c>
      <c r="K1349" s="6">
        <v>123.56</v>
      </c>
      <c r="L1349" s="6" t="s">
        <v>13</v>
      </c>
      <c r="N1349" s="3" t="s">
        <v>12</v>
      </c>
      <c r="O1349" s="4">
        <v>41474.0</v>
      </c>
      <c r="P1349" s="4">
        <v>41442.0</v>
      </c>
      <c r="Q1349" s="5">
        <v>6619.0</v>
      </c>
      <c r="R1349" s="5">
        <v>6630.0</v>
      </c>
      <c r="S1349" s="5">
        <v>6650.0</v>
      </c>
      <c r="T1349" s="5">
        <v>6425.0</v>
      </c>
      <c r="U1349" s="5">
        <v>6465.0</v>
      </c>
      <c r="V1349" s="5">
        <v>26000.0</v>
      </c>
      <c r="W1349" s="5">
        <v>27820.0</v>
      </c>
      <c r="X1349" s="5">
        <v>16993.4</v>
      </c>
      <c r="Y1349" s="6" t="s">
        <v>13</v>
      </c>
    </row>
    <row r="1350" ht="14.25" customHeight="1">
      <c r="A1350" s="3" t="s">
        <v>12</v>
      </c>
      <c r="B1350" s="4">
        <v>41445.0</v>
      </c>
      <c r="C1350" s="4">
        <v>41440.0</v>
      </c>
      <c r="D1350" s="5">
        <v>6606.0</v>
      </c>
      <c r="E1350" s="5">
        <v>6580.0</v>
      </c>
      <c r="F1350" s="5">
        <v>6580.0</v>
      </c>
      <c r="G1350" s="5">
        <v>6545.0</v>
      </c>
      <c r="H1350" s="5">
        <v>6564.0</v>
      </c>
      <c r="I1350" s="6">
        <v>250.0</v>
      </c>
      <c r="J1350" s="6">
        <v>610.0</v>
      </c>
      <c r="K1350" s="6">
        <v>164.09</v>
      </c>
      <c r="L1350" s="6" t="s">
        <v>13</v>
      </c>
      <c r="N1350" s="3" t="s">
        <v>12</v>
      </c>
      <c r="O1350" s="4">
        <v>41474.0</v>
      </c>
      <c r="P1350" s="4">
        <v>41440.0</v>
      </c>
      <c r="Q1350" s="5">
        <v>6606.0</v>
      </c>
      <c r="R1350" s="5">
        <v>6590.0</v>
      </c>
      <c r="S1350" s="5">
        <v>6636.0</v>
      </c>
      <c r="T1350" s="5">
        <v>6559.0</v>
      </c>
      <c r="U1350" s="5">
        <v>6619.0</v>
      </c>
      <c r="V1350" s="5">
        <v>10490.0</v>
      </c>
      <c r="W1350" s="5">
        <v>26600.0</v>
      </c>
      <c r="X1350" s="5">
        <v>6927.8</v>
      </c>
      <c r="Y1350" s="6" t="s">
        <v>13</v>
      </c>
    </row>
    <row r="1351" ht="14.25" customHeight="1">
      <c r="A1351" s="3" t="s">
        <v>12</v>
      </c>
      <c r="B1351" s="4">
        <v>41445.0</v>
      </c>
      <c r="C1351" s="4">
        <v>41439.0</v>
      </c>
      <c r="D1351" s="5">
        <v>6582.0</v>
      </c>
      <c r="E1351" s="5">
        <v>6611.0</v>
      </c>
      <c r="F1351" s="5">
        <v>6635.0</v>
      </c>
      <c r="G1351" s="5">
        <v>6565.0</v>
      </c>
      <c r="H1351" s="5">
        <v>6606.0</v>
      </c>
      <c r="I1351" s="6">
        <v>610.0</v>
      </c>
      <c r="J1351" s="6">
        <v>820.0</v>
      </c>
      <c r="K1351" s="6">
        <v>402.92</v>
      </c>
      <c r="L1351" s="6" t="s">
        <v>13</v>
      </c>
      <c r="N1351" s="3" t="s">
        <v>12</v>
      </c>
      <c r="O1351" s="4">
        <v>41474.0</v>
      </c>
      <c r="P1351" s="4">
        <v>41439.0</v>
      </c>
      <c r="Q1351" s="5">
        <v>6617.0</v>
      </c>
      <c r="R1351" s="5">
        <v>6610.0</v>
      </c>
      <c r="S1351" s="5">
        <v>6674.0</v>
      </c>
      <c r="T1351" s="5">
        <v>6590.0</v>
      </c>
      <c r="U1351" s="5">
        <v>6606.0</v>
      </c>
      <c r="V1351" s="5">
        <v>17120.0</v>
      </c>
      <c r="W1351" s="5">
        <v>27140.0</v>
      </c>
      <c r="X1351" s="5">
        <v>11356.9</v>
      </c>
      <c r="Y1351" s="6" t="s">
        <v>13</v>
      </c>
    </row>
    <row r="1352" ht="14.25" customHeight="1">
      <c r="A1352" s="3" t="s">
        <v>12</v>
      </c>
      <c r="B1352" s="4">
        <v>41445.0</v>
      </c>
      <c r="C1352" s="4">
        <v>41438.0</v>
      </c>
      <c r="D1352" s="5">
        <v>6504.0</v>
      </c>
      <c r="E1352" s="5">
        <v>6498.0</v>
      </c>
      <c r="F1352" s="5">
        <v>6590.0</v>
      </c>
      <c r="G1352" s="5">
        <v>6456.0</v>
      </c>
      <c r="H1352" s="5">
        <v>6582.0</v>
      </c>
      <c r="I1352" s="5">
        <v>1390.0</v>
      </c>
      <c r="J1352" s="5">
        <v>1050.0</v>
      </c>
      <c r="K1352" s="6">
        <v>905.72</v>
      </c>
      <c r="L1352" s="6" t="s">
        <v>13</v>
      </c>
      <c r="N1352" s="3" t="s">
        <v>12</v>
      </c>
      <c r="O1352" s="4">
        <v>41474.0</v>
      </c>
      <c r="P1352" s="4">
        <v>41438.0</v>
      </c>
      <c r="Q1352" s="5">
        <v>6531.0</v>
      </c>
      <c r="R1352" s="5">
        <v>6511.0</v>
      </c>
      <c r="S1352" s="5">
        <v>6635.0</v>
      </c>
      <c r="T1352" s="5">
        <v>6492.0</v>
      </c>
      <c r="U1352" s="5">
        <v>6617.0</v>
      </c>
      <c r="V1352" s="5">
        <v>23740.0</v>
      </c>
      <c r="W1352" s="5">
        <v>27310.0</v>
      </c>
      <c r="X1352" s="5">
        <v>15580.1</v>
      </c>
      <c r="Y1352" s="6" t="s">
        <v>13</v>
      </c>
    </row>
    <row r="1353" ht="14.25" customHeight="1">
      <c r="A1353" s="3" t="s">
        <v>12</v>
      </c>
      <c r="B1353" s="4">
        <v>41445.0</v>
      </c>
      <c r="C1353" s="4">
        <v>41437.0</v>
      </c>
      <c r="D1353" s="5">
        <v>6473.0</v>
      </c>
      <c r="E1353" s="5">
        <v>6477.0</v>
      </c>
      <c r="F1353" s="5">
        <v>6575.0</v>
      </c>
      <c r="G1353" s="5">
        <v>6476.0</v>
      </c>
      <c r="H1353" s="5">
        <v>6504.0</v>
      </c>
      <c r="I1353" s="6">
        <v>630.0</v>
      </c>
      <c r="J1353" s="5">
        <v>1460.0</v>
      </c>
      <c r="K1353" s="6">
        <v>411.84</v>
      </c>
      <c r="L1353" s="6" t="s">
        <v>13</v>
      </c>
      <c r="N1353" s="3" t="s">
        <v>12</v>
      </c>
      <c r="O1353" s="4">
        <v>41474.0</v>
      </c>
      <c r="P1353" s="4">
        <v>41437.0</v>
      </c>
      <c r="Q1353" s="5">
        <v>6519.0</v>
      </c>
      <c r="R1353" s="5">
        <v>6550.0</v>
      </c>
      <c r="S1353" s="5">
        <v>6625.0</v>
      </c>
      <c r="T1353" s="5">
        <v>6506.0</v>
      </c>
      <c r="U1353" s="5">
        <v>6531.0</v>
      </c>
      <c r="V1353" s="5">
        <v>20000.0</v>
      </c>
      <c r="W1353" s="5">
        <v>28800.0</v>
      </c>
      <c r="X1353" s="5">
        <v>13140.9</v>
      </c>
      <c r="Y1353" s="6" t="s">
        <v>13</v>
      </c>
    </row>
    <row r="1354" ht="14.25" customHeight="1">
      <c r="A1354" s="3" t="s">
        <v>12</v>
      </c>
      <c r="B1354" s="4">
        <v>41445.0</v>
      </c>
      <c r="C1354" s="4">
        <v>41436.0</v>
      </c>
      <c r="D1354" s="5">
        <v>6532.0</v>
      </c>
      <c r="E1354" s="5">
        <v>6499.0</v>
      </c>
      <c r="F1354" s="5">
        <v>6520.0</v>
      </c>
      <c r="G1354" s="5">
        <v>6431.0</v>
      </c>
      <c r="H1354" s="5">
        <v>6473.0</v>
      </c>
      <c r="I1354" s="6">
        <v>770.0</v>
      </c>
      <c r="J1354" s="5">
        <v>2050.0</v>
      </c>
      <c r="K1354" s="6">
        <v>498.39</v>
      </c>
      <c r="L1354" s="6" t="s">
        <v>13</v>
      </c>
      <c r="N1354" s="3" t="s">
        <v>12</v>
      </c>
      <c r="O1354" s="4">
        <v>41474.0</v>
      </c>
      <c r="P1354" s="4">
        <v>41436.0</v>
      </c>
      <c r="Q1354" s="5">
        <v>6599.0</v>
      </c>
      <c r="R1354" s="5">
        <v>6545.0</v>
      </c>
      <c r="S1354" s="5">
        <v>6614.0</v>
      </c>
      <c r="T1354" s="5">
        <v>6476.0</v>
      </c>
      <c r="U1354" s="5">
        <v>6519.0</v>
      </c>
      <c r="V1354" s="5">
        <v>17550.0</v>
      </c>
      <c r="W1354" s="5">
        <v>28810.0</v>
      </c>
      <c r="X1354" s="5">
        <v>11457.8</v>
      </c>
      <c r="Y1354" s="6" t="s">
        <v>13</v>
      </c>
    </row>
    <row r="1355" ht="14.25" customHeight="1">
      <c r="A1355" s="3" t="s">
        <v>12</v>
      </c>
      <c r="B1355" s="4">
        <v>41445.0</v>
      </c>
      <c r="C1355" s="4">
        <v>41435.0</v>
      </c>
      <c r="D1355" s="5">
        <v>6753.0</v>
      </c>
      <c r="E1355" s="5">
        <v>6710.0</v>
      </c>
      <c r="F1355" s="5">
        <v>6720.0</v>
      </c>
      <c r="G1355" s="5">
        <v>6492.0</v>
      </c>
      <c r="H1355" s="5">
        <v>6532.0</v>
      </c>
      <c r="I1355" s="5">
        <v>1110.0</v>
      </c>
      <c r="J1355" s="5">
        <v>2480.0</v>
      </c>
      <c r="K1355" s="6">
        <v>728.7</v>
      </c>
      <c r="L1355" s="6" t="s">
        <v>13</v>
      </c>
      <c r="N1355" s="3" t="s">
        <v>12</v>
      </c>
      <c r="O1355" s="4">
        <v>41474.0</v>
      </c>
      <c r="P1355" s="4">
        <v>41435.0</v>
      </c>
      <c r="Q1355" s="5">
        <v>6815.0</v>
      </c>
      <c r="R1355" s="5">
        <v>6850.0</v>
      </c>
      <c r="S1355" s="5">
        <v>6850.0</v>
      </c>
      <c r="T1355" s="5">
        <v>6555.0</v>
      </c>
      <c r="U1355" s="5">
        <v>6599.0</v>
      </c>
      <c r="V1355" s="5">
        <v>23230.0</v>
      </c>
      <c r="W1355" s="5">
        <v>28080.0</v>
      </c>
      <c r="X1355" s="5">
        <v>15460.9</v>
      </c>
      <c r="Y1355" s="6" t="s">
        <v>13</v>
      </c>
    </row>
    <row r="1356" ht="14.25" customHeight="1">
      <c r="A1356" s="3" t="s">
        <v>12</v>
      </c>
      <c r="B1356" s="4">
        <v>41445.0</v>
      </c>
      <c r="C1356" s="4">
        <v>41433.0</v>
      </c>
      <c r="D1356" s="5">
        <v>6755.0</v>
      </c>
      <c r="E1356" s="5">
        <v>6740.0</v>
      </c>
      <c r="F1356" s="5">
        <v>6778.0</v>
      </c>
      <c r="G1356" s="5">
        <v>6711.0</v>
      </c>
      <c r="H1356" s="5">
        <v>6753.0</v>
      </c>
      <c r="I1356" s="6">
        <v>440.0</v>
      </c>
      <c r="J1356" s="5">
        <v>2910.0</v>
      </c>
      <c r="K1356" s="6">
        <v>297.09</v>
      </c>
      <c r="L1356" s="6" t="s">
        <v>13</v>
      </c>
      <c r="N1356" s="3" t="s">
        <v>12</v>
      </c>
      <c r="O1356" s="4">
        <v>41474.0</v>
      </c>
      <c r="P1356" s="4">
        <v>41433.0</v>
      </c>
      <c r="Q1356" s="5">
        <v>6815.0</v>
      </c>
      <c r="R1356" s="5">
        <v>6791.0</v>
      </c>
      <c r="S1356" s="5">
        <v>6865.0</v>
      </c>
      <c r="T1356" s="5">
        <v>6780.0</v>
      </c>
      <c r="U1356" s="5">
        <v>6815.0</v>
      </c>
      <c r="V1356" s="5">
        <v>8810.0</v>
      </c>
      <c r="W1356" s="5">
        <v>27770.0</v>
      </c>
      <c r="X1356" s="5">
        <v>6010.77</v>
      </c>
      <c r="Y1356" s="6" t="s">
        <v>13</v>
      </c>
    </row>
    <row r="1357" ht="14.25" customHeight="1">
      <c r="A1357" s="3" t="s">
        <v>12</v>
      </c>
      <c r="B1357" s="4">
        <v>41445.0</v>
      </c>
      <c r="C1357" s="4">
        <v>41432.0</v>
      </c>
      <c r="D1357" s="5">
        <v>6710.0</v>
      </c>
      <c r="E1357" s="5">
        <v>6650.0</v>
      </c>
      <c r="F1357" s="5">
        <v>6796.0</v>
      </c>
      <c r="G1357" s="5">
        <v>6633.0</v>
      </c>
      <c r="H1357" s="5">
        <v>6755.0</v>
      </c>
      <c r="I1357" s="5">
        <v>1990.0</v>
      </c>
      <c r="J1357" s="5">
        <v>3150.0</v>
      </c>
      <c r="K1357" s="5">
        <v>1335.57</v>
      </c>
      <c r="L1357" s="6" t="s">
        <v>13</v>
      </c>
      <c r="N1357" s="3" t="s">
        <v>12</v>
      </c>
      <c r="O1357" s="4">
        <v>41474.0</v>
      </c>
      <c r="P1357" s="4">
        <v>41432.0</v>
      </c>
      <c r="Q1357" s="5">
        <v>6784.0</v>
      </c>
      <c r="R1357" s="5">
        <v>6738.0</v>
      </c>
      <c r="S1357" s="5">
        <v>6875.0</v>
      </c>
      <c r="T1357" s="5">
        <v>6703.0</v>
      </c>
      <c r="U1357" s="5">
        <v>6815.0</v>
      </c>
      <c r="V1357" s="5">
        <v>23360.0</v>
      </c>
      <c r="W1357" s="5">
        <v>27530.0</v>
      </c>
      <c r="X1357" s="5">
        <v>15859.6</v>
      </c>
      <c r="Y1357" s="6" t="s">
        <v>13</v>
      </c>
    </row>
    <row r="1358" ht="14.25" customHeight="1">
      <c r="A1358" s="3" t="s">
        <v>12</v>
      </c>
      <c r="B1358" s="4">
        <v>41445.0</v>
      </c>
      <c r="C1358" s="4">
        <v>41431.0</v>
      </c>
      <c r="D1358" s="5">
        <v>6618.0</v>
      </c>
      <c r="E1358" s="5">
        <v>6654.0</v>
      </c>
      <c r="F1358" s="5">
        <v>6724.0</v>
      </c>
      <c r="G1358" s="5">
        <v>6649.0</v>
      </c>
      <c r="H1358" s="5">
        <v>6710.0</v>
      </c>
      <c r="I1358" s="5">
        <v>2930.0</v>
      </c>
      <c r="J1358" s="5">
        <v>3910.0</v>
      </c>
      <c r="K1358" s="5">
        <v>1958.56</v>
      </c>
      <c r="L1358" s="6" t="s">
        <v>13</v>
      </c>
      <c r="N1358" s="3" t="s">
        <v>12</v>
      </c>
      <c r="O1358" s="4">
        <v>41474.0</v>
      </c>
      <c r="P1358" s="4">
        <v>41431.0</v>
      </c>
      <c r="Q1358" s="5">
        <v>6711.0</v>
      </c>
      <c r="R1358" s="5">
        <v>6701.0</v>
      </c>
      <c r="S1358" s="5">
        <v>6798.0</v>
      </c>
      <c r="T1358" s="5">
        <v>6701.0</v>
      </c>
      <c r="U1358" s="5">
        <v>6784.0</v>
      </c>
      <c r="V1358" s="5">
        <v>14070.0</v>
      </c>
      <c r="W1358" s="5">
        <v>26920.0</v>
      </c>
      <c r="X1358" s="5">
        <v>9512.78</v>
      </c>
      <c r="Y1358" s="6" t="s">
        <v>13</v>
      </c>
    </row>
    <row r="1359" ht="14.25" customHeight="1">
      <c r="A1359" s="3" t="s">
        <v>12</v>
      </c>
      <c r="B1359" s="4">
        <v>41445.0</v>
      </c>
      <c r="C1359" s="4">
        <v>41430.0</v>
      </c>
      <c r="D1359" s="5">
        <v>6666.0</v>
      </c>
      <c r="E1359" s="5">
        <v>6651.0</v>
      </c>
      <c r="F1359" s="5">
        <v>6680.0</v>
      </c>
      <c r="G1359" s="5">
        <v>6581.0</v>
      </c>
      <c r="H1359" s="5">
        <v>6618.0</v>
      </c>
      <c r="I1359" s="5">
        <v>12240.0</v>
      </c>
      <c r="J1359" s="5">
        <v>5720.0</v>
      </c>
      <c r="K1359" s="5">
        <v>8122.07</v>
      </c>
      <c r="L1359" s="6" t="s">
        <v>13</v>
      </c>
      <c r="N1359" s="3" t="s">
        <v>12</v>
      </c>
      <c r="O1359" s="4">
        <v>41474.0</v>
      </c>
      <c r="P1359" s="4">
        <v>41430.0</v>
      </c>
      <c r="Q1359" s="5">
        <v>6759.0</v>
      </c>
      <c r="R1359" s="5">
        <v>6746.0</v>
      </c>
      <c r="S1359" s="5">
        <v>6775.0</v>
      </c>
      <c r="T1359" s="5">
        <v>6673.0</v>
      </c>
      <c r="U1359" s="5">
        <v>6711.0</v>
      </c>
      <c r="V1359" s="5">
        <v>19720.0</v>
      </c>
      <c r="W1359" s="5">
        <v>26990.0</v>
      </c>
      <c r="X1359" s="5">
        <v>13263.8</v>
      </c>
      <c r="Y1359" s="6" t="s">
        <v>13</v>
      </c>
    </row>
    <row r="1360" ht="14.25" customHeight="1">
      <c r="A1360" s="3" t="s">
        <v>12</v>
      </c>
      <c r="B1360" s="4">
        <v>41445.0</v>
      </c>
      <c r="C1360" s="4">
        <v>41429.0</v>
      </c>
      <c r="D1360" s="5">
        <v>6595.0</v>
      </c>
      <c r="E1360" s="5">
        <v>6605.0</v>
      </c>
      <c r="F1360" s="5">
        <v>6718.0</v>
      </c>
      <c r="G1360" s="5">
        <v>6583.0</v>
      </c>
      <c r="H1360" s="5">
        <v>6666.0</v>
      </c>
      <c r="I1360" s="5">
        <v>14990.0</v>
      </c>
      <c r="J1360" s="5">
        <v>11130.0</v>
      </c>
      <c r="K1360" s="5">
        <v>9996.82</v>
      </c>
      <c r="L1360" s="6" t="s">
        <v>13</v>
      </c>
      <c r="N1360" s="3" t="s">
        <v>12</v>
      </c>
      <c r="O1360" s="4">
        <v>41474.0</v>
      </c>
      <c r="P1360" s="4">
        <v>41429.0</v>
      </c>
      <c r="Q1360" s="5">
        <v>6690.0</v>
      </c>
      <c r="R1360" s="5">
        <v>6708.0</v>
      </c>
      <c r="S1360" s="5">
        <v>6820.0</v>
      </c>
      <c r="T1360" s="5">
        <v>6658.0</v>
      </c>
      <c r="U1360" s="5">
        <v>6759.0</v>
      </c>
      <c r="V1360" s="5">
        <v>20790.0</v>
      </c>
      <c r="W1360" s="5">
        <v>23460.0</v>
      </c>
      <c r="X1360" s="5">
        <v>14066.5</v>
      </c>
      <c r="Y1360" s="6" t="s">
        <v>13</v>
      </c>
    </row>
    <row r="1361" ht="14.25" customHeight="1">
      <c r="A1361" s="3" t="s">
        <v>12</v>
      </c>
      <c r="B1361" s="4">
        <v>41445.0</v>
      </c>
      <c r="C1361" s="4">
        <v>41428.0</v>
      </c>
      <c r="D1361" s="5">
        <v>6545.0</v>
      </c>
      <c r="E1361" s="5">
        <v>6544.0</v>
      </c>
      <c r="F1361" s="5">
        <v>6620.0</v>
      </c>
      <c r="G1361" s="5">
        <v>6481.0</v>
      </c>
      <c r="H1361" s="5">
        <v>6595.0</v>
      </c>
      <c r="I1361" s="5">
        <v>14430.0</v>
      </c>
      <c r="J1361" s="5">
        <v>14150.0</v>
      </c>
      <c r="K1361" s="5">
        <v>9440.18</v>
      </c>
      <c r="L1361" s="6" t="s">
        <v>13</v>
      </c>
      <c r="N1361" s="3" t="s">
        <v>12</v>
      </c>
      <c r="O1361" s="4">
        <v>41474.0</v>
      </c>
      <c r="P1361" s="4">
        <v>41428.0</v>
      </c>
      <c r="Q1361" s="5">
        <v>6643.0</v>
      </c>
      <c r="R1361" s="5">
        <v>6642.0</v>
      </c>
      <c r="S1361" s="5">
        <v>6706.0</v>
      </c>
      <c r="T1361" s="5">
        <v>6572.0</v>
      </c>
      <c r="U1361" s="5">
        <v>6690.0</v>
      </c>
      <c r="V1361" s="5">
        <v>19580.0</v>
      </c>
      <c r="W1361" s="5">
        <v>22100.0</v>
      </c>
      <c r="X1361" s="5">
        <v>12990.8</v>
      </c>
      <c r="Y1361" s="6" t="s">
        <v>13</v>
      </c>
    </row>
    <row r="1362" ht="14.25" customHeight="1">
      <c r="A1362" s="3" t="s">
        <v>12</v>
      </c>
      <c r="B1362" s="4">
        <v>41445.0</v>
      </c>
      <c r="C1362" s="4">
        <v>41426.0</v>
      </c>
      <c r="D1362" s="5">
        <v>6745.0</v>
      </c>
      <c r="E1362" s="5">
        <v>6720.0</v>
      </c>
      <c r="F1362" s="5">
        <v>6724.0</v>
      </c>
      <c r="G1362" s="5">
        <v>6510.0</v>
      </c>
      <c r="H1362" s="5">
        <v>6545.0</v>
      </c>
      <c r="I1362" s="5">
        <v>11730.0</v>
      </c>
      <c r="J1362" s="5">
        <v>15370.0</v>
      </c>
      <c r="K1362" s="5">
        <v>7741.72</v>
      </c>
      <c r="L1362" s="6" t="s">
        <v>13</v>
      </c>
      <c r="N1362" s="3" t="s">
        <v>12</v>
      </c>
      <c r="O1362" s="4">
        <v>41474.0</v>
      </c>
      <c r="P1362" s="4">
        <v>41426.0</v>
      </c>
      <c r="Q1362" s="5">
        <v>6841.0</v>
      </c>
      <c r="R1362" s="5">
        <v>6811.0</v>
      </c>
      <c r="S1362" s="5">
        <v>6823.0</v>
      </c>
      <c r="T1362" s="5">
        <v>6604.0</v>
      </c>
      <c r="U1362" s="5">
        <v>6643.0</v>
      </c>
      <c r="V1362" s="5">
        <v>12610.0</v>
      </c>
      <c r="W1362" s="5">
        <v>20880.0</v>
      </c>
      <c r="X1362" s="5">
        <v>8443.01</v>
      </c>
      <c r="Y1362" s="6" t="s">
        <v>13</v>
      </c>
    </row>
    <row r="1363" ht="14.25" customHeight="1">
      <c r="A1363" s="3" t="s">
        <v>12</v>
      </c>
      <c r="B1363" s="4">
        <v>41445.0</v>
      </c>
      <c r="C1363" s="4">
        <v>41425.0</v>
      </c>
      <c r="D1363" s="5">
        <v>6781.0</v>
      </c>
      <c r="E1363" s="5">
        <v>6760.0</v>
      </c>
      <c r="F1363" s="5">
        <v>6777.0</v>
      </c>
      <c r="G1363" s="5">
        <v>6692.0</v>
      </c>
      <c r="H1363" s="5">
        <v>6745.0</v>
      </c>
      <c r="I1363" s="5">
        <v>13790.0</v>
      </c>
      <c r="J1363" s="5">
        <v>15670.0</v>
      </c>
      <c r="K1363" s="5">
        <v>9284.54</v>
      </c>
      <c r="L1363" s="6" t="s">
        <v>13</v>
      </c>
      <c r="N1363" s="3" t="s">
        <v>12</v>
      </c>
      <c r="O1363" s="4">
        <v>41474.0</v>
      </c>
      <c r="P1363" s="4">
        <v>41425.0</v>
      </c>
      <c r="Q1363" s="5">
        <v>6878.0</v>
      </c>
      <c r="R1363" s="5">
        <v>6850.0</v>
      </c>
      <c r="S1363" s="5">
        <v>6871.0</v>
      </c>
      <c r="T1363" s="5">
        <v>6792.0</v>
      </c>
      <c r="U1363" s="5">
        <v>6841.0</v>
      </c>
      <c r="V1363" s="5">
        <v>9840.0</v>
      </c>
      <c r="W1363" s="5">
        <v>19510.0</v>
      </c>
      <c r="X1363" s="5">
        <v>6721.33</v>
      </c>
      <c r="Y1363" s="6" t="s">
        <v>13</v>
      </c>
    </row>
    <row r="1364" ht="14.25" customHeight="1">
      <c r="A1364" s="3" t="s">
        <v>12</v>
      </c>
      <c r="B1364" s="4">
        <v>41445.0</v>
      </c>
      <c r="C1364" s="4">
        <v>41424.0</v>
      </c>
      <c r="D1364" s="5">
        <v>6669.0</v>
      </c>
      <c r="E1364" s="5">
        <v>6710.0</v>
      </c>
      <c r="F1364" s="5">
        <v>6859.0</v>
      </c>
      <c r="G1364" s="5">
        <v>6690.0</v>
      </c>
      <c r="H1364" s="5">
        <v>6781.0</v>
      </c>
      <c r="I1364" s="5">
        <v>24550.0</v>
      </c>
      <c r="J1364" s="5">
        <v>16750.0</v>
      </c>
      <c r="K1364" s="5">
        <v>16649.5</v>
      </c>
      <c r="L1364" s="6" t="s">
        <v>13</v>
      </c>
      <c r="N1364" s="3" t="s">
        <v>12</v>
      </c>
      <c r="O1364" s="4">
        <v>41474.0</v>
      </c>
      <c r="P1364" s="4">
        <v>41424.0</v>
      </c>
      <c r="Q1364" s="5">
        <v>6762.0</v>
      </c>
      <c r="R1364" s="5">
        <v>6801.0</v>
      </c>
      <c r="S1364" s="5">
        <v>6965.0</v>
      </c>
      <c r="T1364" s="5">
        <v>6800.0</v>
      </c>
      <c r="U1364" s="5">
        <v>6878.0</v>
      </c>
      <c r="V1364" s="5">
        <v>19370.0</v>
      </c>
      <c r="W1364" s="5">
        <v>19270.0</v>
      </c>
      <c r="X1364" s="5">
        <v>13341.0</v>
      </c>
      <c r="Y1364" s="6" t="s">
        <v>13</v>
      </c>
    </row>
    <row r="1365" ht="14.25" customHeight="1">
      <c r="A1365" s="3" t="s">
        <v>12</v>
      </c>
      <c r="B1365" s="4">
        <v>41445.0</v>
      </c>
      <c r="C1365" s="4">
        <v>41423.0</v>
      </c>
      <c r="D1365" s="5">
        <v>6716.0</v>
      </c>
      <c r="E1365" s="5">
        <v>6670.0</v>
      </c>
      <c r="F1365" s="5">
        <v>6686.0</v>
      </c>
      <c r="G1365" s="5">
        <v>6577.0</v>
      </c>
      <c r="H1365" s="5">
        <v>6669.0</v>
      </c>
      <c r="I1365" s="5">
        <v>21850.0</v>
      </c>
      <c r="J1365" s="5">
        <v>18200.0</v>
      </c>
      <c r="K1365" s="5">
        <v>14505.0</v>
      </c>
      <c r="L1365" s="6" t="s">
        <v>13</v>
      </c>
      <c r="N1365" s="3" t="s">
        <v>12</v>
      </c>
      <c r="O1365" s="4">
        <v>41474.0</v>
      </c>
      <c r="P1365" s="4">
        <v>41423.0</v>
      </c>
      <c r="Q1365" s="5">
        <v>6817.0</v>
      </c>
      <c r="R1365" s="5">
        <v>6750.0</v>
      </c>
      <c r="S1365" s="5">
        <v>6780.0</v>
      </c>
      <c r="T1365" s="5">
        <v>6670.0</v>
      </c>
      <c r="U1365" s="5">
        <v>6762.0</v>
      </c>
      <c r="V1365" s="5">
        <v>8740.0</v>
      </c>
      <c r="W1365" s="5">
        <v>17180.0</v>
      </c>
      <c r="X1365" s="5">
        <v>5887.19</v>
      </c>
      <c r="Y1365" s="6" t="s">
        <v>13</v>
      </c>
    </row>
    <row r="1366" ht="14.25" customHeight="1">
      <c r="A1366" s="3" t="s">
        <v>12</v>
      </c>
      <c r="B1366" s="4">
        <v>41445.0</v>
      </c>
      <c r="C1366" s="4">
        <v>41422.0</v>
      </c>
      <c r="D1366" s="5">
        <v>6729.0</v>
      </c>
      <c r="E1366" s="5">
        <v>6740.0</v>
      </c>
      <c r="F1366" s="5">
        <v>6800.0</v>
      </c>
      <c r="G1366" s="5">
        <v>6670.0</v>
      </c>
      <c r="H1366" s="5">
        <v>6716.0</v>
      </c>
      <c r="I1366" s="5">
        <v>19200.0</v>
      </c>
      <c r="J1366" s="5">
        <v>19210.0</v>
      </c>
      <c r="K1366" s="5">
        <v>12931.5</v>
      </c>
      <c r="L1366" s="6" t="s">
        <v>13</v>
      </c>
      <c r="N1366" s="3" t="s">
        <v>12</v>
      </c>
      <c r="O1366" s="4">
        <v>41474.0</v>
      </c>
      <c r="P1366" s="4">
        <v>41422.0</v>
      </c>
      <c r="Q1366" s="5">
        <v>6833.0</v>
      </c>
      <c r="R1366" s="5">
        <v>6830.0</v>
      </c>
      <c r="S1366" s="5">
        <v>6886.0</v>
      </c>
      <c r="T1366" s="5">
        <v>6760.0</v>
      </c>
      <c r="U1366" s="5">
        <v>6817.0</v>
      </c>
      <c r="V1366" s="5">
        <v>6870.0</v>
      </c>
      <c r="W1366" s="5">
        <v>16260.0</v>
      </c>
      <c r="X1366" s="5">
        <v>4692.97</v>
      </c>
      <c r="Y1366" s="6" t="s">
        <v>13</v>
      </c>
    </row>
    <row r="1367" ht="14.25" customHeight="1">
      <c r="A1367" s="3" t="s">
        <v>12</v>
      </c>
      <c r="B1367" s="4">
        <v>41445.0</v>
      </c>
      <c r="C1367" s="4">
        <v>41421.0</v>
      </c>
      <c r="D1367" s="5">
        <v>6782.0</v>
      </c>
      <c r="E1367" s="5">
        <v>6785.0</v>
      </c>
      <c r="F1367" s="5">
        <v>6788.0</v>
      </c>
      <c r="G1367" s="5">
        <v>6640.0</v>
      </c>
      <c r="H1367" s="5">
        <v>6729.0</v>
      </c>
      <c r="I1367" s="5">
        <v>17030.0</v>
      </c>
      <c r="J1367" s="5">
        <v>20450.0</v>
      </c>
      <c r="K1367" s="5">
        <v>11439.5</v>
      </c>
      <c r="L1367" s="6" t="s">
        <v>13</v>
      </c>
      <c r="N1367" s="3" t="s">
        <v>12</v>
      </c>
      <c r="O1367" s="4">
        <v>41474.0</v>
      </c>
      <c r="P1367" s="4">
        <v>41421.0</v>
      </c>
      <c r="Q1367" s="5">
        <v>6884.0</v>
      </c>
      <c r="R1367" s="5">
        <v>6878.0</v>
      </c>
      <c r="S1367" s="5">
        <v>6885.0</v>
      </c>
      <c r="T1367" s="5">
        <v>6760.0</v>
      </c>
      <c r="U1367" s="5">
        <v>6833.0</v>
      </c>
      <c r="V1367" s="5">
        <v>8260.0</v>
      </c>
      <c r="W1367" s="5">
        <v>15840.0</v>
      </c>
      <c r="X1367" s="5">
        <v>5633.18</v>
      </c>
      <c r="Y1367" s="6" t="s">
        <v>13</v>
      </c>
    </row>
    <row r="1368" ht="14.25" customHeight="1">
      <c r="A1368" s="3" t="s">
        <v>12</v>
      </c>
      <c r="B1368" s="4">
        <v>41445.0</v>
      </c>
      <c r="C1368" s="4">
        <v>41418.0</v>
      </c>
      <c r="D1368" s="5">
        <v>6873.0</v>
      </c>
      <c r="E1368" s="5">
        <v>6900.0</v>
      </c>
      <c r="F1368" s="5">
        <v>6940.0</v>
      </c>
      <c r="G1368" s="5">
        <v>6753.0</v>
      </c>
      <c r="H1368" s="5">
        <v>6782.0</v>
      </c>
      <c r="I1368" s="5">
        <v>27980.0</v>
      </c>
      <c r="J1368" s="5">
        <v>22380.0</v>
      </c>
      <c r="K1368" s="5">
        <v>19126.9</v>
      </c>
      <c r="L1368" s="6" t="s">
        <v>13</v>
      </c>
      <c r="N1368" s="3" t="s">
        <v>12</v>
      </c>
      <c r="O1368" s="4">
        <v>41474.0</v>
      </c>
      <c r="P1368" s="4">
        <v>41418.0</v>
      </c>
      <c r="Q1368" s="5">
        <v>6967.0</v>
      </c>
      <c r="R1368" s="5">
        <v>6990.0</v>
      </c>
      <c r="S1368" s="5">
        <v>7026.0</v>
      </c>
      <c r="T1368" s="5">
        <v>6853.0</v>
      </c>
      <c r="U1368" s="5">
        <v>6884.0</v>
      </c>
      <c r="V1368" s="5">
        <v>10460.0</v>
      </c>
      <c r="W1368" s="5">
        <v>15130.0</v>
      </c>
      <c r="X1368" s="5">
        <v>7254.8</v>
      </c>
      <c r="Y1368" s="6" t="s">
        <v>13</v>
      </c>
    </row>
    <row r="1369" ht="14.25" customHeight="1">
      <c r="A1369" s="3" t="s">
        <v>12</v>
      </c>
      <c r="B1369" s="4">
        <v>41445.0</v>
      </c>
      <c r="C1369" s="4">
        <v>41417.0</v>
      </c>
      <c r="D1369" s="5">
        <v>6827.0</v>
      </c>
      <c r="E1369" s="5">
        <v>6835.0</v>
      </c>
      <c r="F1369" s="5">
        <v>6921.0</v>
      </c>
      <c r="G1369" s="5">
        <v>6801.0</v>
      </c>
      <c r="H1369" s="5">
        <v>6873.0</v>
      </c>
      <c r="I1369" s="5">
        <v>25660.0</v>
      </c>
      <c r="J1369" s="5">
        <v>23930.0</v>
      </c>
      <c r="K1369" s="5">
        <v>17631.1</v>
      </c>
      <c r="L1369" s="6" t="s">
        <v>13</v>
      </c>
      <c r="N1369" s="3" t="s">
        <v>12</v>
      </c>
      <c r="O1369" s="4">
        <v>41474.0</v>
      </c>
      <c r="P1369" s="4">
        <v>41417.0</v>
      </c>
      <c r="Q1369" s="5">
        <v>6916.0</v>
      </c>
      <c r="R1369" s="5">
        <v>6926.0</v>
      </c>
      <c r="S1369" s="5">
        <v>7014.0</v>
      </c>
      <c r="T1369" s="5">
        <v>6900.0</v>
      </c>
      <c r="U1369" s="5">
        <v>6967.0</v>
      </c>
      <c r="V1369" s="5">
        <v>10750.0</v>
      </c>
      <c r="W1369" s="5">
        <v>14820.0</v>
      </c>
      <c r="X1369" s="5">
        <v>7494.33</v>
      </c>
      <c r="Y1369" s="6" t="s">
        <v>13</v>
      </c>
    </row>
    <row r="1370" ht="14.25" customHeight="1">
      <c r="A1370" s="3" t="s">
        <v>12</v>
      </c>
      <c r="B1370" s="4">
        <v>41445.0</v>
      </c>
      <c r="C1370" s="4">
        <v>41416.0</v>
      </c>
      <c r="D1370" s="5">
        <v>6816.0</v>
      </c>
      <c r="E1370" s="5">
        <v>6855.0</v>
      </c>
      <c r="F1370" s="5">
        <v>6950.0</v>
      </c>
      <c r="G1370" s="5">
        <v>6775.0</v>
      </c>
      <c r="H1370" s="5">
        <v>6827.0</v>
      </c>
      <c r="I1370" s="5">
        <v>39130.0</v>
      </c>
      <c r="J1370" s="5">
        <v>24510.0</v>
      </c>
      <c r="K1370" s="5">
        <v>26908.9</v>
      </c>
      <c r="L1370" s="6" t="s">
        <v>13</v>
      </c>
      <c r="N1370" s="3" t="s">
        <v>12</v>
      </c>
      <c r="O1370" s="4">
        <v>41474.0</v>
      </c>
      <c r="P1370" s="4">
        <v>41416.0</v>
      </c>
      <c r="Q1370" s="5">
        <v>6921.0</v>
      </c>
      <c r="R1370" s="5">
        <v>6950.0</v>
      </c>
      <c r="S1370" s="5">
        <v>7050.0</v>
      </c>
      <c r="T1370" s="5">
        <v>6869.0</v>
      </c>
      <c r="U1370" s="5">
        <v>6916.0</v>
      </c>
      <c r="V1370" s="5">
        <v>13950.0</v>
      </c>
      <c r="W1370" s="5">
        <v>15220.0</v>
      </c>
      <c r="X1370" s="5">
        <v>9728.15</v>
      </c>
      <c r="Y1370" s="6" t="s">
        <v>13</v>
      </c>
    </row>
    <row r="1371" ht="14.25" customHeight="1">
      <c r="A1371" s="3" t="s">
        <v>12</v>
      </c>
      <c r="B1371" s="4">
        <v>41445.0</v>
      </c>
      <c r="C1371" s="4">
        <v>41415.0</v>
      </c>
      <c r="D1371" s="5">
        <v>6553.0</v>
      </c>
      <c r="E1371" s="5">
        <v>6553.0</v>
      </c>
      <c r="F1371" s="5">
        <v>6816.0</v>
      </c>
      <c r="G1371" s="5">
        <v>6552.0</v>
      </c>
      <c r="H1371" s="5">
        <v>6816.0</v>
      </c>
      <c r="I1371" s="5">
        <v>32890.0</v>
      </c>
      <c r="J1371" s="5">
        <v>24650.0</v>
      </c>
      <c r="K1371" s="5">
        <v>22084.4</v>
      </c>
      <c r="L1371" s="6" t="s">
        <v>13</v>
      </c>
      <c r="N1371" s="3" t="s">
        <v>12</v>
      </c>
      <c r="O1371" s="4">
        <v>41474.0</v>
      </c>
      <c r="P1371" s="4">
        <v>41415.0</v>
      </c>
      <c r="Q1371" s="5">
        <v>6654.0</v>
      </c>
      <c r="R1371" s="5">
        <v>6665.0</v>
      </c>
      <c r="S1371" s="5">
        <v>6921.0</v>
      </c>
      <c r="T1371" s="5">
        <v>6665.0</v>
      </c>
      <c r="U1371" s="5">
        <v>6921.0</v>
      </c>
      <c r="V1371" s="5">
        <v>10650.0</v>
      </c>
      <c r="W1371" s="5">
        <v>15490.0</v>
      </c>
      <c r="X1371" s="5">
        <v>7267.47</v>
      </c>
      <c r="Y1371" s="6" t="s">
        <v>13</v>
      </c>
    </row>
    <row r="1372" ht="14.25" customHeight="1">
      <c r="A1372" s="3" t="s">
        <v>12</v>
      </c>
      <c r="B1372" s="4">
        <v>41445.0</v>
      </c>
      <c r="C1372" s="4">
        <v>41414.0</v>
      </c>
      <c r="D1372" s="5">
        <v>6689.0</v>
      </c>
      <c r="E1372" s="5">
        <v>6718.0</v>
      </c>
      <c r="F1372" s="5">
        <v>6718.0</v>
      </c>
      <c r="G1372" s="5">
        <v>6493.0</v>
      </c>
      <c r="H1372" s="5">
        <v>6553.0</v>
      </c>
      <c r="I1372" s="5">
        <v>22850.0</v>
      </c>
      <c r="J1372" s="5">
        <v>25190.0</v>
      </c>
      <c r="K1372" s="5">
        <v>15041.1</v>
      </c>
      <c r="L1372" s="6" t="s">
        <v>13</v>
      </c>
      <c r="N1372" s="3" t="s">
        <v>12</v>
      </c>
      <c r="O1372" s="4">
        <v>41474.0</v>
      </c>
      <c r="P1372" s="4">
        <v>41414.0</v>
      </c>
      <c r="Q1372" s="5">
        <v>6782.0</v>
      </c>
      <c r="R1372" s="5">
        <v>6692.0</v>
      </c>
      <c r="S1372" s="5">
        <v>6784.0</v>
      </c>
      <c r="T1372" s="5">
        <v>6600.0</v>
      </c>
      <c r="U1372" s="5">
        <v>6654.0</v>
      </c>
      <c r="V1372" s="5">
        <v>6650.0</v>
      </c>
      <c r="W1372" s="5">
        <v>14300.0</v>
      </c>
      <c r="X1372" s="5">
        <v>4447.98</v>
      </c>
      <c r="Y1372" s="6" t="s">
        <v>13</v>
      </c>
    </row>
    <row r="1373" ht="14.25" customHeight="1"/>
    <row r="1374" ht="14.25" customHeight="1"/>
    <row r="1375" ht="14.25" customHeight="1">
      <c r="A1375" s="3" t="s">
        <v>12</v>
      </c>
      <c r="B1375" s="4">
        <v>41474.0</v>
      </c>
      <c r="C1375" s="4">
        <v>41473.0</v>
      </c>
      <c r="D1375" s="5">
        <v>5848.0</v>
      </c>
      <c r="E1375" s="5">
        <v>5849.0</v>
      </c>
      <c r="F1375" s="5">
        <v>5950.0</v>
      </c>
      <c r="G1375" s="5">
        <v>5849.0</v>
      </c>
      <c r="H1375" s="5">
        <v>5887.0</v>
      </c>
      <c r="I1375" s="6">
        <v>140.0</v>
      </c>
      <c r="J1375" s="6">
        <v>340.0</v>
      </c>
      <c r="K1375" s="6">
        <v>82.42</v>
      </c>
      <c r="L1375" s="6" t="s">
        <v>13</v>
      </c>
      <c r="M1375" s="2">
        <f>H1375/H1400</f>
        <v>0.9027756479</v>
      </c>
      <c r="N1375" s="3" t="s">
        <v>12</v>
      </c>
      <c r="O1375" s="4">
        <v>41506.0</v>
      </c>
      <c r="P1375" s="4">
        <v>41473.0</v>
      </c>
      <c r="Q1375" s="5">
        <v>5892.0</v>
      </c>
      <c r="R1375" s="5">
        <v>5920.0</v>
      </c>
      <c r="S1375" s="5">
        <v>6010.0</v>
      </c>
      <c r="T1375" s="5">
        <v>5858.0</v>
      </c>
      <c r="U1375" s="5">
        <v>5953.0</v>
      </c>
      <c r="V1375" s="5">
        <v>20950.0</v>
      </c>
      <c r="W1375" s="5">
        <v>24120.0</v>
      </c>
      <c r="X1375" s="5">
        <v>12432.2</v>
      </c>
      <c r="Y1375" s="6" t="s">
        <v>13</v>
      </c>
      <c r="Z1375" s="2">
        <f>U1375/U1400</f>
        <v>0.9011504693</v>
      </c>
    </row>
    <row r="1376" ht="14.25" customHeight="1">
      <c r="A1376" s="3" t="s">
        <v>12</v>
      </c>
      <c r="B1376" s="4">
        <v>41474.0</v>
      </c>
      <c r="C1376" s="4">
        <v>41472.0</v>
      </c>
      <c r="D1376" s="5">
        <v>6023.0</v>
      </c>
      <c r="E1376" s="5">
        <v>5912.0</v>
      </c>
      <c r="F1376" s="5">
        <v>6009.0</v>
      </c>
      <c r="G1376" s="5">
        <v>5783.0</v>
      </c>
      <c r="H1376" s="5">
        <v>5848.0</v>
      </c>
      <c r="I1376" s="6">
        <v>720.0</v>
      </c>
      <c r="J1376" s="6">
        <v>600.0</v>
      </c>
      <c r="K1376" s="6">
        <v>419.96</v>
      </c>
      <c r="L1376" s="6" t="s">
        <v>13</v>
      </c>
      <c r="N1376" s="3" t="s">
        <v>12</v>
      </c>
      <c r="O1376" s="4">
        <v>41506.0</v>
      </c>
      <c r="P1376" s="4">
        <v>41472.0</v>
      </c>
      <c r="Q1376" s="5">
        <v>5945.0</v>
      </c>
      <c r="R1376" s="5">
        <v>5870.0</v>
      </c>
      <c r="S1376" s="5">
        <v>5964.0</v>
      </c>
      <c r="T1376" s="5">
        <v>5814.0</v>
      </c>
      <c r="U1376" s="5">
        <v>5892.0</v>
      </c>
      <c r="V1376" s="5">
        <v>26340.0</v>
      </c>
      <c r="W1376" s="5">
        <v>24760.0</v>
      </c>
      <c r="X1376" s="5">
        <v>15514.2</v>
      </c>
      <c r="Y1376" s="6" t="s">
        <v>13</v>
      </c>
    </row>
    <row r="1377" ht="14.25" customHeight="1">
      <c r="A1377" s="3" t="s">
        <v>12</v>
      </c>
      <c r="B1377" s="4">
        <v>41474.0</v>
      </c>
      <c r="C1377" s="4">
        <v>41471.0</v>
      </c>
      <c r="D1377" s="5">
        <v>6074.0</v>
      </c>
      <c r="E1377" s="5">
        <v>6090.0</v>
      </c>
      <c r="F1377" s="5">
        <v>6090.0</v>
      </c>
      <c r="G1377" s="5">
        <v>5931.0</v>
      </c>
      <c r="H1377" s="5">
        <v>6023.0</v>
      </c>
      <c r="I1377" s="6">
        <v>250.0</v>
      </c>
      <c r="J1377" s="6">
        <v>560.0</v>
      </c>
      <c r="K1377" s="6">
        <v>150.57</v>
      </c>
      <c r="L1377" s="6" t="s">
        <v>13</v>
      </c>
      <c r="N1377" s="3" t="s">
        <v>12</v>
      </c>
      <c r="O1377" s="4">
        <v>41506.0</v>
      </c>
      <c r="P1377" s="4">
        <v>41471.0</v>
      </c>
      <c r="Q1377" s="5">
        <v>6147.0</v>
      </c>
      <c r="R1377" s="5">
        <v>6146.0</v>
      </c>
      <c r="S1377" s="5">
        <v>6154.0</v>
      </c>
      <c r="T1377" s="5">
        <v>5920.0</v>
      </c>
      <c r="U1377" s="5">
        <v>5945.0</v>
      </c>
      <c r="V1377" s="5">
        <v>31910.0</v>
      </c>
      <c r="W1377" s="5">
        <v>25300.0</v>
      </c>
      <c r="X1377" s="5">
        <v>19297.9</v>
      </c>
      <c r="Y1377" s="6" t="s">
        <v>13</v>
      </c>
    </row>
    <row r="1378" ht="14.25" customHeight="1">
      <c r="A1378" s="3" t="s">
        <v>12</v>
      </c>
      <c r="B1378" s="4">
        <v>41474.0</v>
      </c>
      <c r="C1378" s="4">
        <v>41470.0</v>
      </c>
      <c r="D1378" s="5">
        <v>5957.0</v>
      </c>
      <c r="E1378" s="5">
        <v>6000.0</v>
      </c>
      <c r="F1378" s="5">
        <v>6100.0</v>
      </c>
      <c r="G1378" s="5">
        <v>5980.0</v>
      </c>
      <c r="H1378" s="5">
        <v>6074.0</v>
      </c>
      <c r="I1378" s="6">
        <v>400.0</v>
      </c>
      <c r="J1378" s="6">
        <v>540.0</v>
      </c>
      <c r="K1378" s="6">
        <v>241.73</v>
      </c>
      <c r="L1378" s="6" t="s">
        <v>13</v>
      </c>
      <c r="N1378" s="3" t="s">
        <v>12</v>
      </c>
      <c r="O1378" s="4">
        <v>41506.0</v>
      </c>
      <c r="P1378" s="4">
        <v>41470.0</v>
      </c>
      <c r="Q1378" s="5">
        <v>6010.0</v>
      </c>
      <c r="R1378" s="5">
        <v>6028.0</v>
      </c>
      <c r="S1378" s="5">
        <v>6184.0</v>
      </c>
      <c r="T1378" s="5">
        <v>6016.0</v>
      </c>
      <c r="U1378" s="5">
        <v>6147.0</v>
      </c>
      <c r="V1378" s="5">
        <v>24480.0</v>
      </c>
      <c r="W1378" s="5">
        <v>25420.0</v>
      </c>
      <c r="X1378" s="5">
        <v>14930.1</v>
      </c>
      <c r="Y1378" s="6" t="s">
        <v>13</v>
      </c>
    </row>
    <row r="1379" ht="14.25" customHeight="1">
      <c r="A1379" s="3" t="s">
        <v>12</v>
      </c>
      <c r="B1379" s="4">
        <v>41474.0</v>
      </c>
      <c r="C1379" s="4">
        <v>41468.0</v>
      </c>
      <c r="D1379" s="5">
        <v>5829.0</v>
      </c>
      <c r="E1379" s="5">
        <v>5860.0</v>
      </c>
      <c r="F1379" s="5">
        <v>5996.0</v>
      </c>
      <c r="G1379" s="5">
        <v>5860.0</v>
      </c>
      <c r="H1379" s="5">
        <v>5957.0</v>
      </c>
      <c r="I1379" s="6">
        <v>740.0</v>
      </c>
      <c r="J1379" s="6">
        <v>790.0</v>
      </c>
      <c r="K1379" s="6">
        <v>440.78</v>
      </c>
      <c r="L1379" s="6" t="s">
        <v>13</v>
      </c>
      <c r="N1379" s="3" t="s">
        <v>12</v>
      </c>
      <c r="O1379" s="4">
        <v>41506.0</v>
      </c>
      <c r="P1379" s="4">
        <v>41468.0</v>
      </c>
      <c r="Q1379" s="5">
        <v>5909.0</v>
      </c>
      <c r="R1379" s="5">
        <v>5915.0</v>
      </c>
      <c r="S1379" s="5">
        <v>6024.0</v>
      </c>
      <c r="T1379" s="5">
        <v>5900.0</v>
      </c>
      <c r="U1379" s="5">
        <v>6010.0</v>
      </c>
      <c r="V1379" s="5">
        <v>14100.0</v>
      </c>
      <c r="W1379" s="5">
        <v>26260.0</v>
      </c>
      <c r="X1379" s="5">
        <v>8421.53</v>
      </c>
      <c r="Y1379" s="6" t="s">
        <v>13</v>
      </c>
    </row>
    <row r="1380" ht="14.25" customHeight="1">
      <c r="A1380" s="3" t="s">
        <v>12</v>
      </c>
      <c r="B1380" s="4">
        <v>41474.0</v>
      </c>
      <c r="C1380" s="4">
        <v>41467.0</v>
      </c>
      <c r="D1380" s="5">
        <v>5916.0</v>
      </c>
      <c r="E1380" s="5">
        <v>5790.0</v>
      </c>
      <c r="F1380" s="5">
        <v>5875.0</v>
      </c>
      <c r="G1380" s="5">
        <v>5760.0</v>
      </c>
      <c r="H1380" s="5">
        <v>5829.0</v>
      </c>
      <c r="I1380" s="6">
        <v>850.0</v>
      </c>
      <c r="J1380" s="6">
        <v>750.0</v>
      </c>
      <c r="K1380" s="6">
        <v>495.38</v>
      </c>
      <c r="L1380" s="6" t="s">
        <v>13</v>
      </c>
      <c r="N1380" s="3" t="s">
        <v>12</v>
      </c>
      <c r="O1380" s="4">
        <v>41506.0</v>
      </c>
      <c r="P1380" s="4">
        <v>41467.0</v>
      </c>
      <c r="Q1380" s="5">
        <v>5908.0</v>
      </c>
      <c r="R1380" s="5">
        <v>5901.0</v>
      </c>
      <c r="S1380" s="5">
        <v>5940.0</v>
      </c>
      <c r="T1380" s="5">
        <v>5830.0</v>
      </c>
      <c r="U1380" s="5">
        <v>5909.0</v>
      </c>
      <c r="V1380" s="5">
        <v>18560.0</v>
      </c>
      <c r="W1380" s="5">
        <v>27200.0</v>
      </c>
      <c r="X1380" s="5">
        <v>10928.8</v>
      </c>
      <c r="Y1380" s="6" t="s">
        <v>13</v>
      </c>
    </row>
    <row r="1381" ht="14.25" customHeight="1">
      <c r="A1381" s="3" t="s">
        <v>12</v>
      </c>
      <c r="B1381" s="4">
        <v>41474.0</v>
      </c>
      <c r="C1381" s="4">
        <v>41466.0</v>
      </c>
      <c r="D1381" s="5">
        <v>5967.0</v>
      </c>
      <c r="E1381" s="5">
        <v>5936.0</v>
      </c>
      <c r="F1381" s="5">
        <v>5960.0</v>
      </c>
      <c r="G1381" s="5">
        <v>5820.0</v>
      </c>
      <c r="H1381" s="5">
        <v>5916.0</v>
      </c>
      <c r="I1381" s="6">
        <v>570.0</v>
      </c>
      <c r="J1381" s="6">
        <v>480.0</v>
      </c>
      <c r="K1381" s="6">
        <v>337.19</v>
      </c>
      <c r="L1381" s="6" t="s">
        <v>13</v>
      </c>
      <c r="N1381" s="3" t="s">
        <v>12</v>
      </c>
      <c r="O1381" s="4">
        <v>41506.0</v>
      </c>
      <c r="P1381" s="4">
        <v>41466.0</v>
      </c>
      <c r="Q1381" s="5">
        <v>6069.0</v>
      </c>
      <c r="R1381" s="5">
        <v>6033.0</v>
      </c>
      <c r="S1381" s="5">
        <v>6054.0</v>
      </c>
      <c r="T1381" s="5">
        <v>5887.0</v>
      </c>
      <c r="U1381" s="5">
        <v>5908.0</v>
      </c>
      <c r="V1381" s="5">
        <v>29380.0</v>
      </c>
      <c r="W1381" s="5">
        <v>28160.0</v>
      </c>
      <c r="X1381" s="5">
        <v>17546.7</v>
      </c>
      <c r="Y1381" s="6" t="s">
        <v>13</v>
      </c>
    </row>
    <row r="1382" ht="14.25" customHeight="1">
      <c r="A1382" s="3" t="s">
        <v>12</v>
      </c>
      <c r="B1382" s="4">
        <v>41474.0</v>
      </c>
      <c r="C1382" s="4">
        <v>41465.0</v>
      </c>
      <c r="D1382" s="5">
        <v>6086.0</v>
      </c>
      <c r="E1382" s="5">
        <v>6060.0</v>
      </c>
      <c r="F1382" s="5">
        <v>6160.0</v>
      </c>
      <c r="G1382" s="5">
        <v>5910.0</v>
      </c>
      <c r="H1382" s="5">
        <v>5967.0</v>
      </c>
      <c r="I1382" s="6">
        <v>620.0</v>
      </c>
      <c r="J1382" s="5">
        <v>1170.0</v>
      </c>
      <c r="K1382" s="6">
        <v>375.86</v>
      </c>
      <c r="L1382" s="6" t="s">
        <v>13</v>
      </c>
      <c r="N1382" s="3" t="s">
        <v>12</v>
      </c>
      <c r="O1382" s="4">
        <v>41506.0</v>
      </c>
      <c r="P1382" s="4">
        <v>41465.0</v>
      </c>
      <c r="Q1382" s="5">
        <v>6162.0</v>
      </c>
      <c r="R1382" s="5">
        <v>6152.0</v>
      </c>
      <c r="S1382" s="5">
        <v>6244.0</v>
      </c>
      <c r="T1382" s="5">
        <v>5993.0</v>
      </c>
      <c r="U1382" s="5">
        <v>6069.0</v>
      </c>
      <c r="V1382" s="5">
        <v>22180.0</v>
      </c>
      <c r="W1382" s="5">
        <v>28010.0</v>
      </c>
      <c r="X1382" s="5">
        <v>13622.2</v>
      </c>
      <c r="Y1382" s="6" t="s">
        <v>13</v>
      </c>
    </row>
    <row r="1383" ht="14.25" customHeight="1">
      <c r="A1383" s="3" t="s">
        <v>12</v>
      </c>
      <c r="B1383" s="4">
        <v>41474.0</v>
      </c>
      <c r="C1383" s="4">
        <v>41464.0</v>
      </c>
      <c r="D1383" s="5">
        <v>6188.0</v>
      </c>
      <c r="E1383" s="5">
        <v>6167.0</v>
      </c>
      <c r="F1383" s="5">
        <v>6167.0</v>
      </c>
      <c r="G1383" s="5">
        <v>6022.0</v>
      </c>
      <c r="H1383" s="5">
        <v>6086.0</v>
      </c>
      <c r="I1383" s="6">
        <v>440.0</v>
      </c>
      <c r="J1383" s="5">
        <v>2080.0</v>
      </c>
      <c r="K1383" s="6">
        <v>267.73</v>
      </c>
      <c r="L1383" s="6" t="s">
        <v>13</v>
      </c>
      <c r="N1383" s="3" t="s">
        <v>12</v>
      </c>
      <c r="O1383" s="4">
        <v>41506.0</v>
      </c>
      <c r="P1383" s="4">
        <v>41464.0</v>
      </c>
      <c r="Q1383" s="5">
        <v>6271.0</v>
      </c>
      <c r="R1383" s="5">
        <v>6267.0</v>
      </c>
      <c r="S1383" s="5">
        <v>6267.0</v>
      </c>
      <c r="T1383" s="5">
        <v>6092.0</v>
      </c>
      <c r="U1383" s="5">
        <v>6162.0</v>
      </c>
      <c r="V1383" s="5">
        <v>21580.0</v>
      </c>
      <c r="W1383" s="5">
        <v>27330.0</v>
      </c>
      <c r="X1383" s="5">
        <v>13303.3</v>
      </c>
      <c r="Y1383" s="6" t="s">
        <v>13</v>
      </c>
    </row>
    <row r="1384" ht="14.25" customHeight="1">
      <c r="A1384" s="3" t="s">
        <v>12</v>
      </c>
      <c r="B1384" s="4">
        <v>41474.0</v>
      </c>
      <c r="C1384" s="4">
        <v>41463.0</v>
      </c>
      <c r="D1384" s="5">
        <v>6169.0</v>
      </c>
      <c r="E1384" s="5">
        <v>6210.0</v>
      </c>
      <c r="F1384" s="5">
        <v>6270.0</v>
      </c>
      <c r="G1384" s="5">
        <v>6157.0</v>
      </c>
      <c r="H1384" s="5">
        <v>6188.0</v>
      </c>
      <c r="I1384" s="5">
        <v>1200.0</v>
      </c>
      <c r="J1384" s="5">
        <v>2810.0</v>
      </c>
      <c r="K1384" s="6">
        <v>744.44</v>
      </c>
      <c r="L1384" s="6" t="s">
        <v>13</v>
      </c>
      <c r="N1384" s="3" t="s">
        <v>12</v>
      </c>
      <c r="O1384" s="4">
        <v>41506.0</v>
      </c>
      <c r="P1384" s="4">
        <v>41463.0</v>
      </c>
      <c r="Q1384" s="5">
        <v>6241.0</v>
      </c>
      <c r="R1384" s="5">
        <v>6258.0</v>
      </c>
      <c r="S1384" s="5">
        <v>6331.0</v>
      </c>
      <c r="T1384" s="5">
        <v>6232.0</v>
      </c>
      <c r="U1384" s="5">
        <v>6271.0</v>
      </c>
      <c r="V1384" s="5">
        <v>16300.0</v>
      </c>
      <c r="W1384" s="5">
        <v>26130.0</v>
      </c>
      <c r="X1384" s="5">
        <v>10240.0</v>
      </c>
      <c r="Y1384" s="6" t="s">
        <v>13</v>
      </c>
    </row>
    <row r="1385" ht="14.25" customHeight="1">
      <c r="A1385" s="3" t="s">
        <v>12</v>
      </c>
      <c r="B1385" s="4">
        <v>41474.0</v>
      </c>
      <c r="C1385" s="4">
        <v>41461.0</v>
      </c>
      <c r="D1385" s="5">
        <v>6051.0</v>
      </c>
      <c r="E1385" s="5">
        <v>6110.0</v>
      </c>
      <c r="F1385" s="5">
        <v>6180.0</v>
      </c>
      <c r="G1385" s="5">
        <v>6072.0</v>
      </c>
      <c r="H1385" s="5">
        <v>6169.0</v>
      </c>
      <c r="I1385" s="5">
        <v>1250.0</v>
      </c>
      <c r="J1385" s="5">
        <v>3240.0</v>
      </c>
      <c r="K1385" s="6">
        <v>764.56</v>
      </c>
      <c r="L1385" s="6" t="s">
        <v>13</v>
      </c>
      <c r="N1385" s="3" t="s">
        <v>12</v>
      </c>
      <c r="O1385" s="4">
        <v>41506.0</v>
      </c>
      <c r="P1385" s="4">
        <v>41461.0</v>
      </c>
      <c r="Q1385" s="5">
        <v>6131.0</v>
      </c>
      <c r="R1385" s="5">
        <v>6128.0</v>
      </c>
      <c r="S1385" s="5">
        <v>6249.0</v>
      </c>
      <c r="T1385" s="5">
        <v>6126.0</v>
      </c>
      <c r="U1385" s="5">
        <v>6241.0</v>
      </c>
      <c r="V1385" s="5">
        <v>12010.0</v>
      </c>
      <c r="W1385" s="5">
        <v>26560.0</v>
      </c>
      <c r="X1385" s="5">
        <v>7443.36</v>
      </c>
      <c r="Y1385" s="6" t="s">
        <v>13</v>
      </c>
    </row>
    <row r="1386" ht="14.25" customHeight="1">
      <c r="A1386" s="3" t="s">
        <v>12</v>
      </c>
      <c r="B1386" s="4">
        <v>41474.0</v>
      </c>
      <c r="C1386" s="4">
        <v>41460.0</v>
      </c>
      <c r="D1386" s="5">
        <v>6108.0</v>
      </c>
      <c r="E1386" s="5">
        <v>6097.0</v>
      </c>
      <c r="F1386" s="5">
        <v>6164.0</v>
      </c>
      <c r="G1386" s="5">
        <v>6002.0</v>
      </c>
      <c r="H1386" s="5">
        <v>6051.0</v>
      </c>
      <c r="I1386" s="5">
        <v>8080.0</v>
      </c>
      <c r="J1386" s="5">
        <v>5060.0</v>
      </c>
      <c r="K1386" s="5">
        <v>4927.74</v>
      </c>
      <c r="L1386" s="6" t="s">
        <v>13</v>
      </c>
      <c r="N1386" s="3" t="s">
        <v>12</v>
      </c>
      <c r="O1386" s="4">
        <v>41506.0</v>
      </c>
      <c r="P1386" s="4">
        <v>41460.0</v>
      </c>
      <c r="Q1386" s="5">
        <v>6194.0</v>
      </c>
      <c r="R1386" s="5">
        <v>6170.0</v>
      </c>
      <c r="S1386" s="5">
        <v>6257.0</v>
      </c>
      <c r="T1386" s="5">
        <v>6088.0</v>
      </c>
      <c r="U1386" s="5">
        <v>6131.0</v>
      </c>
      <c r="V1386" s="5">
        <v>25110.0</v>
      </c>
      <c r="W1386" s="5">
        <v>26880.0</v>
      </c>
      <c r="X1386" s="5">
        <v>15518.3</v>
      </c>
      <c r="Y1386" s="6" t="s">
        <v>13</v>
      </c>
    </row>
    <row r="1387" ht="14.25" customHeight="1">
      <c r="A1387" s="3" t="s">
        <v>12</v>
      </c>
      <c r="B1387" s="4">
        <v>41474.0</v>
      </c>
      <c r="C1387" s="4">
        <v>41459.0</v>
      </c>
      <c r="D1387" s="5">
        <v>6111.0</v>
      </c>
      <c r="E1387" s="5">
        <v>6099.0</v>
      </c>
      <c r="F1387" s="5">
        <v>6169.0</v>
      </c>
      <c r="G1387" s="5">
        <v>6024.0</v>
      </c>
      <c r="H1387" s="5">
        <v>6108.0</v>
      </c>
      <c r="I1387" s="5">
        <v>12230.0</v>
      </c>
      <c r="J1387" s="5">
        <v>8810.0</v>
      </c>
      <c r="K1387" s="5">
        <v>7487.55</v>
      </c>
      <c r="L1387" s="6" t="s">
        <v>13</v>
      </c>
      <c r="N1387" s="3" t="s">
        <v>12</v>
      </c>
      <c r="O1387" s="4">
        <v>41506.0</v>
      </c>
      <c r="P1387" s="4">
        <v>41459.0</v>
      </c>
      <c r="Q1387" s="5">
        <v>6192.0</v>
      </c>
      <c r="R1387" s="5">
        <v>6184.0</v>
      </c>
      <c r="S1387" s="5">
        <v>6259.0</v>
      </c>
      <c r="T1387" s="5">
        <v>6120.0</v>
      </c>
      <c r="U1387" s="5">
        <v>6194.0</v>
      </c>
      <c r="V1387" s="5">
        <v>20900.0</v>
      </c>
      <c r="W1387" s="5">
        <v>24950.0</v>
      </c>
      <c r="X1387" s="5">
        <v>12971.9</v>
      </c>
      <c r="Y1387" s="6" t="s">
        <v>13</v>
      </c>
    </row>
    <row r="1388" ht="14.25" customHeight="1">
      <c r="A1388" s="3" t="s">
        <v>12</v>
      </c>
      <c r="B1388" s="4">
        <v>41474.0</v>
      </c>
      <c r="C1388" s="4">
        <v>41458.0</v>
      </c>
      <c r="D1388" s="5">
        <v>6365.0</v>
      </c>
      <c r="E1388" s="5">
        <v>6282.0</v>
      </c>
      <c r="F1388" s="5">
        <v>6340.0</v>
      </c>
      <c r="G1388" s="5">
        <v>6111.0</v>
      </c>
      <c r="H1388" s="5">
        <v>6111.0</v>
      </c>
      <c r="I1388" s="5">
        <v>21130.0</v>
      </c>
      <c r="J1388" s="5">
        <v>11920.0</v>
      </c>
      <c r="K1388" s="5">
        <v>13008.9</v>
      </c>
      <c r="L1388" s="6" t="s">
        <v>13</v>
      </c>
      <c r="N1388" s="3" t="s">
        <v>12</v>
      </c>
      <c r="O1388" s="4">
        <v>41506.0</v>
      </c>
      <c r="P1388" s="4">
        <v>41458.0</v>
      </c>
      <c r="Q1388" s="5">
        <v>6449.0</v>
      </c>
      <c r="R1388" s="5">
        <v>6449.0</v>
      </c>
      <c r="S1388" s="5">
        <v>6449.0</v>
      </c>
      <c r="T1388" s="5">
        <v>6192.0</v>
      </c>
      <c r="U1388" s="5">
        <v>6192.0</v>
      </c>
      <c r="V1388" s="5">
        <v>30070.0</v>
      </c>
      <c r="W1388" s="5">
        <v>22670.0</v>
      </c>
      <c r="X1388" s="5">
        <v>18757.3</v>
      </c>
      <c r="Y1388" s="6" t="s">
        <v>13</v>
      </c>
    </row>
    <row r="1389" ht="14.25" customHeight="1">
      <c r="A1389" s="3" t="s">
        <v>12</v>
      </c>
      <c r="B1389" s="4">
        <v>41474.0</v>
      </c>
      <c r="C1389" s="4">
        <v>41457.0</v>
      </c>
      <c r="D1389" s="5">
        <v>6630.0</v>
      </c>
      <c r="E1389" s="5">
        <v>6610.0</v>
      </c>
      <c r="F1389" s="5">
        <v>6657.0</v>
      </c>
      <c r="G1389" s="5">
        <v>6365.0</v>
      </c>
      <c r="H1389" s="5">
        <v>6365.0</v>
      </c>
      <c r="I1389" s="5">
        <v>16470.0</v>
      </c>
      <c r="J1389" s="5">
        <v>15010.0</v>
      </c>
      <c r="K1389" s="5">
        <v>10718.6</v>
      </c>
      <c r="L1389" s="6" t="s">
        <v>13</v>
      </c>
      <c r="N1389" s="3" t="s">
        <v>12</v>
      </c>
      <c r="O1389" s="4">
        <v>41506.0</v>
      </c>
      <c r="P1389" s="4">
        <v>41457.0</v>
      </c>
      <c r="Q1389" s="5">
        <v>6717.0</v>
      </c>
      <c r="R1389" s="5">
        <v>6732.0</v>
      </c>
      <c r="S1389" s="5">
        <v>6745.0</v>
      </c>
      <c r="T1389" s="5">
        <v>6449.0</v>
      </c>
      <c r="U1389" s="5">
        <v>6449.0</v>
      </c>
      <c r="V1389" s="5">
        <v>17020.0</v>
      </c>
      <c r="W1389" s="5">
        <v>20120.0</v>
      </c>
      <c r="X1389" s="5">
        <v>11189.5</v>
      </c>
      <c r="Y1389" s="6" t="s">
        <v>13</v>
      </c>
    </row>
    <row r="1390" ht="14.25" customHeight="1">
      <c r="A1390" s="3" t="s">
        <v>12</v>
      </c>
      <c r="B1390" s="4">
        <v>41474.0</v>
      </c>
      <c r="C1390" s="4">
        <v>41456.0</v>
      </c>
      <c r="D1390" s="5">
        <v>6537.0</v>
      </c>
      <c r="E1390" s="5">
        <v>6525.0</v>
      </c>
      <c r="F1390" s="5">
        <v>6644.0</v>
      </c>
      <c r="G1390" s="5">
        <v>6525.0</v>
      </c>
      <c r="H1390" s="5">
        <v>6630.0</v>
      </c>
      <c r="I1390" s="5">
        <v>11210.0</v>
      </c>
      <c r="J1390" s="5">
        <v>17090.0</v>
      </c>
      <c r="K1390" s="5">
        <v>7409.6</v>
      </c>
      <c r="L1390" s="6" t="s">
        <v>13</v>
      </c>
      <c r="N1390" s="3" t="s">
        <v>12</v>
      </c>
      <c r="O1390" s="4">
        <v>41506.0</v>
      </c>
      <c r="P1390" s="4">
        <v>41456.0</v>
      </c>
      <c r="Q1390" s="5">
        <v>6618.0</v>
      </c>
      <c r="R1390" s="5">
        <v>6626.0</v>
      </c>
      <c r="S1390" s="5">
        <v>6732.0</v>
      </c>
      <c r="T1390" s="5">
        <v>6626.0</v>
      </c>
      <c r="U1390" s="5">
        <v>6717.0</v>
      </c>
      <c r="V1390" s="5">
        <v>8660.0</v>
      </c>
      <c r="W1390" s="5">
        <v>16460.0</v>
      </c>
      <c r="X1390" s="5">
        <v>5796.58</v>
      </c>
      <c r="Y1390" s="6" t="s">
        <v>13</v>
      </c>
    </row>
    <row r="1391" ht="14.25" customHeight="1">
      <c r="A1391" s="3" t="s">
        <v>12</v>
      </c>
      <c r="B1391" s="4">
        <v>41474.0</v>
      </c>
      <c r="C1391" s="4">
        <v>41454.0</v>
      </c>
      <c r="D1391" s="5">
        <v>6487.0</v>
      </c>
      <c r="E1391" s="5">
        <v>6460.0</v>
      </c>
      <c r="F1391" s="5">
        <v>6560.0</v>
      </c>
      <c r="G1391" s="5">
        <v>6442.0</v>
      </c>
      <c r="H1391" s="5">
        <v>6537.0</v>
      </c>
      <c r="I1391" s="5">
        <v>9780.0</v>
      </c>
      <c r="J1391" s="5">
        <v>18410.0</v>
      </c>
      <c r="K1391" s="5">
        <v>6379.64</v>
      </c>
      <c r="L1391" s="6" t="s">
        <v>13</v>
      </c>
      <c r="N1391" s="3" t="s">
        <v>12</v>
      </c>
      <c r="O1391" s="4">
        <v>41506.0</v>
      </c>
      <c r="P1391" s="4">
        <v>41454.0</v>
      </c>
      <c r="Q1391" s="5">
        <v>6572.0</v>
      </c>
      <c r="R1391" s="5">
        <v>6545.0</v>
      </c>
      <c r="S1391" s="5">
        <v>6640.0</v>
      </c>
      <c r="T1391" s="5">
        <v>6535.0</v>
      </c>
      <c r="U1391" s="5">
        <v>6618.0</v>
      </c>
      <c r="V1391" s="5">
        <v>4040.0</v>
      </c>
      <c r="W1391" s="5">
        <v>15520.0</v>
      </c>
      <c r="X1391" s="5">
        <v>2670.42</v>
      </c>
      <c r="Y1391" s="6" t="s">
        <v>13</v>
      </c>
    </row>
    <row r="1392" ht="14.25" customHeight="1">
      <c r="A1392" s="3" t="s">
        <v>12</v>
      </c>
      <c r="B1392" s="4">
        <v>41474.0</v>
      </c>
      <c r="C1392" s="4">
        <v>41453.0</v>
      </c>
      <c r="D1392" s="5">
        <v>6495.0</v>
      </c>
      <c r="E1392" s="5">
        <v>6481.0</v>
      </c>
      <c r="F1392" s="5">
        <v>6525.0</v>
      </c>
      <c r="G1392" s="5">
        <v>6430.0</v>
      </c>
      <c r="H1392" s="5">
        <v>6487.0</v>
      </c>
      <c r="I1392" s="5">
        <v>11960.0</v>
      </c>
      <c r="J1392" s="5">
        <v>19570.0</v>
      </c>
      <c r="K1392" s="5">
        <v>7743.75</v>
      </c>
      <c r="L1392" s="6" t="s">
        <v>13</v>
      </c>
      <c r="N1392" s="3" t="s">
        <v>12</v>
      </c>
      <c r="O1392" s="4">
        <v>41506.0</v>
      </c>
      <c r="P1392" s="4">
        <v>41453.0</v>
      </c>
      <c r="Q1392" s="5">
        <v>6588.0</v>
      </c>
      <c r="R1392" s="5">
        <v>6573.0</v>
      </c>
      <c r="S1392" s="5">
        <v>6615.0</v>
      </c>
      <c r="T1392" s="5">
        <v>6523.0</v>
      </c>
      <c r="U1392" s="5">
        <v>6572.0</v>
      </c>
      <c r="V1392" s="5">
        <v>7200.0</v>
      </c>
      <c r="W1392" s="5">
        <v>15290.0</v>
      </c>
      <c r="X1392" s="5">
        <v>4728.09</v>
      </c>
      <c r="Y1392" s="6" t="s">
        <v>13</v>
      </c>
    </row>
    <row r="1393" ht="14.25" customHeight="1">
      <c r="A1393" s="3" t="s">
        <v>12</v>
      </c>
      <c r="B1393" s="4">
        <v>41474.0</v>
      </c>
      <c r="C1393" s="4">
        <v>41452.0</v>
      </c>
      <c r="D1393" s="5">
        <v>6516.0</v>
      </c>
      <c r="E1393" s="5">
        <v>6524.0</v>
      </c>
      <c r="F1393" s="5">
        <v>6558.0</v>
      </c>
      <c r="G1393" s="5">
        <v>6476.0</v>
      </c>
      <c r="H1393" s="5">
        <v>6495.0</v>
      </c>
      <c r="I1393" s="5">
        <v>9800.0</v>
      </c>
      <c r="J1393" s="5">
        <v>21290.0</v>
      </c>
      <c r="K1393" s="5">
        <v>6379.42</v>
      </c>
      <c r="L1393" s="6" t="s">
        <v>13</v>
      </c>
      <c r="N1393" s="3" t="s">
        <v>12</v>
      </c>
      <c r="O1393" s="4">
        <v>41506.0</v>
      </c>
      <c r="P1393" s="4">
        <v>41452.0</v>
      </c>
      <c r="Q1393" s="5">
        <v>6612.0</v>
      </c>
      <c r="R1393" s="5">
        <v>6622.0</v>
      </c>
      <c r="S1393" s="5">
        <v>6670.0</v>
      </c>
      <c r="T1393" s="5">
        <v>6572.0</v>
      </c>
      <c r="U1393" s="5">
        <v>6588.0</v>
      </c>
      <c r="V1393" s="5">
        <v>6180.0</v>
      </c>
      <c r="W1393" s="5">
        <v>14780.0</v>
      </c>
      <c r="X1393" s="5">
        <v>4081.57</v>
      </c>
      <c r="Y1393" s="6" t="s">
        <v>13</v>
      </c>
    </row>
    <row r="1394" ht="14.25" customHeight="1">
      <c r="A1394" s="3" t="s">
        <v>12</v>
      </c>
      <c r="B1394" s="4">
        <v>41474.0</v>
      </c>
      <c r="C1394" s="4">
        <v>41451.0</v>
      </c>
      <c r="D1394" s="5">
        <v>6634.0</v>
      </c>
      <c r="E1394" s="5">
        <v>6626.0</v>
      </c>
      <c r="F1394" s="5">
        <v>6643.0</v>
      </c>
      <c r="G1394" s="5">
        <v>6498.0</v>
      </c>
      <c r="H1394" s="5">
        <v>6516.0</v>
      </c>
      <c r="I1394" s="5">
        <v>16420.0</v>
      </c>
      <c r="J1394" s="5">
        <v>21270.0</v>
      </c>
      <c r="K1394" s="5">
        <v>10785.1</v>
      </c>
      <c r="L1394" s="6" t="s">
        <v>13</v>
      </c>
      <c r="N1394" s="3" t="s">
        <v>12</v>
      </c>
      <c r="O1394" s="4">
        <v>41506.0</v>
      </c>
      <c r="P1394" s="4">
        <v>41451.0</v>
      </c>
      <c r="Q1394" s="5">
        <v>6732.0</v>
      </c>
      <c r="R1394" s="5">
        <v>6718.0</v>
      </c>
      <c r="S1394" s="5">
        <v>6738.0</v>
      </c>
      <c r="T1394" s="5">
        <v>6598.0</v>
      </c>
      <c r="U1394" s="5">
        <v>6612.0</v>
      </c>
      <c r="V1394" s="5">
        <v>5460.0</v>
      </c>
      <c r="W1394" s="5">
        <v>14120.0</v>
      </c>
      <c r="X1394" s="5">
        <v>3637.67</v>
      </c>
      <c r="Y1394" s="6" t="s">
        <v>13</v>
      </c>
    </row>
    <row r="1395" ht="14.25" customHeight="1">
      <c r="A1395" s="3" t="s">
        <v>12</v>
      </c>
      <c r="B1395" s="4">
        <v>41474.0</v>
      </c>
      <c r="C1395" s="4">
        <v>41450.0</v>
      </c>
      <c r="D1395" s="5">
        <v>6630.0</v>
      </c>
      <c r="E1395" s="5">
        <v>6628.0</v>
      </c>
      <c r="F1395" s="5">
        <v>6665.0</v>
      </c>
      <c r="G1395" s="5">
        <v>6602.0</v>
      </c>
      <c r="H1395" s="5">
        <v>6634.0</v>
      </c>
      <c r="I1395" s="5">
        <v>8920.0</v>
      </c>
      <c r="J1395" s="5">
        <v>22930.0</v>
      </c>
      <c r="K1395" s="5">
        <v>5918.3</v>
      </c>
      <c r="L1395" s="6" t="s">
        <v>13</v>
      </c>
      <c r="N1395" s="3" t="s">
        <v>12</v>
      </c>
      <c r="O1395" s="4">
        <v>41506.0</v>
      </c>
      <c r="P1395" s="4">
        <v>41450.0</v>
      </c>
      <c r="Q1395" s="5">
        <v>6722.0</v>
      </c>
      <c r="R1395" s="5">
        <v>6734.0</v>
      </c>
      <c r="S1395" s="5">
        <v>6757.0</v>
      </c>
      <c r="T1395" s="5">
        <v>6700.0</v>
      </c>
      <c r="U1395" s="5">
        <v>6732.0</v>
      </c>
      <c r="V1395" s="5">
        <v>3750.0</v>
      </c>
      <c r="W1395" s="5">
        <v>13470.0</v>
      </c>
      <c r="X1395" s="5">
        <v>2523.16</v>
      </c>
      <c r="Y1395" s="6" t="s">
        <v>13</v>
      </c>
    </row>
    <row r="1396" ht="14.25" customHeight="1">
      <c r="A1396" s="3" t="s">
        <v>12</v>
      </c>
      <c r="B1396" s="4">
        <v>41474.0</v>
      </c>
      <c r="C1396" s="4">
        <v>41449.0</v>
      </c>
      <c r="D1396" s="5">
        <v>6672.0</v>
      </c>
      <c r="E1396" s="5">
        <v>6610.0</v>
      </c>
      <c r="F1396" s="5">
        <v>6690.0</v>
      </c>
      <c r="G1396" s="5">
        <v>6570.0</v>
      </c>
      <c r="H1396" s="5">
        <v>6630.0</v>
      </c>
      <c r="I1396" s="5">
        <v>13840.0</v>
      </c>
      <c r="J1396" s="5">
        <v>23800.0</v>
      </c>
      <c r="K1396" s="5">
        <v>9197.45</v>
      </c>
      <c r="L1396" s="6" t="s">
        <v>13</v>
      </c>
      <c r="N1396" s="3" t="s">
        <v>12</v>
      </c>
      <c r="O1396" s="4">
        <v>41506.0</v>
      </c>
      <c r="P1396" s="4">
        <v>41449.0</v>
      </c>
      <c r="Q1396" s="5">
        <v>6769.0</v>
      </c>
      <c r="R1396" s="5">
        <v>6705.0</v>
      </c>
      <c r="S1396" s="5">
        <v>6785.0</v>
      </c>
      <c r="T1396" s="5">
        <v>6703.0</v>
      </c>
      <c r="U1396" s="5">
        <v>6722.0</v>
      </c>
      <c r="V1396" s="5">
        <v>5390.0</v>
      </c>
      <c r="W1396" s="5">
        <v>12810.0</v>
      </c>
      <c r="X1396" s="5">
        <v>3635.69</v>
      </c>
      <c r="Y1396" s="6" t="s">
        <v>13</v>
      </c>
    </row>
    <row r="1397" ht="14.25" customHeight="1">
      <c r="A1397" s="3" t="s">
        <v>12</v>
      </c>
      <c r="B1397" s="4">
        <v>41474.0</v>
      </c>
      <c r="C1397" s="4">
        <v>41447.0</v>
      </c>
      <c r="D1397" s="5">
        <v>6607.0</v>
      </c>
      <c r="E1397" s="5">
        <v>6610.0</v>
      </c>
      <c r="F1397" s="5">
        <v>6724.0</v>
      </c>
      <c r="G1397" s="5">
        <v>6610.0</v>
      </c>
      <c r="H1397" s="5">
        <v>6672.0</v>
      </c>
      <c r="I1397" s="5">
        <v>18010.0</v>
      </c>
      <c r="J1397" s="5">
        <v>24460.0</v>
      </c>
      <c r="K1397" s="5">
        <v>12040.6</v>
      </c>
      <c r="L1397" s="6" t="s">
        <v>13</v>
      </c>
      <c r="N1397" s="3" t="s">
        <v>12</v>
      </c>
      <c r="O1397" s="4">
        <v>41506.0</v>
      </c>
      <c r="P1397" s="4">
        <v>41447.0</v>
      </c>
      <c r="Q1397" s="5">
        <v>6696.0</v>
      </c>
      <c r="R1397" s="5">
        <v>6700.0</v>
      </c>
      <c r="S1397" s="5">
        <v>6819.0</v>
      </c>
      <c r="T1397" s="5">
        <v>6700.0</v>
      </c>
      <c r="U1397" s="5">
        <v>6769.0</v>
      </c>
      <c r="V1397" s="5">
        <v>6020.0</v>
      </c>
      <c r="W1397" s="5">
        <v>12060.0</v>
      </c>
      <c r="X1397" s="5">
        <v>4084.01</v>
      </c>
      <c r="Y1397" s="6" t="s">
        <v>13</v>
      </c>
    </row>
    <row r="1398" ht="14.25" customHeight="1">
      <c r="A1398" s="3" t="s">
        <v>12</v>
      </c>
      <c r="B1398" s="4">
        <v>41474.0</v>
      </c>
      <c r="C1398" s="4">
        <v>41446.0</v>
      </c>
      <c r="D1398" s="5">
        <v>6552.0</v>
      </c>
      <c r="E1398" s="5">
        <v>6535.0</v>
      </c>
      <c r="F1398" s="5">
        <v>6628.0</v>
      </c>
      <c r="G1398" s="5">
        <v>6530.0</v>
      </c>
      <c r="H1398" s="5">
        <v>6607.0</v>
      </c>
      <c r="I1398" s="5">
        <v>11100.0</v>
      </c>
      <c r="J1398" s="5">
        <v>25550.0</v>
      </c>
      <c r="K1398" s="5">
        <v>7319.21</v>
      </c>
      <c r="L1398" s="6" t="s">
        <v>13</v>
      </c>
      <c r="N1398" s="3" t="s">
        <v>12</v>
      </c>
      <c r="O1398" s="4">
        <v>41506.0</v>
      </c>
      <c r="P1398" s="4">
        <v>41446.0</v>
      </c>
      <c r="Q1398" s="5">
        <v>6644.0</v>
      </c>
      <c r="R1398" s="5">
        <v>6608.0</v>
      </c>
      <c r="S1398" s="5">
        <v>6715.0</v>
      </c>
      <c r="T1398" s="5">
        <v>6608.0</v>
      </c>
      <c r="U1398" s="5">
        <v>6696.0</v>
      </c>
      <c r="V1398" s="5">
        <v>2630.0</v>
      </c>
      <c r="W1398" s="5">
        <v>10770.0</v>
      </c>
      <c r="X1398" s="5">
        <v>1757.53</v>
      </c>
      <c r="Y1398" s="6" t="s">
        <v>13</v>
      </c>
    </row>
    <row r="1399" ht="14.25" customHeight="1">
      <c r="A1399" s="3" t="s">
        <v>12</v>
      </c>
      <c r="B1399" s="4">
        <v>41474.0</v>
      </c>
      <c r="C1399" s="4">
        <v>41445.0</v>
      </c>
      <c r="D1399" s="5">
        <v>6521.0</v>
      </c>
      <c r="E1399" s="5">
        <v>6510.0</v>
      </c>
      <c r="F1399" s="5">
        <v>6570.0</v>
      </c>
      <c r="G1399" s="5">
        <v>6503.0</v>
      </c>
      <c r="H1399" s="5">
        <v>6552.0</v>
      </c>
      <c r="I1399" s="5">
        <v>11550.0</v>
      </c>
      <c r="J1399" s="5">
        <v>25700.0</v>
      </c>
      <c r="K1399" s="5">
        <v>7554.2</v>
      </c>
      <c r="L1399" s="6" t="s">
        <v>13</v>
      </c>
      <c r="N1399" s="3" t="s">
        <v>12</v>
      </c>
      <c r="O1399" s="4">
        <v>41506.0</v>
      </c>
      <c r="P1399" s="4">
        <v>41445.0</v>
      </c>
      <c r="Q1399" s="5">
        <v>6606.0</v>
      </c>
      <c r="R1399" s="5">
        <v>6587.0</v>
      </c>
      <c r="S1399" s="5">
        <v>6655.0</v>
      </c>
      <c r="T1399" s="5">
        <v>6587.0</v>
      </c>
      <c r="U1399" s="5">
        <v>6644.0</v>
      </c>
      <c r="V1399" s="5">
        <v>2800.0</v>
      </c>
      <c r="W1399" s="5">
        <v>10380.0</v>
      </c>
      <c r="X1399" s="5">
        <v>1857.13</v>
      </c>
      <c r="Y1399" s="6" t="s">
        <v>13</v>
      </c>
    </row>
    <row r="1400" ht="14.25" customHeight="1">
      <c r="A1400" s="3" t="s">
        <v>12</v>
      </c>
      <c r="B1400" s="4">
        <v>41474.0</v>
      </c>
      <c r="C1400" s="4">
        <v>41444.0</v>
      </c>
      <c r="D1400" s="5">
        <v>6468.0</v>
      </c>
      <c r="E1400" s="5">
        <v>6480.0</v>
      </c>
      <c r="F1400" s="5">
        <v>6557.0</v>
      </c>
      <c r="G1400" s="5">
        <v>6453.0</v>
      </c>
      <c r="H1400" s="5">
        <v>6521.0</v>
      </c>
      <c r="I1400" s="5">
        <v>15230.0</v>
      </c>
      <c r="J1400" s="5">
        <v>26580.0</v>
      </c>
      <c r="K1400" s="5">
        <v>9914.06</v>
      </c>
      <c r="L1400" s="6" t="s">
        <v>13</v>
      </c>
      <c r="N1400" s="3" t="s">
        <v>12</v>
      </c>
      <c r="O1400" s="4">
        <v>41506.0</v>
      </c>
      <c r="P1400" s="4">
        <v>41444.0</v>
      </c>
      <c r="Q1400" s="5">
        <v>6547.0</v>
      </c>
      <c r="R1400" s="5">
        <v>6573.0</v>
      </c>
      <c r="S1400" s="5">
        <v>6640.0</v>
      </c>
      <c r="T1400" s="5">
        <v>6546.0</v>
      </c>
      <c r="U1400" s="5">
        <v>6606.0</v>
      </c>
      <c r="V1400" s="5">
        <v>2560.0</v>
      </c>
      <c r="W1400" s="5">
        <v>10110.0</v>
      </c>
      <c r="X1400" s="5">
        <v>1688.18</v>
      </c>
      <c r="Y1400" s="6" t="s">
        <v>13</v>
      </c>
    </row>
    <row r="1401" ht="14.25" customHeight="1"/>
    <row r="1402" ht="14.25" customHeight="1"/>
    <row r="1403" ht="14.25" customHeight="1"/>
    <row r="1404" ht="14.25" customHeight="1">
      <c r="A1404" s="3" t="s">
        <v>12</v>
      </c>
      <c r="B1404" s="4">
        <v>41506.0</v>
      </c>
      <c r="C1404" s="4">
        <v>41503.0</v>
      </c>
      <c r="D1404" s="5">
        <v>5634.0</v>
      </c>
      <c r="E1404" s="5">
        <v>5601.0</v>
      </c>
      <c r="F1404" s="5">
        <v>5756.0</v>
      </c>
      <c r="G1404" s="5">
        <v>5601.0</v>
      </c>
      <c r="H1404" s="5">
        <v>5723.0</v>
      </c>
      <c r="I1404" s="6">
        <v>780.0</v>
      </c>
      <c r="J1404" s="5">
        <v>1200.0</v>
      </c>
      <c r="K1404" s="6">
        <v>446.33</v>
      </c>
      <c r="L1404" s="6" t="s">
        <v>13</v>
      </c>
      <c r="M1404" s="2">
        <f>H1404/H1428</f>
        <v>0.9492453143</v>
      </c>
      <c r="N1404" s="3" t="s">
        <v>12</v>
      </c>
      <c r="O1404" s="4">
        <v>41537.0</v>
      </c>
      <c r="P1404" s="4">
        <v>41503.0</v>
      </c>
      <c r="Q1404" s="5">
        <v>5722.0</v>
      </c>
      <c r="R1404" s="5">
        <v>5669.0</v>
      </c>
      <c r="S1404" s="5">
        <v>5816.0</v>
      </c>
      <c r="T1404" s="5">
        <v>5631.0</v>
      </c>
      <c r="U1404" s="5">
        <v>5746.0</v>
      </c>
      <c r="V1404" s="5">
        <v>19450.0</v>
      </c>
      <c r="W1404" s="5">
        <v>21240.0</v>
      </c>
      <c r="X1404" s="5">
        <v>11158.0</v>
      </c>
      <c r="Y1404" s="6" t="s">
        <v>13</v>
      </c>
      <c r="Z1404" s="2">
        <f>U1404/U1428</f>
        <v>0.9393493543</v>
      </c>
    </row>
    <row r="1405" ht="14.25" customHeight="1">
      <c r="A1405" s="3" t="s">
        <v>12</v>
      </c>
      <c r="B1405" s="4">
        <v>41506.0</v>
      </c>
      <c r="C1405" s="4">
        <v>41502.0</v>
      </c>
      <c r="D1405" s="5">
        <v>5539.0</v>
      </c>
      <c r="E1405" s="5">
        <v>5553.0</v>
      </c>
      <c r="F1405" s="5">
        <v>5682.0</v>
      </c>
      <c r="G1405" s="5">
        <v>5460.0</v>
      </c>
      <c r="H1405" s="5">
        <v>5634.0</v>
      </c>
      <c r="I1405" s="6">
        <v>560.0</v>
      </c>
      <c r="J1405" s="5">
        <v>1310.0</v>
      </c>
      <c r="K1405" s="6">
        <v>315.5</v>
      </c>
      <c r="L1405" s="6" t="s">
        <v>13</v>
      </c>
      <c r="N1405" s="3" t="s">
        <v>12</v>
      </c>
      <c r="O1405" s="4">
        <v>41537.0</v>
      </c>
      <c r="P1405" s="4">
        <v>41502.0</v>
      </c>
      <c r="Q1405" s="5">
        <v>5559.0</v>
      </c>
      <c r="R1405" s="5">
        <v>5575.0</v>
      </c>
      <c r="S1405" s="5">
        <v>5757.0</v>
      </c>
      <c r="T1405" s="5">
        <v>5570.0</v>
      </c>
      <c r="U1405" s="5">
        <v>5722.0</v>
      </c>
      <c r="V1405" s="5">
        <v>24980.0</v>
      </c>
      <c r="W1405" s="5">
        <v>21710.0</v>
      </c>
      <c r="X1405" s="5">
        <v>14201.4</v>
      </c>
      <c r="Y1405" s="6" t="s">
        <v>13</v>
      </c>
    </row>
    <row r="1406" ht="14.25" customHeight="1">
      <c r="A1406" s="3" t="s">
        <v>12</v>
      </c>
      <c r="B1406" s="4">
        <v>41506.0</v>
      </c>
      <c r="C1406" s="4">
        <v>41500.0</v>
      </c>
      <c r="D1406" s="5">
        <v>5549.0</v>
      </c>
      <c r="E1406" s="5">
        <v>5549.0</v>
      </c>
      <c r="F1406" s="5">
        <v>5570.0</v>
      </c>
      <c r="G1406" s="5">
        <v>5494.0</v>
      </c>
      <c r="H1406" s="5">
        <v>5539.0</v>
      </c>
      <c r="I1406" s="6">
        <v>430.0</v>
      </c>
      <c r="J1406" s="5">
        <v>1440.0</v>
      </c>
      <c r="K1406" s="6">
        <v>238.17</v>
      </c>
      <c r="L1406" s="6" t="s">
        <v>13</v>
      </c>
      <c r="N1406" s="3" t="s">
        <v>12</v>
      </c>
      <c r="O1406" s="4">
        <v>41537.0</v>
      </c>
      <c r="P1406" s="4">
        <v>41500.0</v>
      </c>
      <c r="Q1406" s="5">
        <v>5608.0</v>
      </c>
      <c r="R1406" s="5">
        <v>5645.0</v>
      </c>
      <c r="S1406" s="5">
        <v>5667.0</v>
      </c>
      <c r="T1406" s="5">
        <v>5535.0</v>
      </c>
      <c r="U1406" s="5">
        <v>5559.0</v>
      </c>
      <c r="V1406" s="5">
        <v>27660.0</v>
      </c>
      <c r="W1406" s="5">
        <v>23370.0</v>
      </c>
      <c r="X1406" s="5">
        <v>15485.2</v>
      </c>
      <c r="Y1406" s="6" t="s">
        <v>13</v>
      </c>
    </row>
    <row r="1407" ht="14.25" customHeight="1">
      <c r="A1407" s="3" t="s">
        <v>12</v>
      </c>
      <c r="B1407" s="4">
        <v>41506.0</v>
      </c>
      <c r="C1407" s="4">
        <v>41499.0</v>
      </c>
      <c r="D1407" s="5">
        <v>5335.0</v>
      </c>
      <c r="E1407" s="5">
        <v>5361.0</v>
      </c>
      <c r="F1407" s="5">
        <v>5549.0</v>
      </c>
      <c r="G1407" s="5">
        <v>5351.0</v>
      </c>
      <c r="H1407" s="5">
        <v>5549.0</v>
      </c>
      <c r="I1407" s="5">
        <v>1140.0</v>
      </c>
      <c r="J1407" s="5">
        <v>1480.0</v>
      </c>
      <c r="K1407" s="6">
        <v>622.14</v>
      </c>
      <c r="L1407" s="6" t="s">
        <v>13</v>
      </c>
      <c r="N1407" s="3" t="s">
        <v>12</v>
      </c>
      <c r="O1407" s="4">
        <v>41537.0</v>
      </c>
      <c r="P1407" s="4">
        <v>41499.0</v>
      </c>
      <c r="Q1407" s="5">
        <v>5392.0</v>
      </c>
      <c r="R1407" s="5">
        <v>5400.0</v>
      </c>
      <c r="S1407" s="5">
        <v>5608.0</v>
      </c>
      <c r="T1407" s="5">
        <v>5386.0</v>
      </c>
      <c r="U1407" s="5">
        <v>5608.0</v>
      </c>
      <c r="V1407" s="5">
        <v>26770.0</v>
      </c>
      <c r="W1407" s="5">
        <v>22150.0</v>
      </c>
      <c r="X1407" s="5">
        <v>14768.0</v>
      </c>
      <c r="Y1407" s="6" t="s">
        <v>13</v>
      </c>
    </row>
    <row r="1408" ht="14.25" customHeight="1">
      <c r="A1408" s="3" t="s">
        <v>12</v>
      </c>
      <c r="B1408" s="4">
        <v>41506.0</v>
      </c>
      <c r="C1408" s="4">
        <v>41498.0</v>
      </c>
      <c r="D1408" s="5">
        <v>5418.0</v>
      </c>
      <c r="E1408" s="5">
        <v>5386.0</v>
      </c>
      <c r="F1408" s="5">
        <v>5457.0</v>
      </c>
      <c r="G1408" s="5">
        <v>5311.0</v>
      </c>
      <c r="H1408" s="5">
        <v>5335.0</v>
      </c>
      <c r="I1408" s="5">
        <v>2480.0</v>
      </c>
      <c r="J1408" s="5">
        <v>3010.0</v>
      </c>
      <c r="K1408" s="5">
        <v>1328.65</v>
      </c>
      <c r="L1408" s="6" t="s">
        <v>13</v>
      </c>
      <c r="N1408" s="3" t="s">
        <v>12</v>
      </c>
      <c r="O1408" s="4">
        <v>41537.0</v>
      </c>
      <c r="P1408" s="4">
        <v>41498.0</v>
      </c>
      <c r="Q1408" s="5">
        <v>5485.0</v>
      </c>
      <c r="R1408" s="5">
        <v>5461.0</v>
      </c>
      <c r="S1408" s="5">
        <v>5524.0</v>
      </c>
      <c r="T1408" s="5">
        <v>5366.0</v>
      </c>
      <c r="U1408" s="5">
        <v>5392.0</v>
      </c>
      <c r="V1408" s="5">
        <v>17300.0</v>
      </c>
      <c r="W1408" s="5">
        <v>22750.0</v>
      </c>
      <c r="X1408" s="5">
        <v>9368.0</v>
      </c>
      <c r="Y1408" s="6" t="s">
        <v>13</v>
      </c>
    </row>
    <row r="1409" ht="14.25" customHeight="1">
      <c r="A1409" s="3" t="s">
        <v>12</v>
      </c>
      <c r="B1409" s="4">
        <v>41506.0</v>
      </c>
      <c r="C1409" s="4">
        <v>41496.0</v>
      </c>
      <c r="D1409" s="5">
        <v>5463.0</v>
      </c>
      <c r="E1409" s="5">
        <v>5419.0</v>
      </c>
      <c r="F1409" s="5">
        <v>5520.0</v>
      </c>
      <c r="G1409" s="5">
        <v>5371.0</v>
      </c>
      <c r="H1409" s="5">
        <v>5418.0</v>
      </c>
      <c r="I1409" s="5">
        <v>5980.0</v>
      </c>
      <c r="J1409" s="5">
        <v>4080.0</v>
      </c>
      <c r="K1409" s="5">
        <v>3259.41</v>
      </c>
      <c r="L1409" s="6" t="s">
        <v>13</v>
      </c>
      <c r="N1409" s="3" t="s">
        <v>12</v>
      </c>
      <c r="O1409" s="4">
        <v>41537.0</v>
      </c>
      <c r="P1409" s="4">
        <v>41496.0</v>
      </c>
      <c r="Q1409" s="5">
        <v>5541.0</v>
      </c>
      <c r="R1409" s="5">
        <v>5510.0</v>
      </c>
      <c r="S1409" s="5">
        <v>5600.0</v>
      </c>
      <c r="T1409" s="5">
        <v>5424.0</v>
      </c>
      <c r="U1409" s="5">
        <v>5485.0</v>
      </c>
      <c r="V1409" s="5">
        <v>19550.0</v>
      </c>
      <c r="W1409" s="5">
        <v>22560.0</v>
      </c>
      <c r="X1409" s="5">
        <v>10781.9</v>
      </c>
      <c r="Y1409" s="6" t="s">
        <v>13</v>
      </c>
    </row>
    <row r="1410" ht="14.25" customHeight="1">
      <c r="A1410" s="3" t="s">
        <v>12</v>
      </c>
      <c r="B1410" s="4">
        <v>41506.0</v>
      </c>
      <c r="C1410" s="4">
        <v>41495.0</v>
      </c>
      <c r="D1410" s="5">
        <v>5463.0</v>
      </c>
      <c r="E1410" s="6">
        <v>0.0</v>
      </c>
      <c r="F1410" s="6">
        <v>0.0</v>
      </c>
      <c r="G1410" s="6">
        <v>0.0</v>
      </c>
      <c r="H1410" s="5">
        <v>5463.0</v>
      </c>
      <c r="I1410" s="6">
        <v>0.0</v>
      </c>
      <c r="J1410" s="5">
        <v>6300.0</v>
      </c>
      <c r="K1410" s="6">
        <v>0.0</v>
      </c>
      <c r="L1410" s="6" t="s">
        <v>13</v>
      </c>
      <c r="N1410" s="3" t="s">
        <v>12</v>
      </c>
      <c r="O1410" s="4">
        <v>41537.0</v>
      </c>
      <c r="P1410" s="4">
        <v>41495.0</v>
      </c>
      <c r="Q1410" s="5">
        <v>5541.0</v>
      </c>
      <c r="R1410" s="6">
        <v>0.0</v>
      </c>
      <c r="S1410" s="6">
        <v>0.0</v>
      </c>
      <c r="T1410" s="6">
        <v>0.0</v>
      </c>
      <c r="U1410" s="5">
        <v>5541.0</v>
      </c>
      <c r="V1410" s="6">
        <v>0.0</v>
      </c>
      <c r="W1410" s="5">
        <v>20990.0</v>
      </c>
      <c r="X1410" s="6">
        <v>0.0</v>
      </c>
      <c r="Y1410" s="6" t="s">
        <v>13</v>
      </c>
    </row>
    <row r="1411" ht="14.25" customHeight="1">
      <c r="A1411" s="3" t="s">
        <v>12</v>
      </c>
      <c r="B1411" s="4">
        <v>41506.0</v>
      </c>
      <c r="C1411" s="4">
        <v>41494.0</v>
      </c>
      <c r="D1411" s="5">
        <v>5480.0</v>
      </c>
      <c r="E1411" s="5">
        <v>5470.0</v>
      </c>
      <c r="F1411" s="5">
        <v>5547.0</v>
      </c>
      <c r="G1411" s="5">
        <v>5424.0</v>
      </c>
      <c r="H1411" s="5">
        <v>5463.0</v>
      </c>
      <c r="I1411" s="5">
        <v>5530.0</v>
      </c>
      <c r="J1411" s="5">
        <v>6300.0</v>
      </c>
      <c r="K1411" s="5">
        <v>3027.97</v>
      </c>
      <c r="L1411" s="6" t="s">
        <v>13</v>
      </c>
      <c r="N1411" s="3" t="s">
        <v>12</v>
      </c>
      <c r="O1411" s="4">
        <v>41537.0</v>
      </c>
      <c r="P1411" s="4">
        <v>41494.0</v>
      </c>
      <c r="Q1411" s="5">
        <v>5556.0</v>
      </c>
      <c r="R1411" s="5">
        <v>5542.0</v>
      </c>
      <c r="S1411" s="5">
        <v>5611.0</v>
      </c>
      <c r="T1411" s="5">
        <v>5493.0</v>
      </c>
      <c r="U1411" s="5">
        <v>5541.0</v>
      </c>
      <c r="V1411" s="5">
        <v>23200.0</v>
      </c>
      <c r="W1411" s="5">
        <v>20990.0</v>
      </c>
      <c r="X1411" s="5">
        <v>12856.9</v>
      </c>
      <c r="Y1411" s="6" t="s">
        <v>13</v>
      </c>
    </row>
    <row r="1412" ht="14.25" customHeight="1">
      <c r="A1412" s="3" t="s">
        <v>12</v>
      </c>
      <c r="B1412" s="4">
        <v>41506.0</v>
      </c>
      <c r="C1412" s="4">
        <v>41493.0</v>
      </c>
      <c r="D1412" s="5">
        <v>5376.0</v>
      </c>
      <c r="E1412" s="5">
        <v>5365.0</v>
      </c>
      <c r="F1412" s="5">
        <v>5511.0</v>
      </c>
      <c r="G1412" s="5">
        <v>5342.0</v>
      </c>
      <c r="H1412" s="5">
        <v>5480.0</v>
      </c>
      <c r="I1412" s="5">
        <v>7640.0</v>
      </c>
      <c r="J1412" s="5">
        <v>7120.0</v>
      </c>
      <c r="K1412" s="5">
        <v>4162.29</v>
      </c>
      <c r="L1412" s="6" t="s">
        <v>13</v>
      </c>
      <c r="N1412" s="3" t="s">
        <v>12</v>
      </c>
      <c r="O1412" s="4">
        <v>41537.0</v>
      </c>
      <c r="P1412" s="4">
        <v>41493.0</v>
      </c>
      <c r="Q1412" s="5">
        <v>5443.0</v>
      </c>
      <c r="R1412" s="5">
        <v>5430.0</v>
      </c>
      <c r="S1412" s="5">
        <v>5590.0</v>
      </c>
      <c r="T1412" s="5">
        <v>5410.0</v>
      </c>
      <c r="U1412" s="5">
        <v>5556.0</v>
      </c>
      <c r="V1412" s="5">
        <v>25080.0</v>
      </c>
      <c r="W1412" s="5">
        <v>19920.0</v>
      </c>
      <c r="X1412" s="5">
        <v>13845.2</v>
      </c>
      <c r="Y1412" s="6" t="s">
        <v>13</v>
      </c>
    </row>
    <row r="1413" ht="14.25" customHeight="1">
      <c r="A1413" s="3" t="s">
        <v>12</v>
      </c>
      <c r="B1413" s="4">
        <v>41506.0</v>
      </c>
      <c r="C1413" s="4">
        <v>41492.0</v>
      </c>
      <c r="D1413" s="5">
        <v>5311.0</v>
      </c>
      <c r="E1413" s="5">
        <v>5285.0</v>
      </c>
      <c r="F1413" s="5">
        <v>5424.0</v>
      </c>
      <c r="G1413" s="5">
        <v>5197.0</v>
      </c>
      <c r="H1413" s="5">
        <v>5376.0</v>
      </c>
      <c r="I1413" s="5">
        <v>9340.0</v>
      </c>
      <c r="J1413" s="5">
        <v>8460.0</v>
      </c>
      <c r="K1413" s="5">
        <v>4941.74</v>
      </c>
      <c r="L1413" s="6" t="s">
        <v>13</v>
      </c>
      <c r="N1413" s="3" t="s">
        <v>12</v>
      </c>
      <c r="O1413" s="4">
        <v>41537.0</v>
      </c>
      <c r="P1413" s="4">
        <v>41492.0</v>
      </c>
      <c r="Q1413" s="5">
        <v>5367.0</v>
      </c>
      <c r="R1413" s="5">
        <v>5360.0</v>
      </c>
      <c r="S1413" s="5">
        <v>5484.0</v>
      </c>
      <c r="T1413" s="5">
        <v>5250.0</v>
      </c>
      <c r="U1413" s="5">
        <v>5443.0</v>
      </c>
      <c r="V1413" s="5">
        <v>21320.0</v>
      </c>
      <c r="W1413" s="5">
        <v>17560.0</v>
      </c>
      <c r="X1413" s="5">
        <v>11414.2</v>
      </c>
      <c r="Y1413" s="6" t="s">
        <v>13</v>
      </c>
    </row>
    <row r="1414" ht="14.25" customHeight="1">
      <c r="A1414" s="3" t="s">
        <v>12</v>
      </c>
      <c r="B1414" s="4">
        <v>41506.0</v>
      </c>
      <c r="C1414" s="4">
        <v>41491.0</v>
      </c>
      <c r="D1414" s="5">
        <v>5188.0</v>
      </c>
      <c r="E1414" s="5">
        <v>5175.0</v>
      </c>
      <c r="F1414" s="5">
        <v>5344.0</v>
      </c>
      <c r="G1414" s="5">
        <v>5123.0</v>
      </c>
      <c r="H1414" s="5">
        <v>5311.0</v>
      </c>
      <c r="I1414" s="5">
        <v>11630.0</v>
      </c>
      <c r="J1414" s="5">
        <v>10400.0</v>
      </c>
      <c r="K1414" s="5">
        <v>6113.37</v>
      </c>
      <c r="L1414" s="6" t="s">
        <v>13</v>
      </c>
      <c r="N1414" s="3" t="s">
        <v>12</v>
      </c>
      <c r="O1414" s="4">
        <v>41537.0</v>
      </c>
      <c r="P1414" s="4">
        <v>41491.0</v>
      </c>
      <c r="Q1414" s="5">
        <v>5239.0</v>
      </c>
      <c r="R1414" s="5">
        <v>5214.0</v>
      </c>
      <c r="S1414" s="5">
        <v>5397.0</v>
      </c>
      <c r="T1414" s="5">
        <v>5174.0</v>
      </c>
      <c r="U1414" s="5">
        <v>5367.0</v>
      </c>
      <c r="V1414" s="5">
        <v>14580.0</v>
      </c>
      <c r="W1414" s="5">
        <v>16190.0</v>
      </c>
      <c r="X1414" s="5">
        <v>7746.36</v>
      </c>
      <c r="Y1414" s="6" t="s">
        <v>13</v>
      </c>
    </row>
    <row r="1415" ht="14.25" customHeight="1">
      <c r="A1415" s="3" t="s">
        <v>12</v>
      </c>
      <c r="B1415" s="4">
        <v>41506.0</v>
      </c>
      <c r="C1415" s="4">
        <v>41489.0</v>
      </c>
      <c r="D1415" s="5">
        <v>5180.0</v>
      </c>
      <c r="E1415" s="5">
        <v>5214.0</v>
      </c>
      <c r="F1415" s="5">
        <v>5226.0</v>
      </c>
      <c r="G1415" s="5">
        <v>5130.0</v>
      </c>
      <c r="H1415" s="5">
        <v>5188.0</v>
      </c>
      <c r="I1415" s="5">
        <v>6420.0</v>
      </c>
      <c r="J1415" s="5">
        <v>12400.0</v>
      </c>
      <c r="K1415" s="5">
        <v>3329.27</v>
      </c>
      <c r="L1415" s="6" t="s">
        <v>13</v>
      </c>
      <c r="N1415" s="3" t="s">
        <v>12</v>
      </c>
      <c r="O1415" s="4">
        <v>41537.0</v>
      </c>
      <c r="P1415" s="4">
        <v>41489.0</v>
      </c>
      <c r="Q1415" s="5">
        <v>5242.0</v>
      </c>
      <c r="R1415" s="5">
        <v>5282.0</v>
      </c>
      <c r="S1415" s="5">
        <v>5285.0</v>
      </c>
      <c r="T1415" s="5">
        <v>5199.0</v>
      </c>
      <c r="U1415" s="5">
        <v>5239.0</v>
      </c>
      <c r="V1415" s="5">
        <v>5330.0</v>
      </c>
      <c r="W1415" s="5">
        <v>15990.0</v>
      </c>
      <c r="X1415" s="5">
        <v>2794.43</v>
      </c>
      <c r="Y1415" s="6" t="s">
        <v>13</v>
      </c>
    </row>
    <row r="1416" ht="14.25" customHeight="1">
      <c r="A1416" s="3" t="s">
        <v>12</v>
      </c>
      <c r="B1416" s="4">
        <v>41506.0</v>
      </c>
      <c r="C1416" s="4">
        <v>41488.0</v>
      </c>
      <c r="D1416" s="5">
        <v>5154.0</v>
      </c>
      <c r="E1416" s="5">
        <v>5149.0</v>
      </c>
      <c r="F1416" s="5">
        <v>5208.0</v>
      </c>
      <c r="G1416" s="5">
        <v>5000.0</v>
      </c>
      <c r="H1416" s="5">
        <v>5180.0</v>
      </c>
      <c r="I1416" s="5">
        <v>27980.0</v>
      </c>
      <c r="J1416" s="5">
        <v>12730.0</v>
      </c>
      <c r="K1416" s="5">
        <v>14256.8</v>
      </c>
      <c r="L1416" s="6" t="s">
        <v>13</v>
      </c>
      <c r="N1416" s="3" t="s">
        <v>12</v>
      </c>
      <c r="O1416" s="4">
        <v>41537.0</v>
      </c>
      <c r="P1416" s="4">
        <v>41488.0</v>
      </c>
      <c r="Q1416" s="5">
        <v>5217.0</v>
      </c>
      <c r="R1416" s="5">
        <v>5195.0</v>
      </c>
      <c r="S1416" s="5">
        <v>5273.0</v>
      </c>
      <c r="T1416" s="5">
        <v>5072.0</v>
      </c>
      <c r="U1416" s="5">
        <v>5242.0</v>
      </c>
      <c r="V1416" s="5">
        <v>19590.0</v>
      </c>
      <c r="W1416" s="5">
        <v>15170.0</v>
      </c>
      <c r="X1416" s="5">
        <v>10115.9</v>
      </c>
      <c r="Y1416" s="6" t="s">
        <v>13</v>
      </c>
    </row>
    <row r="1417" ht="14.25" customHeight="1">
      <c r="A1417" s="3" t="s">
        <v>12</v>
      </c>
      <c r="B1417" s="4">
        <v>41506.0</v>
      </c>
      <c r="C1417" s="4">
        <v>41487.0</v>
      </c>
      <c r="D1417" s="5">
        <v>5232.0</v>
      </c>
      <c r="E1417" s="5">
        <v>5269.0</v>
      </c>
      <c r="F1417" s="5">
        <v>5309.0</v>
      </c>
      <c r="G1417" s="5">
        <v>5095.0</v>
      </c>
      <c r="H1417" s="5">
        <v>5154.0</v>
      </c>
      <c r="I1417" s="5">
        <v>20710.0</v>
      </c>
      <c r="J1417" s="5">
        <v>15200.0</v>
      </c>
      <c r="K1417" s="5">
        <v>10786.6</v>
      </c>
      <c r="L1417" s="6" t="s">
        <v>13</v>
      </c>
      <c r="N1417" s="3" t="s">
        <v>12</v>
      </c>
      <c r="O1417" s="4">
        <v>41537.0</v>
      </c>
      <c r="P1417" s="4">
        <v>41487.0</v>
      </c>
      <c r="Q1417" s="5">
        <v>5309.0</v>
      </c>
      <c r="R1417" s="5">
        <v>5296.0</v>
      </c>
      <c r="S1417" s="5">
        <v>5364.0</v>
      </c>
      <c r="T1417" s="5">
        <v>5166.0</v>
      </c>
      <c r="U1417" s="5">
        <v>5217.0</v>
      </c>
      <c r="V1417" s="5">
        <v>12150.0</v>
      </c>
      <c r="W1417" s="5">
        <v>14330.0</v>
      </c>
      <c r="X1417" s="5">
        <v>6409.04</v>
      </c>
      <c r="Y1417" s="6" t="s">
        <v>13</v>
      </c>
    </row>
    <row r="1418" ht="14.25" customHeight="1">
      <c r="A1418" s="3" t="s">
        <v>12</v>
      </c>
      <c r="B1418" s="4">
        <v>41506.0</v>
      </c>
      <c r="C1418" s="4">
        <v>41486.0</v>
      </c>
      <c r="D1418" s="5">
        <v>5206.0</v>
      </c>
      <c r="E1418" s="5">
        <v>5132.0</v>
      </c>
      <c r="F1418" s="5">
        <v>5369.0</v>
      </c>
      <c r="G1418" s="5">
        <v>5132.0</v>
      </c>
      <c r="H1418" s="5">
        <v>5232.0</v>
      </c>
      <c r="I1418" s="5">
        <v>22280.0</v>
      </c>
      <c r="J1418" s="5">
        <v>14480.0</v>
      </c>
      <c r="K1418" s="5">
        <v>11785.8</v>
      </c>
      <c r="L1418" s="6" t="s">
        <v>13</v>
      </c>
      <c r="N1418" s="3" t="s">
        <v>12</v>
      </c>
      <c r="O1418" s="4">
        <v>41537.0</v>
      </c>
      <c r="P1418" s="4">
        <v>41486.0</v>
      </c>
      <c r="Q1418" s="5">
        <v>5285.0</v>
      </c>
      <c r="R1418" s="5">
        <v>5315.0</v>
      </c>
      <c r="S1418" s="5">
        <v>5444.0</v>
      </c>
      <c r="T1418" s="5">
        <v>5250.0</v>
      </c>
      <c r="U1418" s="5">
        <v>5309.0</v>
      </c>
      <c r="V1418" s="5">
        <v>13800.0</v>
      </c>
      <c r="W1418" s="5">
        <v>13580.0</v>
      </c>
      <c r="X1418" s="5">
        <v>7402.18</v>
      </c>
      <c r="Y1418" s="6" t="s">
        <v>13</v>
      </c>
    </row>
    <row r="1419" ht="14.25" customHeight="1">
      <c r="A1419" s="3" t="s">
        <v>12</v>
      </c>
      <c r="B1419" s="4">
        <v>41506.0</v>
      </c>
      <c r="C1419" s="4">
        <v>41485.0</v>
      </c>
      <c r="D1419" s="5">
        <v>5218.0</v>
      </c>
      <c r="E1419" s="5">
        <v>5190.0</v>
      </c>
      <c r="F1419" s="5">
        <v>5299.0</v>
      </c>
      <c r="G1419" s="5">
        <v>5092.0</v>
      </c>
      <c r="H1419" s="5">
        <v>5206.0</v>
      </c>
      <c r="I1419" s="5">
        <v>24650.0</v>
      </c>
      <c r="J1419" s="5">
        <v>16740.0</v>
      </c>
      <c r="K1419" s="5">
        <v>12777.3</v>
      </c>
      <c r="L1419" s="6" t="s">
        <v>13</v>
      </c>
      <c r="N1419" s="3" t="s">
        <v>12</v>
      </c>
      <c r="O1419" s="4">
        <v>41537.0</v>
      </c>
      <c r="P1419" s="4">
        <v>41485.0</v>
      </c>
      <c r="Q1419" s="5">
        <v>5294.0</v>
      </c>
      <c r="R1419" s="5">
        <v>5264.0</v>
      </c>
      <c r="S1419" s="5">
        <v>5350.0</v>
      </c>
      <c r="T1419" s="5">
        <v>5165.0</v>
      </c>
      <c r="U1419" s="5">
        <v>5285.0</v>
      </c>
      <c r="V1419" s="5">
        <v>11560.0</v>
      </c>
      <c r="W1419" s="5">
        <v>11450.0</v>
      </c>
      <c r="X1419" s="5">
        <v>6080.06</v>
      </c>
      <c r="Y1419" s="6" t="s">
        <v>13</v>
      </c>
    </row>
    <row r="1420" ht="14.25" customHeight="1">
      <c r="A1420" s="3" t="s">
        <v>12</v>
      </c>
      <c r="B1420" s="4">
        <v>41506.0</v>
      </c>
      <c r="C1420" s="4">
        <v>41484.0</v>
      </c>
      <c r="D1420" s="5">
        <v>5435.0</v>
      </c>
      <c r="E1420" s="5">
        <v>5434.0</v>
      </c>
      <c r="F1420" s="5">
        <v>5434.0</v>
      </c>
      <c r="G1420" s="5">
        <v>5218.0</v>
      </c>
      <c r="H1420" s="5">
        <v>5218.0</v>
      </c>
      <c r="I1420" s="5">
        <v>16660.0</v>
      </c>
      <c r="J1420" s="5">
        <v>17800.0</v>
      </c>
      <c r="K1420" s="5">
        <v>8885.37</v>
      </c>
      <c r="L1420" s="6" t="s">
        <v>13</v>
      </c>
      <c r="N1420" s="3" t="s">
        <v>12</v>
      </c>
      <c r="O1420" s="4">
        <v>41537.0</v>
      </c>
      <c r="P1420" s="4">
        <v>41484.0</v>
      </c>
      <c r="Q1420" s="5">
        <v>5514.0</v>
      </c>
      <c r="R1420" s="5">
        <v>5467.0</v>
      </c>
      <c r="S1420" s="5">
        <v>5509.0</v>
      </c>
      <c r="T1420" s="5">
        <v>5294.0</v>
      </c>
      <c r="U1420" s="5">
        <v>5294.0</v>
      </c>
      <c r="V1420" s="5">
        <v>6550.0</v>
      </c>
      <c r="W1420" s="5">
        <v>10170.0</v>
      </c>
      <c r="X1420" s="5">
        <v>3541.67</v>
      </c>
      <c r="Y1420" s="6" t="s">
        <v>13</v>
      </c>
    </row>
    <row r="1421" ht="14.25" customHeight="1">
      <c r="A1421" s="3" t="s">
        <v>12</v>
      </c>
      <c r="B1421" s="4">
        <v>41506.0</v>
      </c>
      <c r="C1421" s="4">
        <v>41482.0</v>
      </c>
      <c r="D1421" s="5">
        <v>5572.0</v>
      </c>
      <c r="E1421" s="5">
        <v>5544.0</v>
      </c>
      <c r="F1421" s="5">
        <v>5544.0</v>
      </c>
      <c r="G1421" s="5">
        <v>5410.0</v>
      </c>
      <c r="H1421" s="5">
        <v>5435.0</v>
      </c>
      <c r="I1421" s="5">
        <v>12500.0</v>
      </c>
      <c r="J1421" s="5">
        <v>17980.0</v>
      </c>
      <c r="K1421" s="5">
        <v>6815.45</v>
      </c>
      <c r="L1421" s="6" t="s">
        <v>13</v>
      </c>
      <c r="N1421" s="3" t="s">
        <v>12</v>
      </c>
      <c r="O1421" s="4">
        <v>41537.0</v>
      </c>
      <c r="P1421" s="4">
        <v>41482.0</v>
      </c>
      <c r="Q1421" s="5">
        <v>5646.0</v>
      </c>
      <c r="R1421" s="5">
        <v>5620.0</v>
      </c>
      <c r="S1421" s="5">
        <v>5621.0</v>
      </c>
      <c r="T1421" s="5">
        <v>5480.0</v>
      </c>
      <c r="U1421" s="5">
        <v>5514.0</v>
      </c>
      <c r="V1421" s="5">
        <v>5490.0</v>
      </c>
      <c r="W1421" s="5">
        <v>9000.0</v>
      </c>
      <c r="X1421" s="5">
        <v>3030.61</v>
      </c>
      <c r="Y1421" s="6" t="s">
        <v>13</v>
      </c>
    </row>
    <row r="1422" ht="14.25" customHeight="1">
      <c r="A1422" s="3" t="s">
        <v>12</v>
      </c>
      <c r="B1422" s="4">
        <v>41506.0</v>
      </c>
      <c r="C1422" s="4">
        <v>41481.0</v>
      </c>
      <c r="D1422" s="5">
        <v>5429.0</v>
      </c>
      <c r="E1422" s="5">
        <v>5350.0</v>
      </c>
      <c r="F1422" s="5">
        <v>5592.0</v>
      </c>
      <c r="G1422" s="5">
        <v>5290.0</v>
      </c>
      <c r="H1422" s="5">
        <v>5572.0</v>
      </c>
      <c r="I1422" s="5">
        <v>29760.0</v>
      </c>
      <c r="J1422" s="5">
        <v>18500.0</v>
      </c>
      <c r="K1422" s="5">
        <v>16209.2</v>
      </c>
      <c r="L1422" s="6" t="s">
        <v>13</v>
      </c>
      <c r="N1422" s="3" t="s">
        <v>12</v>
      </c>
      <c r="O1422" s="4">
        <v>41537.0</v>
      </c>
      <c r="P1422" s="4">
        <v>41481.0</v>
      </c>
      <c r="Q1422" s="5">
        <v>5483.0</v>
      </c>
      <c r="R1422" s="5">
        <v>5400.0</v>
      </c>
      <c r="S1422" s="5">
        <v>5668.0</v>
      </c>
      <c r="T1422" s="5">
        <v>5341.0</v>
      </c>
      <c r="U1422" s="5">
        <v>5646.0</v>
      </c>
      <c r="V1422" s="5">
        <v>10710.0</v>
      </c>
      <c r="W1422" s="5">
        <v>9020.0</v>
      </c>
      <c r="X1422" s="5">
        <v>5898.63</v>
      </c>
      <c r="Y1422" s="6" t="s">
        <v>13</v>
      </c>
    </row>
    <row r="1423" ht="14.25" customHeight="1">
      <c r="A1423" s="3" t="s">
        <v>12</v>
      </c>
      <c r="B1423" s="4">
        <v>41506.0</v>
      </c>
      <c r="C1423" s="4">
        <v>41480.0</v>
      </c>
      <c r="D1423" s="5">
        <v>5655.0</v>
      </c>
      <c r="E1423" s="5">
        <v>5615.0</v>
      </c>
      <c r="F1423" s="5">
        <v>5630.0</v>
      </c>
      <c r="G1423" s="5">
        <v>5429.0</v>
      </c>
      <c r="H1423" s="5">
        <v>5429.0</v>
      </c>
      <c r="I1423" s="5">
        <v>22390.0</v>
      </c>
      <c r="J1423" s="5">
        <v>20010.0</v>
      </c>
      <c r="K1423" s="5">
        <v>12362.0</v>
      </c>
      <c r="L1423" s="6" t="s">
        <v>13</v>
      </c>
      <c r="N1423" s="3" t="s">
        <v>12</v>
      </c>
      <c r="O1423" s="4">
        <v>41537.0</v>
      </c>
      <c r="P1423" s="4">
        <v>41480.0</v>
      </c>
      <c r="Q1423" s="5">
        <v>5711.0</v>
      </c>
      <c r="R1423" s="5">
        <v>5650.0</v>
      </c>
      <c r="S1423" s="5">
        <v>5685.0</v>
      </c>
      <c r="T1423" s="5">
        <v>5483.0</v>
      </c>
      <c r="U1423" s="5">
        <v>5483.0</v>
      </c>
      <c r="V1423" s="5">
        <v>7620.0</v>
      </c>
      <c r="W1423" s="5">
        <v>8950.0</v>
      </c>
      <c r="X1423" s="5">
        <v>4249.55</v>
      </c>
      <c r="Y1423" s="6" t="s">
        <v>13</v>
      </c>
    </row>
    <row r="1424" ht="14.25" customHeight="1">
      <c r="A1424" s="3" t="s">
        <v>12</v>
      </c>
      <c r="B1424" s="4">
        <v>41506.0</v>
      </c>
      <c r="C1424" s="4">
        <v>41479.0</v>
      </c>
      <c r="D1424" s="5">
        <v>5729.0</v>
      </c>
      <c r="E1424" s="5">
        <v>5681.0</v>
      </c>
      <c r="F1424" s="5">
        <v>5726.0</v>
      </c>
      <c r="G1424" s="5">
        <v>5560.0</v>
      </c>
      <c r="H1424" s="5">
        <v>5655.0</v>
      </c>
      <c r="I1424" s="5">
        <v>24290.0</v>
      </c>
      <c r="J1424" s="5">
        <v>21330.0</v>
      </c>
      <c r="K1424" s="5">
        <v>13721.3</v>
      </c>
      <c r="L1424" s="6" t="s">
        <v>13</v>
      </c>
      <c r="N1424" s="3" t="s">
        <v>12</v>
      </c>
      <c r="O1424" s="4">
        <v>41537.0</v>
      </c>
      <c r="P1424" s="4">
        <v>41479.0</v>
      </c>
      <c r="Q1424" s="5">
        <v>5807.0</v>
      </c>
      <c r="R1424" s="5">
        <v>5804.0</v>
      </c>
      <c r="S1424" s="5">
        <v>5808.0</v>
      </c>
      <c r="T1424" s="5">
        <v>5633.0</v>
      </c>
      <c r="U1424" s="5">
        <v>5711.0</v>
      </c>
      <c r="V1424" s="5">
        <v>6420.0</v>
      </c>
      <c r="W1424" s="5">
        <v>9640.0</v>
      </c>
      <c r="X1424" s="5">
        <v>3668.41</v>
      </c>
      <c r="Y1424" s="6" t="s">
        <v>13</v>
      </c>
    </row>
    <row r="1425" ht="14.25" customHeight="1">
      <c r="A1425" s="3" t="s">
        <v>12</v>
      </c>
      <c r="B1425" s="4">
        <v>41506.0</v>
      </c>
      <c r="C1425" s="4">
        <v>41478.0</v>
      </c>
      <c r="D1425" s="5">
        <v>5769.0</v>
      </c>
      <c r="E1425" s="5">
        <v>5829.0</v>
      </c>
      <c r="F1425" s="5">
        <v>5845.0</v>
      </c>
      <c r="G1425" s="5">
        <v>5667.0</v>
      </c>
      <c r="H1425" s="5">
        <v>5729.0</v>
      </c>
      <c r="I1425" s="5">
        <v>23060.0</v>
      </c>
      <c r="J1425" s="5">
        <v>22880.0</v>
      </c>
      <c r="K1425" s="5">
        <v>13276.5</v>
      </c>
      <c r="L1425" s="6" t="s">
        <v>13</v>
      </c>
      <c r="N1425" s="3" t="s">
        <v>12</v>
      </c>
      <c r="O1425" s="4">
        <v>41537.0</v>
      </c>
      <c r="P1425" s="4">
        <v>41478.0</v>
      </c>
      <c r="Q1425" s="5">
        <v>5852.0</v>
      </c>
      <c r="R1425" s="5">
        <v>5880.0</v>
      </c>
      <c r="S1425" s="5">
        <v>5927.0</v>
      </c>
      <c r="T1425" s="5">
        <v>5750.0</v>
      </c>
      <c r="U1425" s="5">
        <v>5807.0</v>
      </c>
      <c r="V1425" s="5">
        <v>5750.0</v>
      </c>
      <c r="W1425" s="5">
        <v>9330.0</v>
      </c>
      <c r="X1425" s="5">
        <v>3356.54</v>
      </c>
      <c r="Y1425" s="6" t="s">
        <v>13</v>
      </c>
    </row>
    <row r="1426" ht="14.25" customHeight="1">
      <c r="A1426" s="3" t="s">
        <v>12</v>
      </c>
      <c r="B1426" s="4">
        <v>41506.0</v>
      </c>
      <c r="C1426" s="4">
        <v>41477.0</v>
      </c>
      <c r="D1426" s="5">
        <v>5957.0</v>
      </c>
      <c r="E1426" s="5">
        <v>5943.0</v>
      </c>
      <c r="F1426" s="5">
        <v>5983.0</v>
      </c>
      <c r="G1426" s="5">
        <v>5743.0</v>
      </c>
      <c r="H1426" s="5">
        <v>5769.0</v>
      </c>
      <c r="I1426" s="5">
        <v>21490.0</v>
      </c>
      <c r="J1426" s="5">
        <v>23400.0</v>
      </c>
      <c r="K1426" s="5">
        <v>12502.7</v>
      </c>
      <c r="L1426" s="6" t="s">
        <v>13</v>
      </c>
      <c r="N1426" s="3" t="s">
        <v>12</v>
      </c>
      <c r="O1426" s="4">
        <v>41537.0</v>
      </c>
      <c r="P1426" s="4">
        <v>41477.0</v>
      </c>
      <c r="Q1426" s="5">
        <v>6040.0</v>
      </c>
      <c r="R1426" s="5">
        <v>6045.0</v>
      </c>
      <c r="S1426" s="5">
        <v>6059.0</v>
      </c>
      <c r="T1426" s="5">
        <v>5830.0</v>
      </c>
      <c r="U1426" s="5">
        <v>5852.0</v>
      </c>
      <c r="V1426" s="5">
        <v>5350.0</v>
      </c>
      <c r="W1426" s="5">
        <v>8220.0</v>
      </c>
      <c r="X1426" s="5">
        <v>3158.53</v>
      </c>
      <c r="Y1426" s="6" t="s">
        <v>13</v>
      </c>
    </row>
    <row r="1427" ht="14.25" customHeight="1">
      <c r="A1427" s="3" t="s">
        <v>12</v>
      </c>
      <c r="B1427" s="4">
        <v>41506.0</v>
      </c>
      <c r="C1427" s="4">
        <v>41475.0</v>
      </c>
      <c r="D1427" s="5">
        <v>6029.0</v>
      </c>
      <c r="E1427" s="5">
        <v>6035.0</v>
      </c>
      <c r="F1427" s="5">
        <v>6061.0</v>
      </c>
      <c r="G1427" s="5">
        <v>5926.0</v>
      </c>
      <c r="H1427" s="5">
        <v>5957.0</v>
      </c>
      <c r="I1427" s="5">
        <v>13220.0</v>
      </c>
      <c r="J1427" s="5">
        <v>23540.0</v>
      </c>
      <c r="K1427" s="5">
        <v>7888.41</v>
      </c>
      <c r="L1427" s="6" t="s">
        <v>13</v>
      </c>
      <c r="N1427" s="3" t="s">
        <v>12</v>
      </c>
      <c r="O1427" s="4">
        <v>41537.0</v>
      </c>
      <c r="P1427" s="4">
        <v>41475.0</v>
      </c>
      <c r="Q1427" s="5">
        <v>6117.0</v>
      </c>
      <c r="R1427" s="5">
        <v>6134.0</v>
      </c>
      <c r="S1427" s="5">
        <v>6150.0</v>
      </c>
      <c r="T1427" s="5">
        <v>6012.0</v>
      </c>
      <c r="U1427" s="5">
        <v>6040.0</v>
      </c>
      <c r="V1427" s="5">
        <v>3210.0</v>
      </c>
      <c r="W1427" s="5">
        <v>8250.0</v>
      </c>
      <c r="X1427" s="5">
        <v>1943.44</v>
      </c>
      <c r="Y1427" s="6" t="s">
        <v>13</v>
      </c>
    </row>
    <row r="1428" ht="14.25" customHeight="1">
      <c r="A1428" s="3" t="s">
        <v>12</v>
      </c>
      <c r="B1428" s="4">
        <v>41506.0</v>
      </c>
      <c r="C1428" s="4">
        <v>41474.0</v>
      </c>
      <c r="D1428" s="5">
        <v>5953.0</v>
      </c>
      <c r="E1428" s="5">
        <v>5955.0</v>
      </c>
      <c r="F1428" s="5">
        <v>6086.0</v>
      </c>
      <c r="G1428" s="5">
        <v>5951.0</v>
      </c>
      <c r="H1428" s="5">
        <v>6029.0</v>
      </c>
      <c r="I1428" s="5">
        <v>22710.0</v>
      </c>
      <c r="J1428" s="5">
        <v>23730.0</v>
      </c>
      <c r="K1428" s="5">
        <v>13713.1</v>
      </c>
      <c r="L1428" s="6" t="s">
        <v>13</v>
      </c>
      <c r="N1428" s="3" t="s">
        <v>12</v>
      </c>
      <c r="O1428" s="4">
        <v>41537.0</v>
      </c>
      <c r="P1428" s="4">
        <v>41474.0</v>
      </c>
      <c r="Q1428" s="5">
        <v>6050.0</v>
      </c>
      <c r="R1428" s="5">
        <v>6065.0</v>
      </c>
      <c r="S1428" s="5">
        <v>6175.0</v>
      </c>
      <c r="T1428" s="5">
        <v>6065.0</v>
      </c>
      <c r="U1428" s="5">
        <v>6117.0</v>
      </c>
      <c r="V1428" s="5">
        <v>3610.0</v>
      </c>
      <c r="W1428" s="5">
        <v>7910.0</v>
      </c>
      <c r="X1428" s="5">
        <v>2211.56</v>
      </c>
      <c r="Y1428" s="6" t="s">
        <v>13</v>
      </c>
    </row>
    <row r="1429" ht="14.25" customHeight="1"/>
    <row r="1430" ht="14.25" customHeight="1"/>
    <row r="1431" ht="15.0" customHeight="1"/>
    <row r="1432" ht="14.25" customHeight="1">
      <c r="A1432" s="3" t="s">
        <v>12</v>
      </c>
      <c r="B1432" s="4">
        <v>41537.0</v>
      </c>
      <c r="C1432" s="4">
        <v>41536.0</v>
      </c>
      <c r="D1432" s="5">
        <v>5617.0</v>
      </c>
      <c r="E1432" s="5">
        <v>5640.0</v>
      </c>
      <c r="F1432" s="5">
        <v>5660.0</v>
      </c>
      <c r="G1432" s="5">
        <v>5561.0</v>
      </c>
      <c r="H1432" s="5">
        <v>5614.0</v>
      </c>
      <c r="I1432" s="6">
        <v>160.0</v>
      </c>
      <c r="J1432" s="6">
        <v>840.0</v>
      </c>
      <c r="K1432" s="6">
        <v>89.82</v>
      </c>
      <c r="L1432" s="6" t="s">
        <v>13</v>
      </c>
      <c r="M1432" s="2">
        <f>H1432/H1458</f>
        <v>0.9932767162</v>
      </c>
      <c r="N1432" s="3" t="s">
        <v>12</v>
      </c>
      <c r="O1432" s="4">
        <v>41565.0</v>
      </c>
      <c r="P1432" s="4">
        <v>41536.0</v>
      </c>
      <c r="Q1432" s="5">
        <v>5787.0</v>
      </c>
      <c r="R1432" s="5">
        <v>5763.0</v>
      </c>
      <c r="S1432" s="5">
        <v>5809.0</v>
      </c>
      <c r="T1432" s="5">
        <v>5710.0</v>
      </c>
      <c r="U1432" s="5">
        <v>5752.0</v>
      </c>
      <c r="V1432" s="5">
        <v>11880.0</v>
      </c>
      <c r="W1432" s="5">
        <v>21740.0</v>
      </c>
      <c r="X1432" s="5">
        <v>6838.85</v>
      </c>
      <c r="Y1432" s="6" t="s">
        <v>13</v>
      </c>
      <c r="Z1432" s="2">
        <f>U1432/U1458</f>
        <v>0.9980912719</v>
      </c>
    </row>
    <row r="1433" ht="14.25" customHeight="1">
      <c r="A1433" s="3" t="s">
        <v>12</v>
      </c>
      <c r="B1433" s="4">
        <v>41537.0</v>
      </c>
      <c r="C1433" s="4">
        <v>41535.0</v>
      </c>
      <c r="D1433" s="5">
        <v>5656.0</v>
      </c>
      <c r="E1433" s="5">
        <v>5639.0</v>
      </c>
      <c r="F1433" s="5">
        <v>5654.0</v>
      </c>
      <c r="G1433" s="5">
        <v>5600.0</v>
      </c>
      <c r="H1433" s="5">
        <v>5617.0</v>
      </c>
      <c r="I1433" s="6">
        <v>640.0</v>
      </c>
      <c r="J1433" s="6">
        <v>880.0</v>
      </c>
      <c r="K1433" s="6">
        <v>359.54</v>
      </c>
      <c r="L1433" s="6" t="s">
        <v>13</v>
      </c>
      <c r="N1433" s="3" t="s">
        <v>12</v>
      </c>
      <c r="O1433" s="4">
        <v>41565.0</v>
      </c>
      <c r="P1433" s="4">
        <v>41535.0</v>
      </c>
      <c r="Q1433" s="5">
        <v>5760.0</v>
      </c>
      <c r="R1433" s="5">
        <v>5761.0</v>
      </c>
      <c r="S1433" s="5">
        <v>5817.0</v>
      </c>
      <c r="T1433" s="5">
        <v>5701.0</v>
      </c>
      <c r="U1433" s="5">
        <v>5787.0</v>
      </c>
      <c r="V1433" s="5">
        <v>14090.0</v>
      </c>
      <c r="W1433" s="5">
        <v>21040.0</v>
      </c>
      <c r="X1433" s="5">
        <v>8122.29</v>
      </c>
      <c r="Y1433" s="6" t="s">
        <v>13</v>
      </c>
    </row>
    <row r="1434" ht="14.25" customHeight="1">
      <c r="A1434" s="3" t="s">
        <v>12</v>
      </c>
      <c r="B1434" s="4">
        <v>41537.0</v>
      </c>
      <c r="C1434" s="4">
        <v>41534.0</v>
      </c>
      <c r="D1434" s="5">
        <v>5562.0</v>
      </c>
      <c r="E1434" s="5">
        <v>5648.0</v>
      </c>
      <c r="F1434" s="5">
        <v>5690.0</v>
      </c>
      <c r="G1434" s="5">
        <v>5530.0</v>
      </c>
      <c r="H1434" s="5">
        <v>5656.0</v>
      </c>
      <c r="I1434" s="6">
        <v>360.0</v>
      </c>
      <c r="J1434" s="5">
        <v>1530.0</v>
      </c>
      <c r="K1434" s="6">
        <v>203.59</v>
      </c>
      <c r="L1434" s="6" t="s">
        <v>13</v>
      </c>
      <c r="N1434" s="3" t="s">
        <v>12</v>
      </c>
      <c r="O1434" s="4">
        <v>41565.0</v>
      </c>
      <c r="P1434" s="4">
        <v>41534.0</v>
      </c>
      <c r="Q1434" s="5">
        <v>5788.0</v>
      </c>
      <c r="R1434" s="5">
        <v>5782.0</v>
      </c>
      <c r="S1434" s="5">
        <v>5868.0</v>
      </c>
      <c r="T1434" s="5">
        <v>5726.0</v>
      </c>
      <c r="U1434" s="5">
        <v>5760.0</v>
      </c>
      <c r="V1434" s="5">
        <v>17400.0</v>
      </c>
      <c r="W1434" s="5">
        <v>21160.0</v>
      </c>
      <c r="X1434" s="5">
        <v>10086.1</v>
      </c>
      <c r="Y1434" s="6" t="s">
        <v>13</v>
      </c>
    </row>
    <row r="1435" ht="14.25" customHeight="1">
      <c r="A1435" s="3" t="s">
        <v>12</v>
      </c>
      <c r="B1435" s="4">
        <v>41537.0</v>
      </c>
      <c r="C1435" s="4">
        <v>41533.0</v>
      </c>
      <c r="D1435" s="5">
        <v>5588.0</v>
      </c>
      <c r="E1435" s="5">
        <v>5530.0</v>
      </c>
      <c r="F1435" s="5">
        <v>5620.0</v>
      </c>
      <c r="G1435" s="5">
        <v>5520.0</v>
      </c>
      <c r="H1435" s="5">
        <v>5562.0</v>
      </c>
      <c r="I1435" s="6">
        <v>130.0</v>
      </c>
      <c r="J1435" s="5">
        <v>1790.0</v>
      </c>
      <c r="K1435" s="6">
        <v>72.3</v>
      </c>
      <c r="L1435" s="6" t="s">
        <v>13</v>
      </c>
      <c r="N1435" s="3" t="s">
        <v>12</v>
      </c>
      <c r="O1435" s="4">
        <v>41565.0</v>
      </c>
      <c r="P1435" s="4">
        <v>41533.0</v>
      </c>
      <c r="Q1435" s="5">
        <v>5707.0</v>
      </c>
      <c r="R1435" s="5">
        <v>5709.0</v>
      </c>
      <c r="S1435" s="5">
        <v>5808.0</v>
      </c>
      <c r="T1435" s="5">
        <v>5634.0</v>
      </c>
      <c r="U1435" s="5">
        <v>5788.0</v>
      </c>
      <c r="V1435" s="5">
        <v>15390.0</v>
      </c>
      <c r="W1435" s="5">
        <v>20610.0</v>
      </c>
      <c r="X1435" s="5">
        <v>8806.28</v>
      </c>
      <c r="Y1435" s="6" t="s">
        <v>13</v>
      </c>
    </row>
    <row r="1436" ht="14.25" customHeight="1">
      <c r="A1436" s="3" t="s">
        <v>12</v>
      </c>
      <c r="B1436" s="4">
        <v>41537.0</v>
      </c>
      <c r="C1436" s="4">
        <v>41531.0</v>
      </c>
      <c r="D1436" s="5">
        <v>5623.0</v>
      </c>
      <c r="E1436" s="5">
        <v>5610.0</v>
      </c>
      <c r="F1436" s="5">
        <v>5667.0</v>
      </c>
      <c r="G1436" s="5">
        <v>5550.0</v>
      </c>
      <c r="H1436" s="5">
        <v>5588.0</v>
      </c>
      <c r="I1436" s="6">
        <v>210.0</v>
      </c>
      <c r="J1436" s="5">
        <v>1820.0</v>
      </c>
      <c r="K1436" s="6">
        <v>117.33</v>
      </c>
      <c r="L1436" s="6" t="s">
        <v>13</v>
      </c>
      <c r="N1436" s="3" t="s">
        <v>12</v>
      </c>
      <c r="O1436" s="4">
        <v>41565.0</v>
      </c>
      <c r="P1436" s="4">
        <v>41531.0</v>
      </c>
      <c r="Q1436" s="5">
        <v>5763.0</v>
      </c>
      <c r="R1436" s="5">
        <v>5756.0</v>
      </c>
      <c r="S1436" s="5">
        <v>5783.0</v>
      </c>
      <c r="T1436" s="5">
        <v>5675.0</v>
      </c>
      <c r="U1436" s="5">
        <v>5707.0</v>
      </c>
      <c r="V1436" s="5">
        <v>5680.0</v>
      </c>
      <c r="W1436" s="5">
        <v>21000.0</v>
      </c>
      <c r="X1436" s="5">
        <v>3246.04</v>
      </c>
      <c r="Y1436" s="6" t="s">
        <v>13</v>
      </c>
    </row>
    <row r="1437" ht="14.25" customHeight="1">
      <c r="A1437" s="3" t="s">
        <v>12</v>
      </c>
      <c r="B1437" s="4">
        <v>41537.0</v>
      </c>
      <c r="C1437" s="4">
        <v>41530.0</v>
      </c>
      <c r="D1437" s="5">
        <v>5654.0</v>
      </c>
      <c r="E1437" s="5">
        <v>5607.0</v>
      </c>
      <c r="F1437" s="5">
        <v>5664.0</v>
      </c>
      <c r="G1437" s="5">
        <v>5591.0</v>
      </c>
      <c r="H1437" s="5">
        <v>5623.0</v>
      </c>
      <c r="I1437" s="6">
        <v>180.0</v>
      </c>
      <c r="J1437" s="5">
        <v>1740.0</v>
      </c>
      <c r="K1437" s="6">
        <v>101.2</v>
      </c>
      <c r="L1437" s="6" t="s">
        <v>13</v>
      </c>
      <c r="N1437" s="3" t="s">
        <v>12</v>
      </c>
      <c r="O1437" s="4">
        <v>41565.0</v>
      </c>
      <c r="P1437" s="4">
        <v>41530.0</v>
      </c>
      <c r="Q1437" s="5">
        <v>5818.0</v>
      </c>
      <c r="R1437" s="5">
        <v>5780.0</v>
      </c>
      <c r="S1437" s="5">
        <v>5830.0</v>
      </c>
      <c r="T1437" s="5">
        <v>5737.0</v>
      </c>
      <c r="U1437" s="5">
        <v>5763.0</v>
      </c>
      <c r="V1437" s="5">
        <v>11540.0</v>
      </c>
      <c r="W1437" s="5">
        <v>20940.0</v>
      </c>
      <c r="X1437" s="5">
        <v>6670.22</v>
      </c>
      <c r="Y1437" s="6" t="s">
        <v>13</v>
      </c>
    </row>
    <row r="1438" ht="14.25" customHeight="1">
      <c r="A1438" s="3" t="s">
        <v>12</v>
      </c>
      <c r="B1438" s="4">
        <v>41537.0</v>
      </c>
      <c r="C1438" s="4">
        <v>41529.0</v>
      </c>
      <c r="D1438" s="5">
        <v>5456.0</v>
      </c>
      <c r="E1438" s="5">
        <v>5560.0</v>
      </c>
      <c r="F1438" s="5">
        <v>5670.0</v>
      </c>
      <c r="G1438" s="5">
        <v>5515.0</v>
      </c>
      <c r="H1438" s="5">
        <v>5654.0</v>
      </c>
      <c r="I1438" s="6">
        <v>590.0</v>
      </c>
      <c r="J1438" s="5">
        <v>1770.0</v>
      </c>
      <c r="K1438" s="6">
        <v>329.8</v>
      </c>
      <c r="L1438" s="6" t="s">
        <v>13</v>
      </c>
      <c r="N1438" s="3" t="s">
        <v>12</v>
      </c>
      <c r="O1438" s="4">
        <v>41565.0</v>
      </c>
      <c r="P1438" s="4">
        <v>41529.0</v>
      </c>
      <c r="Q1438" s="5">
        <v>5671.0</v>
      </c>
      <c r="R1438" s="5">
        <v>5723.0</v>
      </c>
      <c r="S1438" s="5">
        <v>5840.0</v>
      </c>
      <c r="T1438" s="5">
        <v>5681.0</v>
      </c>
      <c r="U1438" s="5">
        <v>5818.0</v>
      </c>
      <c r="V1438" s="5">
        <v>19440.0</v>
      </c>
      <c r="W1438" s="5">
        <v>20870.0</v>
      </c>
      <c r="X1438" s="5">
        <v>11187.7</v>
      </c>
      <c r="Y1438" s="6" t="s">
        <v>13</v>
      </c>
    </row>
    <row r="1439" ht="14.25" customHeight="1">
      <c r="A1439" s="3" t="s">
        <v>12</v>
      </c>
      <c r="B1439" s="4">
        <v>41537.0</v>
      </c>
      <c r="C1439" s="4">
        <v>41528.0</v>
      </c>
      <c r="D1439" s="5">
        <v>5478.0</v>
      </c>
      <c r="E1439" s="5">
        <v>5489.0</v>
      </c>
      <c r="F1439" s="5">
        <v>5560.0</v>
      </c>
      <c r="G1439" s="5">
        <v>5425.0</v>
      </c>
      <c r="H1439" s="5">
        <v>5456.0</v>
      </c>
      <c r="I1439" s="5">
        <v>3390.0</v>
      </c>
      <c r="J1439" s="5">
        <v>2790.0</v>
      </c>
      <c r="K1439" s="5">
        <v>1861.12</v>
      </c>
      <c r="L1439" s="6" t="s">
        <v>13</v>
      </c>
      <c r="N1439" s="3" t="s">
        <v>12</v>
      </c>
      <c r="O1439" s="4">
        <v>41565.0</v>
      </c>
      <c r="P1439" s="4">
        <v>41528.0</v>
      </c>
      <c r="Q1439" s="5">
        <v>5703.0</v>
      </c>
      <c r="R1439" s="5">
        <v>5660.0</v>
      </c>
      <c r="S1439" s="5">
        <v>5756.0</v>
      </c>
      <c r="T1439" s="5">
        <v>5615.0</v>
      </c>
      <c r="U1439" s="5">
        <v>5671.0</v>
      </c>
      <c r="V1439" s="5">
        <v>17910.0</v>
      </c>
      <c r="W1439" s="5">
        <v>22350.0</v>
      </c>
      <c r="X1439" s="5">
        <v>10166.7</v>
      </c>
      <c r="Y1439" s="6" t="s">
        <v>13</v>
      </c>
    </row>
    <row r="1440" ht="14.25" customHeight="1">
      <c r="A1440" s="3" t="s">
        <v>12</v>
      </c>
      <c r="B1440" s="4">
        <v>41537.0</v>
      </c>
      <c r="C1440" s="4">
        <v>41527.0</v>
      </c>
      <c r="D1440" s="5">
        <v>5584.0</v>
      </c>
      <c r="E1440" s="5">
        <v>5535.0</v>
      </c>
      <c r="F1440" s="5">
        <v>5585.0</v>
      </c>
      <c r="G1440" s="5">
        <v>5444.0</v>
      </c>
      <c r="H1440" s="5">
        <v>5478.0</v>
      </c>
      <c r="I1440" s="5">
        <v>9550.0</v>
      </c>
      <c r="J1440" s="5">
        <v>4510.0</v>
      </c>
      <c r="K1440" s="5">
        <v>5273.7</v>
      </c>
      <c r="L1440" s="6" t="s">
        <v>13</v>
      </c>
      <c r="N1440" s="3" t="s">
        <v>12</v>
      </c>
      <c r="O1440" s="4">
        <v>41565.0</v>
      </c>
      <c r="P1440" s="4">
        <v>41527.0</v>
      </c>
      <c r="Q1440" s="5">
        <v>5743.0</v>
      </c>
      <c r="R1440" s="5">
        <v>5695.0</v>
      </c>
      <c r="S1440" s="5">
        <v>5784.0</v>
      </c>
      <c r="T1440" s="5">
        <v>5657.0</v>
      </c>
      <c r="U1440" s="5">
        <v>5703.0</v>
      </c>
      <c r="V1440" s="5">
        <v>18450.0</v>
      </c>
      <c r="W1440" s="5">
        <v>21080.0</v>
      </c>
      <c r="X1440" s="5">
        <v>10548.3</v>
      </c>
      <c r="Y1440" s="6" t="s">
        <v>13</v>
      </c>
    </row>
    <row r="1441" ht="14.25" customHeight="1">
      <c r="A1441" s="3" t="s">
        <v>12</v>
      </c>
      <c r="B1441" s="4">
        <v>41537.0</v>
      </c>
      <c r="C1441" s="4">
        <v>41526.0</v>
      </c>
      <c r="D1441" s="5">
        <v>5584.0</v>
      </c>
      <c r="E1441" s="6">
        <v>0.0</v>
      </c>
      <c r="F1441" s="6">
        <v>0.0</v>
      </c>
      <c r="G1441" s="6">
        <v>0.0</v>
      </c>
      <c r="H1441" s="5">
        <v>5584.0</v>
      </c>
      <c r="I1441" s="6">
        <v>0.0</v>
      </c>
      <c r="J1441" s="5">
        <v>8220.0</v>
      </c>
      <c r="K1441" s="6">
        <v>0.0</v>
      </c>
      <c r="L1441" s="6" t="s">
        <v>13</v>
      </c>
      <c r="N1441" s="3" t="s">
        <v>12</v>
      </c>
      <c r="O1441" s="4">
        <v>41565.0</v>
      </c>
      <c r="P1441" s="4">
        <v>41526.0</v>
      </c>
      <c r="Q1441" s="5">
        <v>5743.0</v>
      </c>
      <c r="R1441" s="6">
        <v>0.0</v>
      </c>
      <c r="S1441" s="6">
        <v>0.0</v>
      </c>
      <c r="T1441" s="6">
        <v>0.0</v>
      </c>
      <c r="U1441" s="5">
        <v>5743.0</v>
      </c>
      <c r="V1441" s="6">
        <v>0.0</v>
      </c>
      <c r="W1441" s="5">
        <v>18720.0</v>
      </c>
      <c r="X1441" s="6">
        <v>0.0</v>
      </c>
      <c r="Y1441" s="6" t="s">
        <v>13</v>
      </c>
    </row>
    <row r="1442" ht="14.25" customHeight="1">
      <c r="A1442" s="3" t="s">
        <v>12</v>
      </c>
      <c r="B1442" s="4">
        <v>41537.0</v>
      </c>
      <c r="C1442" s="4">
        <v>41524.0</v>
      </c>
      <c r="D1442" s="5">
        <v>5678.0</v>
      </c>
      <c r="E1442" s="5">
        <v>5687.0</v>
      </c>
      <c r="F1442" s="5">
        <v>5705.0</v>
      </c>
      <c r="G1442" s="5">
        <v>5567.0</v>
      </c>
      <c r="H1442" s="5">
        <v>5584.0</v>
      </c>
      <c r="I1442" s="5">
        <v>3830.0</v>
      </c>
      <c r="J1442" s="5">
        <v>8220.0</v>
      </c>
      <c r="K1442" s="5">
        <v>2154.23</v>
      </c>
      <c r="L1442" s="6" t="s">
        <v>13</v>
      </c>
      <c r="N1442" s="3" t="s">
        <v>12</v>
      </c>
      <c r="O1442" s="4">
        <v>41565.0</v>
      </c>
      <c r="P1442" s="4">
        <v>41524.0</v>
      </c>
      <c r="Q1442" s="5">
        <v>5831.0</v>
      </c>
      <c r="R1442" s="5">
        <v>5848.0</v>
      </c>
      <c r="S1442" s="5">
        <v>5860.0</v>
      </c>
      <c r="T1442" s="5">
        <v>5710.0</v>
      </c>
      <c r="U1442" s="5">
        <v>5743.0</v>
      </c>
      <c r="V1442" s="5">
        <v>9020.0</v>
      </c>
      <c r="W1442" s="5">
        <v>18720.0</v>
      </c>
      <c r="X1442" s="5">
        <v>5210.2</v>
      </c>
      <c r="Y1442" s="6" t="s">
        <v>13</v>
      </c>
    </row>
    <row r="1443" ht="14.25" customHeight="1">
      <c r="A1443" s="3" t="s">
        <v>12</v>
      </c>
      <c r="B1443" s="4">
        <v>41537.0</v>
      </c>
      <c r="C1443" s="4">
        <v>41523.0</v>
      </c>
      <c r="D1443" s="5">
        <v>5827.0</v>
      </c>
      <c r="E1443" s="5">
        <v>5825.0</v>
      </c>
      <c r="F1443" s="5">
        <v>5880.0</v>
      </c>
      <c r="G1443" s="5">
        <v>5610.0</v>
      </c>
      <c r="H1443" s="5">
        <v>5678.0</v>
      </c>
      <c r="I1443" s="5">
        <v>8680.0</v>
      </c>
      <c r="J1443" s="5">
        <v>9200.0</v>
      </c>
      <c r="K1443" s="5">
        <v>4980.09</v>
      </c>
      <c r="L1443" s="6" t="s">
        <v>13</v>
      </c>
      <c r="N1443" s="3" t="s">
        <v>12</v>
      </c>
      <c r="O1443" s="4">
        <v>41565.0</v>
      </c>
      <c r="P1443" s="4">
        <v>41523.0</v>
      </c>
      <c r="Q1443" s="5">
        <v>5994.0</v>
      </c>
      <c r="R1443" s="5">
        <v>5975.0</v>
      </c>
      <c r="S1443" s="5">
        <v>6045.0</v>
      </c>
      <c r="T1443" s="5">
        <v>5765.0</v>
      </c>
      <c r="U1443" s="5">
        <v>5831.0</v>
      </c>
      <c r="V1443" s="5">
        <v>22420.0</v>
      </c>
      <c r="W1443" s="5">
        <v>18340.0</v>
      </c>
      <c r="X1443" s="5">
        <v>13203.2</v>
      </c>
      <c r="Y1443" s="6" t="s">
        <v>13</v>
      </c>
    </row>
    <row r="1444" ht="14.25" customHeight="1">
      <c r="A1444" s="3" t="s">
        <v>12</v>
      </c>
      <c r="B1444" s="4">
        <v>41537.0</v>
      </c>
      <c r="C1444" s="4">
        <v>41522.0</v>
      </c>
      <c r="D1444" s="5">
        <v>5834.0</v>
      </c>
      <c r="E1444" s="5">
        <v>5855.0</v>
      </c>
      <c r="F1444" s="5">
        <v>5893.0</v>
      </c>
      <c r="G1444" s="5">
        <v>5735.0</v>
      </c>
      <c r="H1444" s="5">
        <v>5827.0</v>
      </c>
      <c r="I1444" s="5">
        <v>8120.0</v>
      </c>
      <c r="J1444" s="5">
        <v>10230.0</v>
      </c>
      <c r="K1444" s="5">
        <v>4727.79</v>
      </c>
      <c r="L1444" s="6" t="s">
        <v>13</v>
      </c>
      <c r="N1444" s="3" t="s">
        <v>12</v>
      </c>
      <c r="O1444" s="4">
        <v>41565.0</v>
      </c>
      <c r="P1444" s="4">
        <v>41522.0</v>
      </c>
      <c r="Q1444" s="5">
        <v>5969.0</v>
      </c>
      <c r="R1444" s="5">
        <v>5988.0</v>
      </c>
      <c r="S1444" s="5">
        <v>6055.0</v>
      </c>
      <c r="T1444" s="5">
        <v>5877.0</v>
      </c>
      <c r="U1444" s="5">
        <v>5994.0</v>
      </c>
      <c r="V1444" s="5">
        <v>13800.0</v>
      </c>
      <c r="W1444" s="5">
        <v>17920.0</v>
      </c>
      <c r="X1444" s="5">
        <v>8248.38</v>
      </c>
      <c r="Y1444" s="6" t="s">
        <v>13</v>
      </c>
    </row>
    <row r="1445" ht="14.25" customHeight="1">
      <c r="A1445" s="3" t="s">
        <v>12</v>
      </c>
      <c r="B1445" s="4">
        <v>41537.0</v>
      </c>
      <c r="C1445" s="4">
        <v>41521.0</v>
      </c>
      <c r="D1445" s="5">
        <v>5950.0</v>
      </c>
      <c r="E1445" s="5">
        <v>5905.0</v>
      </c>
      <c r="F1445" s="5">
        <v>5965.0</v>
      </c>
      <c r="G1445" s="5">
        <v>5816.0</v>
      </c>
      <c r="H1445" s="5">
        <v>5834.0</v>
      </c>
      <c r="I1445" s="5">
        <v>13730.0</v>
      </c>
      <c r="J1445" s="5">
        <v>10850.0</v>
      </c>
      <c r="K1445" s="5">
        <v>8080.77</v>
      </c>
      <c r="L1445" s="6" t="s">
        <v>13</v>
      </c>
      <c r="N1445" s="3" t="s">
        <v>12</v>
      </c>
      <c r="O1445" s="4">
        <v>41565.0</v>
      </c>
      <c r="P1445" s="4">
        <v>41521.0</v>
      </c>
      <c r="Q1445" s="5">
        <v>6094.0</v>
      </c>
      <c r="R1445" s="5">
        <v>6050.0</v>
      </c>
      <c r="S1445" s="5">
        <v>6092.0</v>
      </c>
      <c r="T1445" s="5">
        <v>5950.0</v>
      </c>
      <c r="U1445" s="5">
        <v>5969.0</v>
      </c>
      <c r="V1445" s="5">
        <v>13200.0</v>
      </c>
      <c r="W1445" s="5">
        <v>17330.0</v>
      </c>
      <c r="X1445" s="5">
        <v>7944.97</v>
      </c>
      <c r="Y1445" s="6" t="s">
        <v>13</v>
      </c>
    </row>
    <row r="1446" ht="14.25" customHeight="1">
      <c r="A1446" s="3" t="s">
        <v>12</v>
      </c>
      <c r="B1446" s="4">
        <v>41537.0</v>
      </c>
      <c r="C1446" s="4">
        <v>41520.0</v>
      </c>
      <c r="D1446" s="5">
        <v>5900.0</v>
      </c>
      <c r="E1446" s="5">
        <v>5850.0</v>
      </c>
      <c r="F1446" s="5">
        <v>6048.0</v>
      </c>
      <c r="G1446" s="5">
        <v>5850.0</v>
      </c>
      <c r="H1446" s="5">
        <v>5950.0</v>
      </c>
      <c r="I1446" s="5">
        <v>23510.0</v>
      </c>
      <c r="J1446" s="5">
        <v>12310.0</v>
      </c>
      <c r="K1446" s="5">
        <v>14068.0</v>
      </c>
      <c r="L1446" s="6" t="s">
        <v>13</v>
      </c>
      <c r="N1446" s="3" t="s">
        <v>12</v>
      </c>
      <c r="O1446" s="4">
        <v>41565.0</v>
      </c>
      <c r="P1446" s="4">
        <v>41520.0</v>
      </c>
      <c r="Q1446" s="5">
        <v>6026.0</v>
      </c>
      <c r="R1446" s="5">
        <v>6050.0</v>
      </c>
      <c r="S1446" s="5">
        <v>6199.0</v>
      </c>
      <c r="T1446" s="5">
        <v>6032.0</v>
      </c>
      <c r="U1446" s="5">
        <v>6094.0</v>
      </c>
      <c r="V1446" s="5">
        <v>20900.0</v>
      </c>
      <c r="W1446" s="5">
        <v>17790.0</v>
      </c>
      <c r="X1446" s="5">
        <v>12797.8</v>
      </c>
      <c r="Y1446" s="6" t="s">
        <v>13</v>
      </c>
    </row>
    <row r="1447" ht="14.25" customHeight="1">
      <c r="A1447" s="3" t="s">
        <v>12</v>
      </c>
      <c r="B1447" s="4">
        <v>41537.0</v>
      </c>
      <c r="C1447" s="4">
        <v>41519.0</v>
      </c>
      <c r="D1447" s="5">
        <v>5728.0</v>
      </c>
      <c r="E1447" s="5">
        <v>5640.0</v>
      </c>
      <c r="F1447" s="5">
        <v>5900.0</v>
      </c>
      <c r="G1447" s="5">
        <v>5640.0</v>
      </c>
      <c r="H1447" s="5">
        <v>5900.0</v>
      </c>
      <c r="I1447" s="5">
        <v>15930.0</v>
      </c>
      <c r="J1447" s="5">
        <v>14510.0</v>
      </c>
      <c r="K1447" s="5">
        <v>9241.72</v>
      </c>
      <c r="L1447" s="6" t="s">
        <v>13</v>
      </c>
      <c r="N1447" s="3" t="s">
        <v>12</v>
      </c>
      <c r="O1447" s="4">
        <v>41565.0</v>
      </c>
      <c r="P1447" s="4">
        <v>41519.0</v>
      </c>
      <c r="Q1447" s="5">
        <v>5850.0</v>
      </c>
      <c r="R1447" s="5">
        <v>5850.0</v>
      </c>
      <c r="S1447" s="5">
        <v>6026.0</v>
      </c>
      <c r="T1447" s="5">
        <v>5814.0</v>
      </c>
      <c r="U1447" s="5">
        <v>6026.0</v>
      </c>
      <c r="V1447" s="5">
        <v>10270.0</v>
      </c>
      <c r="W1447" s="5">
        <v>16190.0</v>
      </c>
      <c r="X1447" s="5">
        <v>6092.52</v>
      </c>
      <c r="Y1447" s="6" t="s">
        <v>13</v>
      </c>
    </row>
    <row r="1448" ht="14.25" customHeight="1">
      <c r="A1448" s="3" t="s">
        <v>12</v>
      </c>
      <c r="B1448" s="4">
        <v>41537.0</v>
      </c>
      <c r="C1448" s="4">
        <v>41517.0</v>
      </c>
      <c r="D1448" s="5">
        <v>5600.0</v>
      </c>
      <c r="E1448" s="5">
        <v>5615.0</v>
      </c>
      <c r="F1448" s="5">
        <v>5765.0</v>
      </c>
      <c r="G1448" s="5">
        <v>5566.0</v>
      </c>
      <c r="H1448" s="5">
        <v>5728.0</v>
      </c>
      <c r="I1448" s="5">
        <v>16010.0</v>
      </c>
      <c r="J1448" s="5">
        <v>14620.0</v>
      </c>
      <c r="K1448" s="5">
        <v>9082.88</v>
      </c>
      <c r="L1448" s="6" t="s">
        <v>13</v>
      </c>
      <c r="N1448" s="3" t="s">
        <v>12</v>
      </c>
      <c r="O1448" s="4">
        <v>41565.0</v>
      </c>
      <c r="P1448" s="4">
        <v>41517.0</v>
      </c>
      <c r="Q1448" s="5">
        <v>5741.0</v>
      </c>
      <c r="R1448" s="5">
        <v>5750.0</v>
      </c>
      <c r="S1448" s="5">
        <v>5896.0</v>
      </c>
      <c r="T1448" s="5">
        <v>5704.0</v>
      </c>
      <c r="U1448" s="5">
        <v>5850.0</v>
      </c>
      <c r="V1448" s="5">
        <v>7050.0</v>
      </c>
      <c r="W1448" s="5">
        <v>14240.0</v>
      </c>
      <c r="X1448" s="5">
        <v>4095.01</v>
      </c>
      <c r="Y1448" s="6" t="s">
        <v>13</v>
      </c>
    </row>
    <row r="1449" ht="14.25" customHeight="1">
      <c r="A1449" s="3" t="s">
        <v>12</v>
      </c>
      <c r="B1449" s="4">
        <v>41537.0</v>
      </c>
      <c r="C1449" s="4">
        <v>41516.0</v>
      </c>
      <c r="D1449" s="5">
        <v>5700.0</v>
      </c>
      <c r="E1449" s="5">
        <v>5694.0</v>
      </c>
      <c r="F1449" s="5">
        <v>5694.0</v>
      </c>
      <c r="G1449" s="5">
        <v>5529.0</v>
      </c>
      <c r="H1449" s="5">
        <v>5600.0</v>
      </c>
      <c r="I1449" s="5">
        <v>19950.0</v>
      </c>
      <c r="J1449" s="5">
        <v>17140.0</v>
      </c>
      <c r="K1449" s="5">
        <v>11166.1</v>
      </c>
      <c r="L1449" s="6" t="s">
        <v>13</v>
      </c>
      <c r="N1449" s="3" t="s">
        <v>12</v>
      </c>
      <c r="O1449" s="4">
        <v>41565.0</v>
      </c>
      <c r="P1449" s="4">
        <v>41516.0</v>
      </c>
      <c r="Q1449" s="5">
        <v>5834.0</v>
      </c>
      <c r="R1449" s="5">
        <v>5805.0</v>
      </c>
      <c r="S1449" s="5">
        <v>5815.0</v>
      </c>
      <c r="T1449" s="5">
        <v>5665.0</v>
      </c>
      <c r="U1449" s="5">
        <v>5741.0</v>
      </c>
      <c r="V1449" s="5">
        <v>9960.0</v>
      </c>
      <c r="W1449" s="5">
        <v>14150.0</v>
      </c>
      <c r="X1449" s="5">
        <v>5710.62</v>
      </c>
      <c r="Y1449" s="6" t="s">
        <v>13</v>
      </c>
    </row>
    <row r="1450" ht="14.25" customHeight="1">
      <c r="A1450" s="3" t="s">
        <v>12</v>
      </c>
      <c r="B1450" s="4">
        <v>41537.0</v>
      </c>
      <c r="C1450" s="4">
        <v>41515.0</v>
      </c>
      <c r="D1450" s="5">
        <v>5826.0</v>
      </c>
      <c r="E1450" s="5">
        <v>5850.0</v>
      </c>
      <c r="F1450" s="5">
        <v>5850.0</v>
      </c>
      <c r="G1450" s="5">
        <v>5670.0</v>
      </c>
      <c r="H1450" s="5">
        <v>5700.0</v>
      </c>
      <c r="I1450" s="5">
        <v>17970.0</v>
      </c>
      <c r="J1450" s="5">
        <v>19160.0</v>
      </c>
      <c r="K1450" s="5">
        <v>10347.3</v>
      </c>
      <c r="L1450" s="6" t="s">
        <v>13</v>
      </c>
      <c r="N1450" s="3" t="s">
        <v>12</v>
      </c>
      <c r="O1450" s="4">
        <v>41565.0</v>
      </c>
      <c r="P1450" s="4">
        <v>41515.0</v>
      </c>
      <c r="Q1450" s="5">
        <v>5951.0</v>
      </c>
      <c r="R1450" s="5">
        <v>5890.0</v>
      </c>
      <c r="S1450" s="5">
        <v>5934.0</v>
      </c>
      <c r="T1450" s="5">
        <v>5810.0</v>
      </c>
      <c r="U1450" s="5">
        <v>5834.0</v>
      </c>
      <c r="V1450" s="5">
        <v>7320.0</v>
      </c>
      <c r="W1450" s="5">
        <v>12600.0</v>
      </c>
      <c r="X1450" s="5">
        <v>4309.13</v>
      </c>
      <c r="Y1450" s="6" t="s">
        <v>13</v>
      </c>
    </row>
    <row r="1451" ht="14.25" customHeight="1">
      <c r="A1451" s="3" t="s">
        <v>12</v>
      </c>
      <c r="B1451" s="4">
        <v>41537.0</v>
      </c>
      <c r="C1451" s="4">
        <v>41514.0</v>
      </c>
      <c r="D1451" s="5">
        <v>5808.0</v>
      </c>
      <c r="E1451" s="5">
        <v>5823.0</v>
      </c>
      <c r="F1451" s="5">
        <v>5857.0</v>
      </c>
      <c r="G1451" s="5">
        <v>5719.0</v>
      </c>
      <c r="H1451" s="5">
        <v>5826.0</v>
      </c>
      <c r="I1451" s="5">
        <v>15960.0</v>
      </c>
      <c r="J1451" s="5">
        <v>20470.0</v>
      </c>
      <c r="K1451" s="5">
        <v>9263.44</v>
      </c>
      <c r="L1451" s="6" t="s">
        <v>13</v>
      </c>
      <c r="N1451" s="3" t="s">
        <v>12</v>
      </c>
      <c r="O1451" s="4">
        <v>41565.0</v>
      </c>
      <c r="P1451" s="4">
        <v>41514.0</v>
      </c>
      <c r="Q1451" s="5">
        <v>5917.0</v>
      </c>
      <c r="R1451" s="5">
        <v>5939.0</v>
      </c>
      <c r="S1451" s="5">
        <v>5980.0</v>
      </c>
      <c r="T1451" s="5">
        <v>5850.0</v>
      </c>
      <c r="U1451" s="5">
        <v>5951.0</v>
      </c>
      <c r="V1451" s="5">
        <v>5980.0</v>
      </c>
      <c r="W1451" s="5">
        <v>11650.0</v>
      </c>
      <c r="X1451" s="5">
        <v>3538.96</v>
      </c>
      <c r="Y1451" s="6" t="s">
        <v>13</v>
      </c>
    </row>
    <row r="1452" ht="14.25" customHeight="1">
      <c r="A1452" s="3" t="s">
        <v>12</v>
      </c>
      <c r="B1452" s="4">
        <v>41537.0</v>
      </c>
      <c r="C1452" s="4">
        <v>41513.0</v>
      </c>
      <c r="D1452" s="5">
        <v>5878.0</v>
      </c>
      <c r="E1452" s="5">
        <v>5880.0</v>
      </c>
      <c r="F1452" s="5">
        <v>5908.0</v>
      </c>
      <c r="G1452" s="5">
        <v>5773.0</v>
      </c>
      <c r="H1452" s="5">
        <v>5808.0</v>
      </c>
      <c r="I1452" s="5">
        <v>16310.0</v>
      </c>
      <c r="J1452" s="5">
        <v>21230.0</v>
      </c>
      <c r="K1452" s="5">
        <v>9527.96</v>
      </c>
      <c r="L1452" s="6" t="s">
        <v>13</v>
      </c>
      <c r="N1452" s="3" t="s">
        <v>12</v>
      </c>
      <c r="O1452" s="4">
        <v>41565.0</v>
      </c>
      <c r="P1452" s="4">
        <v>41513.0</v>
      </c>
      <c r="Q1452" s="5">
        <v>5972.0</v>
      </c>
      <c r="R1452" s="5">
        <v>6000.0</v>
      </c>
      <c r="S1452" s="5">
        <v>6000.0</v>
      </c>
      <c r="T1452" s="5">
        <v>5881.0</v>
      </c>
      <c r="U1452" s="5">
        <v>5917.0</v>
      </c>
      <c r="V1452" s="5">
        <v>5320.0</v>
      </c>
      <c r="W1452" s="5">
        <v>10870.0</v>
      </c>
      <c r="X1452" s="5">
        <v>3162.47</v>
      </c>
      <c r="Y1452" s="6" t="s">
        <v>13</v>
      </c>
    </row>
    <row r="1453" ht="14.25" customHeight="1">
      <c r="A1453" s="3" t="s">
        <v>12</v>
      </c>
      <c r="B1453" s="4">
        <v>41537.0</v>
      </c>
      <c r="C1453" s="4">
        <v>41512.0</v>
      </c>
      <c r="D1453" s="5">
        <v>5786.0</v>
      </c>
      <c r="E1453" s="5">
        <v>5800.0</v>
      </c>
      <c r="F1453" s="5">
        <v>5920.0</v>
      </c>
      <c r="G1453" s="5">
        <v>5769.0</v>
      </c>
      <c r="H1453" s="5">
        <v>5878.0</v>
      </c>
      <c r="I1453" s="5">
        <v>19820.0</v>
      </c>
      <c r="J1453" s="5">
        <v>21620.0</v>
      </c>
      <c r="K1453" s="5">
        <v>11606.6</v>
      </c>
      <c r="L1453" s="6" t="s">
        <v>13</v>
      </c>
      <c r="N1453" s="3" t="s">
        <v>12</v>
      </c>
      <c r="O1453" s="4">
        <v>41565.0</v>
      </c>
      <c r="P1453" s="4">
        <v>41512.0</v>
      </c>
      <c r="Q1453" s="5">
        <v>5878.0</v>
      </c>
      <c r="R1453" s="5">
        <v>5890.0</v>
      </c>
      <c r="S1453" s="5">
        <v>6020.0</v>
      </c>
      <c r="T1453" s="5">
        <v>5860.0</v>
      </c>
      <c r="U1453" s="5">
        <v>5972.0</v>
      </c>
      <c r="V1453" s="5">
        <v>5320.0</v>
      </c>
      <c r="W1453" s="5">
        <v>10350.0</v>
      </c>
      <c r="X1453" s="5">
        <v>3165.51</v>
      </c>
      <c r="Y1453" s="6" t="s">
        <v>13</v>
      </c>
    </row>
    <row r="1454" ht="14.25" customHeight="1">
      <c r="A1454" s="3" t="s">
        <v>12</v>
      </c>
      <c r="B1454" s="4">
        <v>41537.0</v>
      </c>
      <c r="C1454" s="4">
        <v>41510.0</v>
      </c>
      <c r="D1454" s="5">
        <v>5683.0</v>
      </c>
      <c r="E1454" s="5">
        <v>5700.0</v>
      </c>
      <c r="F1454" s="5">
        <v>5848.0</v>
      </c>
      <c r="G1454" s="5">
        <v>5700.0</v>
      </c>
      <c r="H1454" s="5">
        <v>5786.0</v>
      </c>
      <c r="I1454" s="5">
        <v>18120.0</v>
      </c>
      <c r="J1454" s="5">
        <v>21890.0</v>
      </c>
      <c r="K1454" s="5">
        <v>10491.7</v>
      </c>
      <c r="L1454" s="6" t="s">
        <v>13</v>
      </c>
      <c r="N1454" s="3" t="s">
        <v>12</v>
      </c>
      <c r="O1454" s="4">
        <v>41565.0</v>
      </c>
      <c r="P1454" s="4">
        <v>41510.0</v>
      </c>
      <c r="Q1454" s="5">
        <v>5796.0</v>
      </c>
      <c r="R1454" s="5">
        <v>5828.0</v>
      </c>
      <c r="S1454" s="5">
        <v>5947.0</v>
      </c>
      <c r="T1454" s="5">
        <v>5828.0</v>
      </c>
      <c r="U1454" s="5">
        <v>5878.0</v>
      </c>
      <c r="V1454" s="5">
        <v>4780.0</v>
      </c>
      <c r="W1454" s="5">
        <v>9790.0</v>
      </c>
      <c r="X1454" s="5">
        <v>2815.67</v>
      </c>
      <c r="Y1454" s="6" t="s">
        <v>13</v>
      </c>
    </row>
    <row r="1455" ht="14.25" customHeight="1">
      <c r="A1455" s="3" t="s">
        <v>12</v>
      </c>
      <c r="B1455" s="4">
        <v>41537.0</v>
      </c>
      <c r="C1455" s="4">
        <v>41509.0</v>
      </c>
      <c r="D1455" s="5">
        <v>5660.0</v>
      </c>
      <c r="E1455" s="5">
        <v>5660.0</v>
      </c>
      <c r="F1455" s="5">
        <v>5713.0</v>
      </c>
      <c r="G1455" s="5">
        <v>5626.0</v>
      </c>
      <c r="H1455" s="5">
        <v>5683.0</v>
      </c>
      <c r="I1455" s="5">
        <v>13820.0</v>
      </c>
      <c r="J1455" s="5">
        <v>21690.0</v>
      </c>
      <c r="K1455" s="5">
        <v>7834.43</v>
      </c>
      <c r="L1455" s="6" t="s">
        <v>13</v>
      </c>
      <c r="N1455" s="3" t="s">
        <v>12</v>
      </c>
      <c r="O1455" s="4">
        <v>41565.0</v>
      </c>
      <c r="P1455" s="4">
        <v>41509.0</v>
      </c>
      <c r="Q1455" s="5">
        <v>5772.0</v>
      </c>
      <c r="R1455" s="5">
        <v>5790.0</v>
      </c>
      <c r="S1455" s="5">
        <v>5820.0</v>
      </c>
      <c r="T1455" s="5">
        <v>5743.0</v>
      </c>
      <c r="U1455" s="5">
        <v>5796.0</v>
      </c>
      <c r="V1455" s="5">
        <v>4020.0</v>
      </c>
      <c r="W1455" s="5">
        <v>9330.0</v>
      </c>
      <c r="X1455" s="5">
        <v>2326.41</v>
      </c>
      <c r="Y1455" s="6" t="s">
        <v>13</v>
      </c>
    </row>
    <row r="1456" ht="14.25" customHeight="1">
      <c r="A1456" s="3" t="s">
        <v>12</v>
      </c>
      <c r="B1456" s="4">
        <v>41537.0</v>
      </c>
      <c r="C1456" s="4">
        <v>41508.0</v>
      </c>
      <c r="D1456" s="5">
        <v>5759.0</v>
      </c>
      <c r="E1456" s="5">
        <v>5740.0</v>
      </c>
      <c r="F1456" s="5">
        <v>5810.0</v>
      </c>
      <c r="G1456" s="5">
        <v>5631.0</v>
      </c>
      <c r="H1456" s="5">
        <v>5660.0</v>
      </c>
      <c r="I1456" s="5">
        <v>21590.0</v>
      </c>
      <c r="J1456" s="5">
        <v>22150.0</v>
      </c>
      <c r="K1456" s="5">
        <v>12380.3</v>
      </c>
      <c r="L1456" s="6" t="s">
        <v>13</v>
      </c>
      <c r="N1456" s="3" t="s">
        <v>12</v>
      </c>
      <c r="O1456" s="4">
        <v>41565.0</v>
      </c>
      <c r="P1456" s="4">
        <v>41508.0</v>
      </c>
      <c r="Q1456" s="5">
        <v>5869.0</v>
      </c>
      <c r="R1456" s="5">
        <v>5872.0</v>
      </c>
      <c r="S1456" s="5">
        <v>5919.0</v>
      </c>
      <c r="T1456" s="5">
        <v>5747.0</v>
      </c>
      <c r="U1456" s="5">
        <v>5772.0</v>
      </c>
      <c r="V1456" s="5">
        <v>4180.0</v>
      </c>
      <c r="W1456" s="5">
        <v>9160.0</v>
      </c>
      <c r="X1456" s="5">
        <v>2438.26</v>
      </c>
      <c r="Y1456" s="6" t="s">
        <v>13</v>
      </c>
    </row>
    <row r="1457" ht="14.25" customHeight="1">
      <c r="A1457" s="3" t="s">
        <v>12</v>
      </c>
      <c r="B1457" s="4">
        <v>41537.0</v>
      </c>
      <c r="C1457" s="4">
        <v>41507.0</v>
      </c>
      <c r="D1457" s="5">
        <v>5652.0</v>
      </c>
      <c r="E1457" s="5">
        <v>5705.0</v>
      </c>
      <c r="F1457" s="5">
        <v>5795.0</v>
      </c>
      <c r="G1457" s="5">
        <v>5603.0</v>
      </c>
      <c r="H1457" s="5">
        <v>5759.0</v>
      </c>
      <c r="I1457" s="5">
        <v>20010.0</v>
      </c>
      <c r="J1457" s="5">
        <v>21950.0</v>
      </c>
      <c r="K1457" s="5">
        <v>11445.5</v>
      </c>
      <c r="L1457" s="6" t="s">
        <v>13</v>
      </c>
      <c r="N1457" s="3" t="s">
        <v>12</v>
      </c>
      <c r="O1457" s="4">
        <v>41565.0</v>
      </c>
      <c r="P1457" s="4">
        <v>41507.0</v>
      </c>
      <c r="Q1457" s="5">
        <v>5763.0</v>
      </c>
      <c r="R1457" s="5">
        <v>5750.0</v>
      </c>
      <c r="S1457" s="5">
        <v>5900.0</v>
      </c>
      <c r="T1457" s="5">
        <v>5726.0</v>
      </c>
      <c r="U1457" s="5">
        <v>5869.0</v>
      </c>
      <c r="V1457" s="5">
        <v>3750.0</v>
      </c>
      <c r="W1457" s="5">
        <v>8310.0</v>
      </c>
      <c r="X1457" s="5">
        <v>2190.77</v>
      </c>
      <c r="Y1457" s="6" t="s">
        <v>13</v>
      </c>
    </row>
    <row r="1458" ht="14.25" customHeight="1">
      <c r="A1458" s="3" t="s">
        <v>12</v>
      </c>
      <c r="B1458" s="4">
        <v>41537.0</v>
      </c>
      <c r="C1458" s="4">
        <v>41506.0</v>
      </c>
      <c r="D1458" s="5">
        <v>5739.0</v>
      </c>
      <c r="E1458" s="5">
        <v>5737.0</v>
      </c>
      <c r="F1458" s="5">
        <v>5740.0</v>
      </c>
      <c r="G1458" s="5">
        <v>5544.0</v>
      </c>
      <c r="H1458" s="5">
        <v>5652.0</v>
      </c>
      <c r="I1458" s="5">
        <v>27130.0</v>
      </c>
      <c r="J1458" s="5">
        <v>22330.0</v>
      </c>
      <c r="K1458" s="5">
        <v>15249.1</v>
      </c>
      <c r="L1458" s="6" t="s">
        <v>13</v>
      </c>
      <c r="N1458" s="3" t="s">
        <v>12</v>
      </c>
      <c r="O1458" s="4">
        <v>41565.0</v>
      </c>
      <c r="P1458" s="4">
        <v>41506.0</v>
      </c>
      <c r="Q1458" s="5">
        <v>5852.0</v>
      </c>
      <c r="R1458" s="5">
        <v>5857.0</v>
      </c>
      <c r="S1458" s="5">
        <v>5857.0</v>
      </c>
      <c r="T1458" s="5">
        <v>5661.0</v>
      </c>
      <c r="U1458" s="5">
        <v>5763.0</v>
      </c>
      <c r="V1458" s="5">
        <v>5600.0</v>
      </c>
      <c r="W1458" s="5">
        <v>8070.0</v>
      </c>
      <c r="X1458" s="5">
        <v>3207.27</v>
      </c>
      <c r="Y1458" s="6" t="s">
        <v>13</v>
      </c>
    </row>
    <row r="1459" ht="14.25" customHeight="1"/>
    <row r="1460" ht="14.25" customHeight="1"/>
    <row r="1461" ht="14.25" customHeight="1"/>
    <row r="1462" ht="14.25" customHeight="1">
      <c r="A1462" s="3" t="s">
        <v>12</v>
      </c>
      <c r="B1462" s="4">
        <v>41565.0</v>
      </c>
      <c r="C1462" s="4">
        <v>41564.0</v>
      </c>
      <c r="D1462" s="5">
        <v>6609.0</v>
      </c>
      <c r="E1462" s="5">
        <v>6614.0</v>
      </c>
      <c r="F1462" s="5">
        <v>6640.0</v>
      </c>
      <c r="G1462" s="5">
        <v>6467.0</v>
      </c>
      <c r="H1462" s="5">
        <v>6488.0</v>
      </c>
      <c r="I1462" s="5">
        <v>1340.0</v>
      </c>
      <c r="J1462" s="6">
        <v>980.0</v>
      </c>
      <c r="K1462" s="6">
        <v>877.65</v>
      </c>
      <c r="L1462" s="6" t="s">
        <v>13</v>
      </c>
      <c r="M1462" s="2">
        <f>H1462/H1486</f>
        <v>1.121133575</v>
      </c>
      <c r="N1462" s="3" t="s">
        <v>12</v>
      </c>
      <c r="O1462" s="4">
        <v>41598.0</v>
      </c>
      <c r="P1462" s="4">
        <v>41564.0</v>
      </c>
      <c r="Q1462" s="5">
        <v>6815.0</v>
      </c>
      <c r="R1462" s="5">
        <v>6750.0</v>
      </c>
      <c r="S1462" s="5">
        <v>6870.0</v>
      </c>
      <c r="T1462" s="5">
        <v>6690.0</v>
      </c>
      <c r="U1462" s="5">
        <v>6719.0</v>
      </c>
      <c r="V1462" s="5">
        <v>31250.0</v>
      </c>
      <c r="W1462" s="5">
        <v>20270.0</v>
      </c>
      <c r="X1462" s="5">
        <v>21202.6</v>
      </c>
      <c r="Y1462" s="6" t="s">
        <v>13</v>
      </c>
      <c r="Z1462" s="2">
        <f>U1462/U1486</f>
        <v>1.134008439</v>
      </c>
    </row>
    <row r="1463" ht="14.25" customHeight="1">
      <c r="A1463" s="3" t="s">
        <v>12</v>
      </c>
      <c r="B1463" s="4">
        <v>41565.0</v>
      </c>
      <c r="C1463" s="4">
        <v>41563.0</v>
      </c>
      <c r="D1463" s="5">
        <v>6609.0</v>
      </c>
      <c r="E1463" s="6">
        <v>0.0</v>
      </c>
      <c r="F1463" s="6">
        <v>0.0</v>
      </c>
      <c r="G1463" s="6">
        <v>0.0</v>
      </c>
      <c r="H1463" s="5">
        <v>6609.0</v>
      </c>
      <c r="I1463" s="6">
        <v>0.0</v>
      </c>
      <c r="J1463" s="6">
        <v>740.0</v>
      </c>
      <c r="K1463" s="6">
        <v>0.0</v>
      </c>
      <c r="L1463" s="6" t="s">
        <v>13</v>
      </c>
      <c r="N1463" s="3" t="s">
        <v>12</v>
      </c>
      <c r="O1463" s="4">
        <v>41598.0</v>
      </c>
      <c r="P1463" s="4">
        <v>41563.0</v>
      </c>
      <c r="Q1463" s="5">
        <v>6815.0</v>
      </c>
      <c r="R1463" s="6">
        <v>0.0</v>
      </c>
      <c r="S1463" s="6">
        <v>0.0</v>
      </c>
      <c r="T1463" s="6">
        <v>0.0</v>
      </c>
      <c r="U1463" s="5">
        <v>6815.0</v>
      </c>
      <c r="V1463" s="6">
        <v>0.0</v>
      </c>
      <c r="W1463" s="5">
        <v>19610.0</v>
      </c>
      <c r="X1463" s="6">
        <v>0.0</v>
      </c>
      <c r="Y1463" s="6" t="s">
        <v>13</v>
      </c>
    </row>
    <row r="1464" ht="14.25" customHeight="1">
      <c r="A1464" s="3" t="s">
        <v>12</v>
      </c>
      <c r="B1464" s="4">
        <v>41565.0</v>
      </c>
      <c r="C1464" s="4">
        <v>41562.0</v>
      </c>
      <c r="D1464" s="5">
        <v>6777.0</v>
      </c>
      <c r="E1464" s="5">
        <v>6605.0</v>
      </c>
      <c r="F1464" s="5">
        <v>6693.0</v>
      </c>
      <c r="G1464" s="5">
        <v>6506.0</v>
      </c>
      <c r="H1464" s="5">
        <v>6609.0</v>
      </c>
      <c r="I1464" s="6">
        <v>950.0</v>
      </c>
      <c r="J1464" s="5">
        <v>1150.0</v>
      </c>
      <c r="K1464" s="6">
        <v>627.8</v>
      </c>
      <c r="L1464" s="6" t="s">
        <v>13</v>
      </c>
      <c r="N1464" s="3" t="s">
        <v>12</v>
      </c>
      <c r="O1464" s="4">
        <v>41598.0</v>
      </c>
      <c r="P1464" s="4">
        <v>41562.0</v>
      </c>
      <c r="Q1464" s="5">
        <v>6780.0</v>
      </c>
      <c r="R1464" s="5">
        <v>6742.0</v>
      </c>
      <c r="S1464" s="5">
        <v>6899.0</v>
      </c>
      <c r="T1464" s="5">
        <v>6631.0</v>
      </c>
      <c r="U1464" s="5">
        <v>6815.0</v>
      </c>
      <c r="V1464" s="5">
        <v>44950.0</v>
      </c>
      <c r="W1464" s="5">
        <v>19610.0</v>
      </c>
      <c r="X1464" s="5">
        <v>30417.3</v>
      </c>
      <c r="Y1464" s="6" t="s">
        <v>13</v>
      </c>
    </row>
    <row r="1465" ht="14.25" customHeight="1">
      <c r="A1465" s="3" t="s">
        <v>12</v>
      </c>
      <c r="B1465" s="4">
        <v>41565.0</v>
      </c>
      <c r="C1465" s="4">
        <v>41561.0</v>
      </c>
      <c r="D1465" s="5">
        <v>6843.0</v>
      </c>
      <c r="E1465" s="5">
        <v>6775.0</v>
      </c>
      <c r="F1465" s="5">
        <v>6925.0</v>
      </c>
      <c r="G1465" s="5">
        <v>6570.0</v>
      </c>
      <c r="H1465" s="5">
        <v>6777.0</v>
      </c>
      <c r="I1465" s="6">
        <v>450.0</v>
      </c>
      <c r="J1465" s="5">
        <v>1850.0</v>
      </c>
      <c r="K1465" s="6">
        <v>304.94</v>
      </c>
      <c r="L1465" s="6" t="s">
        <v>13</v>
      </c>
      <c r="N1465" s="3" t="s">
        <v>12</v>
      </c>
      <c r="O1465" s="4">
        <v>41598.0</v>
      </c>
      <c r="P1465" s="4">
        <v>41561.0</v>
      </c>
      <c r="Q1465" s="5">
        <v>7062.0</v>
      </c>
      <c r="R1465" s="5">
        <v>7020.0</v>
      </c>
      <c r="S1465" s="5">
        <v>7167.0</v>
      </c>
      <c r="T1465" s="5">
        <v>6780.0</v>
      </c>
      <c r="U1465" s="5">
        <v>6780.0</v>
      </c>
      <c r="V1465" s="5">
        <v>50090.0</v>
      </c>
      <c r="W1465" s="5">
        <v>19680.0</v>
      </c>
      <c r="X1465" s="5">
        <v>34989.3</v>
      </c>
      <c r="Y1465" s="6" t="s">
        <v>13</v>
      </c>
    </row>
    <row r="1466" ht="14.25" customHeight="1">
      <c r="A1466" s="3" t="s">
        <v>12</v>
      </c>
      <c r="B1466" s="4">
        <v>41565.0</v>
      </c>
      <c r="C1466" s="4">
        <v>41559.0</v>
      </c>
      <c r="D1466" s="5">
        <v>6610.0</v>
      </c>
      <c r="E1466" s="5">
        <v>6561.0</v>
      </c>
      <c r="F1466" s="5">
        <v>6873.0</v>
      </c>
      <c r="G1466" s="5">
        <v>6561.0</v>
      </c>
      <c r="H1466" s="5">
        <v>6843.0</v>
      </c>
      <c r="I1466" s="6">
        <v>490.0</v>
      </c>
      <c r="J1466" s="5">
        <v>2000.0</v>
      </c>
      <c r="K1466" s="6">
        <v>329.68</v>
      </c>
      <c r="L1466" s="6" t="s">
        <v>13</v>
      </c>
      <c r="N1466" s="3" t="s">
        <v>12</v>
      </c>
      <c r="O1466" s="4">
        <v>41598.0</v>
      </c>
      <c r="P1466" s="4">
        <v>41559.0</v>
      </c>
      <c r="Q1466" s="5">
        <v>6802.0</v>
      </c>
      <c r="R1466" s="5">
        <v>6774.0</v>
      </c>
      <c r="S1466" s="5">
        <v>7074.0</v>
      </c>
      <c r="T1466" s="5">
        <v>6725.0</v>
      </c>
      <c r="U1466" s="5">
        <v>7062.0</v>
      </c>
      <c r="V1466" s="5">
        <v>27290.0</v>
      </c>
      <c r="W1466" s="5">
        <v>22260.0</v>
      </c>
      <c r="X1466" s="5">
        <v>18923.2</v>
      </c>
      <c r="Y1466" s="6" t="s">
        <v>13</v>
      </c>
    </row>
    <row r="1467" ht="14.25" customHeight="1">
      <c r="A1467" s="3" t="s">
        <v>12</v>
      </c>
      <c r="B1467" s="4">
        <v>41565.0</v>
      </c>
      <c r="C1467" s="4">
        <v>41558.0</v>
      </c>
      <c r="D1467" s="5">
        <v>6687.0</v>
      </c>
      <c r="E1467" s="5">
        <v>6739.0</v>
      </c>
      <c r="F1467" s="5">
        <v>6797.0</v>
      </c>
      <c r="G1467" s="5">
        <v>6552.0</v>
      </c>
      <c r="H1467" s="5">
        <v>6610.0</v>
      </c>
      <c r="I1467" s="5">
        <v>4420.0</v>
      </c>
      <c r="J1467" s="5">
        <v>4050.0</v>
      </c>
      <c r="K1467" s="5">
        <v>2944.99</v>
      </c>
      <c r="L1467" s="6" t="s">
        <v>13</v>
      </c>
      <c r="N1467" s="3" t="s">
        <v>12</v>
      </c>
      <c r="O1467" s="4">
        <v>41598.0</v>
      </c>
      <c r="P1467" s="4">
        <v>41558.0</v>
      </c>
      <c r="Q1467" s="5">
        <v>6880.0</v>
      </c>
      <c r="R1467" s="5">
        <v>6950.0</v>
      </c>
      <c r="S1467" s="5">
        <v>7007.0</v>
      </c>
      <c r="T1467" s="5">
        <v>6751.0</v>
      </c>
      <c r="U1467" s="5">
        <v>6802.0</v>
      </c>
      <c r="V1467" s="5">
        <v>34430.0</v>
      </c>
      <c r="W1467" s="5">
        <v>20540.0</v>
      </c>
      <c r="X1467" s="5">
        <v>23696.9</v>
      </c>
      <c r="Y1467" s="6" t="s">
        <v>13</v>
      </c>
    </row>
    <row r="1468" ht="14.25" customHeight="1">
      <c r="A1468" s="3" t="s">
        <v>12</v>
      </c>
      <c r="B1468" s="4">
        <v>41565.0</v>
      </c>
      <c r="C1468" s="4">
        <v>41557.0</v>
      </c>
      <c r="D1468" s="5">
        <v>6430.0</v>
      </c>
      <c r="E1468" s="5">
        <v>6405.0</v>
      </c>
      <c r="F1468" s="5">
        <v>6687.0</v>
      </c>
      <c r="G1468" s="5">
        <v>6355.0</v>
      </c>
      <c r="H1468" s="5">
        <v>6687.0</v>
      </c>
      <c r="I1468" s="5">
        <v>8360.0</v>
      </c>
      <c r="J1468" s="5">
        <v>6430.0</v>
      </c>
      <c r="K1468" s="5">
        <v>5465.28</v>
      </c>
      <c r="L1468" s="6" t="s">
        <v>13</v>
      </c>
      <c r="N1468" s="3" t="s">
        <v>12</v>
      </c>
      <c r="O1468" s="4">
        <v>41598.0</v>
      </c>
      <c r="P1468" s="4">
        <v>41557.0</v>
      </c>
      <c r="Q1468" s="5">
        <v>6616.0</v>
      </c>
      <c r="R1468" s="5">
        <v>6620.0</v>
      </c>
      <c r="S1468" s="5">
        <v>6880.0</v>
      </c>
      <c r="T1468" s="5">
        <v>6546.0</v>
      </c>
      <c r="U1468" s="5">
        <v>6880.0</v>
      </c>
      <c r="V1468" s="5">
        <v>36280.0</v>
      </c>
      <c r="W1468" s="5">
        <v>20260.0</v>
      </c>
      <c r="X1468" s="5">
        <v>24519.0</v>
      </c>
      <c r="Y1468" s="6" t="s">
        <v>13</v>
      </c>
    </row>
    <row r="1469" ht="14.25" customHeight="1">
      <c r="A1469" s="3" t="s">
        <v>12</v>
      </c>
      <c r="B1469" s="4">
        <v>41565.0</v>
      </c>
      <c r="C1469" s="4">
        <v>41556.0</v>
      </c>
      <c r="D1469" s="5">
        <v>6464.0</v>
      </c>
      <c r="E1469" s="5">
        <v>6555.0</v>
      </c>
      <c r="F1469" s="5">
        <v>6630.0</v>
      </c>
      <c r="G1469" s="5">
        <v>6395.0</v>
      </c>
      <c r="H1469" s="5">
        <v>6430.0</v>
      </c>
      <c r="I1469" s="5">
        <v>10780.0</v>
      </c>
      <c r="J1469" s="5">
        <v>8090.0</v>
      </c>
      <c r="K1469" s="5">
        <v>7024.49</v>
      </c>
      <c r="L1469" s="6" t="s">
        <v>13</v>
      </c>
      <c r="N1469" s="3" t="s">
        <v>12</v>
      </c>
      <c r="O1469" s="4">
        <v>41598.0</v>
      </c>
      <c r="P1469" s="4">
        <v>41556.0</v>
      </c>
      <c r="Q1469" s="5">
        <v>6663.0</v>
      </c>
      <c r="R1469" s="5">
        <v>6770.0</v>
      </c>
      <c r="S1469" s="5">
        <v>6810.0</v>
      </c>
      <c r="T1469" s="5">
        <v>6585.0</v>
      </c>
      <c r="U1469" s="5">
        <v>6616.0</v>
      </c>
      <c r="V1469" s="5">
        <v>38790.0</v>
      </c>
      <c r="W1469" s="5">
        <v>18110.0</v>
      </c>
      <c r="X1469" s="5">
        <v>25962.0</v>
      </c>
      <c r="Y1469" s="6" t="s">
        <v>13</v>
      </c>
    </row>
    <row r="1470" ht="14.25" customHeight="1">
      <c r="A1470" s="3" t="s">
        <v>12</v>
      </c>
      <c r="B1470" s="4">
        <v>41565.0</v>
      </c>
      <c r="C1470" s="4">
        <v>41555.0</v>
      </c>
      <c r="D1470" s="5">
        <v>6216.0</v>
      </c>
      <c r="E1470" s="5">
        <v>6263.0</v>
      </c>
      <c r="F1470" s="5">
        <v>6464.0</v>
      </c>
      <c r="G1470" s="5">
        <v>6263.0</v>
      </c>
      <c r="H1470" s="5">
        <v>6464.0</v>
      </c>
      <c r="I1470" s="5">
        <v>9320.0</v>
      </c>
      <c r="J1470" s="5">
        <v>9610.0</v>
      </c>
      <c r="K1470" s="5">
        <v>5954.9</v>
      </c>
      <c r="L1470" s="6" t="s">
        <v>13</v>
      </c>
      <c r="N1470" s="3" t="s">
        <v>12</v>
      </c>
      <c r="O1470" s="4">
        <v>41598.0</v>
      </c>
      <c r="P1470" s="4">
        <v>41555.0</v>
      </c>
      <c r="Q1470" s="5">
        <v>6407.0</v>
      </c>
      <c r="R1470" s="5">
        <v>6449.0</v>
      </c>
      <c r="S1470" s="5">
        <v>6663.0</v>
      </c>
      <c r="T1470" s="5">
        <v>6449.0</v>
      </c>
      <c r="U1470" s="5">
        <v>6663.0</v>
      </c>
      <c r="V1470" s="5">
        <v>22890.0</v>
      </c>
      <c r="W1470" s="5">
        <v>18440.0</v>
      </c>
      <c r="X1470" s="5">
        <v>15054.8</v>
      </c>
      <c r="Y1470" s="6" t="s">
        <v>13</v>
      </c>
    </row>
    <row r="1471" ht="14.25" customHeight="1">
      <c r="A1471" s="3" t="s">
        <v>12</v>
      </c>
      <c r="B1471" s="4">
        <v>41565.0</v>
      </c>
      <c r="C1471" s="4">
        <v>41554.0</v>
      </c>
      <c r="D1471" s="5">
        <v>5977.0</v>
      </c>
      <c r="E1471" s="5">
        <v>5989.0</v>
      </c>
      <c r="F1471" s="5">
        <v>6216.0</v>
      </c>
      <c r="G1471" s="5">
        <v>5983.0</v>
      </c>
      <c r="H1471" s="5">
        <v>6216.0</v>
      </c>
      <c r="I1471" s="5">
        <v>13490.0</v>
      </c>
      <c r="J1471" s="5">
        <v>10750.0</v>
      </c>
      <c r="K1471" s="5">
        <v>8295.26</v>
      </c>
      <c r="L1471" s="6" t="s">
        <v>13</v>
      </c>
      <c r="N1471" s="3" t="s">
        <v>12</v>
      </c>
      <c r="O1471" s="4">
        <v>41598.0</v>
      </c>
      <c r="P1471" s="4">
        <v>41554.0</v>
      </c>
      <c r="Q1471" s="5">
        <v>6161.0</v>
      </c>
      <c r="R1471" s="5">
        <v>6160.0</v>
      </c>
      <c r="S1471" s="5">
        <v>6407.0</v>
      </c>
      <c r="T1471" s="5">
        <v>6159.0</v>
      </c>
      <c r="U1471" s="5">
        <v>6407.0</v>
      </c>
      <c r="V1471" s="5">
        <v>18680.0</v>
      </c>
      <c r="W1471" s="5">
        <v>18150.0</v>
      </c>
      <c r="X1471" s="5">
        <v>11839.7</v>
      </c>
      <c r="Y1471" s="6" t="s">
        <v>13</v>
      </c>
    </row>
    <row r="1472" ht="14.25" customHeight="1">
      <c r="A1472" s="3" t="s">
        <v>12</v>
      </c>
      <c r="B1472" s="4">
        <v>41565.0</v>
      </c>
      <c r="C1472" s="4">
        <v>41552.0</v>
      </c>
      <c r="D1472" s="5">
        <v>6093.0</v>
      </c>
      <c r="E1472" s="5">
        <v>6062.0</v>
      </c>
      <c r="F1472" s="5">
        <v>6081.0</v>
      </c>
      <c r="G1472" s="5">
        <v>5943.0</v>
      </c>
      <c r="H1472" s="5">
        <v>5977.0</v>
      </c>
      <c r="I1472" s="5">
        <v>10210.0</v>
      </c>
      <c r="J1472" s="5">
        <v>10630.0</v>
      </c>
      <c r="K1472" s="5">
        <v>6143.77</v>
      </c>
      <c r="L1472" s="6" t="s">
        <v>13</v>
      </c>
      <c r="N1472" s="3" t="s">
        <v>12</v>
      </c>
      <c r="O1472" s="4">
        <v>41598.0</v>
      </c>
      <c r="P1472" s="4">
        <v>41552.0</v>
      </c>
      <c r="Q1472" s="5">
        <v>6275.0</v>
      </c>
      <c r="R1472" s="5">
        <v>6244.0</v>
      </c>
      <c r="S1472" s="5">
        <v>6266.0</v>
      </c>
      <c r="T1472" s="5">
        <v>6127.0</v>
      </c>
      <c r="U1472" s="5">
        <v>6161.0</v>
      </c>
      <c r="V1472" s="5">
        <v>8930.0</v>
      </c>
      <c r="W1472" s="5">
        <v>15180.0</v>
      </c>
      <c r="X1472" s="5">
        <v>5537.52</v>
      </c>
      <c r="Y1472" s="6" t="s">
        <v>13</v>
      </c>
    </row>
    <row r="1473" ht="14.25" customHeight="1">
      <c r="A1473" s="3" t="s">
        <v>12</v>
      </c>
      <c r="B1473" s="4">
        <v>41565.0</v>
      </c>
      <c r="C1473" s="4">
        <v>41551.0</v>
      </c>
      <c r="D1473" s="5">
        <v>6143.0</v>
      </c>
      <c r="E1473" s="5">
        <v>6067.0</v>
      </c>
      <c r="F1473" s="5">
        <v>6195.0</v>
      </c>
      <c r="G1473" s="5">
        <v>6050.0</v>
      </c>
      <c r="H1473" s="5">
        <v>6093.0</v>
      </c>
      <c r="I1473" s="5">
        <v>10450.0</v>
      </c>
      <c r="J1473" s="5">
        <v>11670.0</v>
      </c>
      <c r="K1473" s="5">
        <v>6397.12</v>
      </c>
      <c r="L1473" s="6" t="s">
        <v>13</v>
      </c>
      <c r="N1473" s="3" t="s">
        <v>12</v>
      </c>
      <c r="O1473" s="4">
        <v>41598.0</v>
      </c>
      <c r="P1473" s="4">
        <v>41551.0</v>
      </c>
      <c r="Q1473" s="5">
        <v>6345.0</v>
      </c>
      <c r="R1473" s="5">
        <v>6284.0</v>
      </c>
      <c r="S1473" s="5">
        <v>6390.0</v>
      </c>
      <c r="T1473" s="5">
        <v>6240.0</v>
      </c>
      <c r="U1473" s="5">
        <v>6275.0</v>
      </c>
      <c r="V1473" s="5">
        <v>10980.0</v>
      </c>
      <c r="W1473" s="5">
        <v>14230.0</v>
      </c>
      <c r="X1473" s="5">
        <v>6922.04</v>
      </c>
      <c r="Y1473" s="6" t="s">
        <v>13</v>
      </c>
    </row>
    <row r="1474" ht="14.25" customHeight="1">
      <c r="A1474" s="3" t="s">
        <v>12</v>
      </c>
      <c r="B1474" s="4">
        <v>41565.0</v>
      </c>
      <c r="C1474" s="4">
        <v>41550.0</v>
      </c>
      <c r="D1474" s="5">
        <v>6023.0</v>
      </c>
      <c r="E1474" s="5">
        <v>6052.0</v>
      </c>
      <c r="F1474" s="5">
        <v>6184.0</v>
      </c>
      <c r="G1474" s="5">
        <v>5947.0</v>
      </c>
      <c r="H1474" s="5">
        <v>6143.0</v>
      </c>
      <c r="I1474" s="5">
        <v>30460.0</v>
      </c>
      <c r="J1474" s="5">
        <v>12580.0</v>
      </c>
      <c r="K1474" s="5">
        <v>18483.4</v>
      </c>
      <c r="L1474" s="6" t="s">
        <v>13</v>
      </c>
      <c r="N1474" s="3" t="s">
        <v>12</v>
      </c>
      <c r="O1474" s="4">
        <v>41598.0</v>
      </c>
      <c r="P1474" s="4">
        <v>41550.0</v>
      </c>
      <c r="Q1474" s="5">
        <v>6216.0</v>
      </c>
      <c r="R1474" s="5">
        <v>6250.0</v>
      </c>
      <c r="S1474" s="5">
        <v>6386.0</v>
      </c>
      <c r="T1474" s="5">
        <v>6146.0</v>
      </c>
      <c r="U1474" s="5">
        <v>6345.0</v>
      </c>
      <c r="V1474" s="5">
        <v>21900.0</v>
      </c>
      <c r="W1474" s="5">
        <v>14340.0</v>
      </c>
      <c r="X1474" s="5">
        <v>13727.3</v>
      </c>
      <c r="Y1474" s="6" t="s">
        <v>13</v>
      </c>
    </row>
    <row r="1475" ht="14.25" customHeight="1">
      <c r="A1475" s="3" t="s">
        <v>12</v>
      </c>
      <c r="B1475" s="4">
        <v>41565.0</v>
      </c>
      <c r="C1475" s="4">
        <v>41548.0</v>
      </c>
      <c r="D1475" s="5">
        <v>5792.0</v>
      </c>
      <c r="E1475" s="5">
        <v>5820.0</v>
      </c>
      <c r="F1475" s="5">
        <v>6023.0</v>
      </c>
      <c r="G1475" s="5">
        <v>5745.0</v>
      </c>
      <c r="H1475" s="5">
        <v>6023.0</v>
      </c>
      <c r="I1475" s="5">
        <v>23350.0</v>
      </c>
      <c r="J1475" s="5">
        <v>13700.0</v>
      </c>
      <c r="K1475" s="5">
        <v>13798.0</v>
      </c>
      <c r="L1475" s="6" t="s">
        <v>13</v>
      </c>
      <c r="N1475" s="3" t="s">
        <v>12</v>
      </c>
      <c r="O1475" s="4">
        <v>41598.0</v>
      </c>
      <c r="P1475" s="4">
        <v>41548.0</v>
      </c>
      <c r="Q1475" s="5">
        <v>5977.0</v>
      </c>
      <c r="R1475" s="5">
        <v>5994.0</v>
      </c>
      <c r="S1475" s="5">
        <v>6216.0</v>
      </c>
      <c r="T1475" s="5">
        <v>5935.0</v>
      </c>
      <c r="U1475" s="5">
        <v>6216.0</v>
      </c>
      <c r="V1475" s="5">
        <v>15140.0</v>
      </c>
      <c r="W1475" s="5">
        <v>13530.0</v>
      </c>
      <c r="X1475" s="5">
        <v>9251.92</v>
      </c>
      <c r="Y1475" s="6" t="s">
        <v>13</v>
      </c>
    </row>
    <row r="1476" ht="14.25" customHeight="1">
      <c r="A1476" s="3" t="s">
        <v>12</v>
      </c>
      <c r="B1476" s="4">
        <v>41565.0</v>
      </c>
      <c r="C1476" s="4">
        <v>41547.0</v>
      </c>
      <c r="D1476" s="5">
        <v>5851.0</v>
      </c>
      <c r="E1476" s="5">
        <v>5815.0</v>
      </c>
      <c r="F1476" s="5">
        <v>5836.0</v>
      </c>
      <c r="G1476" s="5">
        <v>5721.0</v>
      </c>
      <c r="H1476" s="5">
        <v>5792.0</v>
      </c>
      <c r="I1476" s="5">
        <v>18310.0</v>
      </c>
      <c r="J1476" s="5">
        <v>13900.0</v>
      </c>
      <c r="K1476" s="5">
        <v>10592.6</v>
      </c>
      <c r="L1476" s="6" t="s">
        <v>13</v>
      </c>
      <c r="N1476" s="3" t="s">
        <v>12</v>
      </c>
      <c r="O1476" s="4">
        <v>41598.0</v>
      </c>
      <c r="P1476" s="4">
        <v>41547.0</v>
      </c>
      <c r="Q1476" s="5">
        <v>6038.0</v>
      </c>
      <c r="R1476" s="5">
        <v>5963.0</v>
      </c>
      <c r="S1476" s="5">
        <v>6038.0</v>
      </c>
      <c r="T1476" s="5">
        <v>5928.0</v>
      </c>
      <c r="U1476" s="5">
        <v>5977.0</v>
      </c>
      <c r="V1476" s="5">
        <v>9650.0</v>
      </c>
      <c r="W1476" s="5">
        <v>10540.0</v>
      </c>
      <c r="X1476" s="5">
        <v>5772.81</v>
      </c>
      <c r="Y1476" s="6" t="s">
        <v>13</v>
      </c>
    </row>
    <row r="1477" ht="14.25" customHeight="1">
      <c r="A1477" s="3" t="s">
        <v>12</v>
      </c>
      <c r="B1477" s="4">
        <v>41565.0</v>
      </c>
      <c r="C1477" s="4">
        <v>41545.0</v>
      </c>
      <c r="D1477" s="5">
        <v>5841.0</v>
      </c>
      <c r="E1477" s="5">
        <v>5860.0</v>
      </c>
      <c r="F1477" s="5">
        <v>5929.0</v>
      </c>
      <c r="G1477" s="5">
        <v>5818.0</v>
      </c>
      <c r="H1477" s="5">
        <v>5851.0</v>
      </c>
      <c r="I1477" s="5">
        <v>13410.0</v>
      </c>
      <c r="J1477" s="5">
        <v>16560.0</v>
      </c>
      <c r="K1477" s="5">
        <v>7884.44</v>
      </c>
      <c r="L1477" s="6" t="s">
        <v>13</v>
      </c>
      <c r="N1477" s="3" t="s">
        <v>12</v>
      </c>
      <c r="O1477" s="4">
        <v>41598.0</v>
      </c>
      <c r="P1477" s="4">
        <v>41545.0</v>
      </c>
      <c r="Q1477" s="5">
        <v>5996.0</v>
      </c>
      <c r="R1477" s="5">
        <v>6020.0</v>
      </c>
      <c r="S1477" s="5">
        <v>6117.0</v>
      </c>
      <c r="T1477" s="5">
        <v>6005.0</v>
      </c>
      <c r="U1477" s="5">
        <v>6038.0</v>
      </c>
      <c r="V1477" s="5">
        <v>6640.0</v>
      </c>
      <c r="W1477" s="5">
        <v>9000.0</v>
      </c>
      <c r="X1477" s="5">
        <v>4025.35</v>
      </c>
      <c r="Y1477" s="6" t="s">
        <v>13</v>
      </c>
    </row>
    <row r="1478" ht="14.25" customHeight="1">
      <c r="A1478" s="3" t="s">
        <v>12</v>
      </c>
      <c r="B1478" s="4">
        <v>41565.0</v>
      </c>
      <c r="C1478" s="4">
        <v>41544.0</v>
      </c>
      <c r="D1478" s="5">
        <v>5617.0</v>
      </c>
      <c r="E1478" s="5">
        <v>5605.0</v>
      </c>
      <c r="F1478" s="5">
        <v>5841.0</v>
      </c>
      <c r="G1478" s="5">
        <v>5590.0</v>
      </c>
      <c r="H1478" s="5">
        <v>5841.0</v>
      </c>
      <c r="I1478" s="5">
        <v>24000.0</v>
      </c>
      <c r="J1478" s="5">
        <v>17310.0</v>
      </c>
      <c r="K1478" s="5">
        <v>13778.1</v>
      </c>
      <c r="L1478" s="6" t="s">
        <v>13</v>
      </c>
      <c r="N1478" s="3" t="s">
        <v>12</v>
      </c>
      <c r="O1478" s="4">
        <v>41598.0</v>
      </c>
      <c r="P1478" s="4">
        <v>41544.0</v>
      </c>
      <c r="Q1478" s="5">
        <v>5766.0</v>
      </c>
      <c r="R1478" s="5">
        <v>5750.0</v>
      </c>
      <c r="S1478" s="5">
        <v>5996.0</v>
      </c>
      <c r="T1478" s="5">
        <v>5739.0</v>
      </c>
      <c r="U1478" s="5">
        <v>5996.0</v>
      </c>
      <c r="V1478" s="5">
        <v>9960.0</v>
      </c>
      <c r="W1478" s="5">
        <v>8460.0</v>
      </c>
      <c r="X1478" s="5">
        <v>5877.36</v>
      </c>
      <c r="Y1478" s="6" t="s">
        <v>13</v>
      </c>
    </row>
    <row r="1479" ht="14.25" customHeight="1">
      <c r="A1479" s="3" t="s">
        <v>12</v>
      </c>
      <c r="B1479" s="4">
        <v>41565.0</v>
      </c>
      <c r="C1479" s="4">
        <v>41543.0</v>
      </c>
      <c r="D1479" s="5">
        <v>5627.0</v>
      </c>
      <c r="E1479" s="5">
        <v>5621.0</v>
      </c>
      <c r="F1479" s="5">
        <v>5644.0</v>
      </c>
      <c r="G1479" s="5">
        <v>5512.0</v>
      </c>
      <c r="H1479" s="5">
        <v>5617.0</v>
      </c>
      <c r="I1479" s="5">
        <v>14820.0</v>
      </c>
      <c r="J1479" s="5">
        <v>17520.0</v>
      </c>
      <c r="K1479" s="5">
        <v>8265.82</v>
      </c>
      <c r="L1479" s="6" t="s">
        <v>13</v>
      </c>
      <c r="N1479" s="3" t="s">
        <v>12</v>
      </c>
      <c r="O1479" s="4">
        <v>41598.0</v>
      </c>
      <c r="P1479" s="4">
        <v>41543.0</v>
      </c>
      <c r="Q1479" s="5">
        <v>5768.0</v>
      </c>
      <c r="R1479" s="5">
        <v>5760.0</v>
      </c>
      <c r="S1479" s="5">
        <v>5786.0</v>
      </c>
      <c r="T1479" s="5">
        <v>5660.0</v>
      </c>
      <c r="U1479" s="5">
        <v>5766.0</v>
      </c>
      <c r="V1479" s="5">
        <v>3560.0</v>
      </c>
      <c r="W1479" s="5">
        <v>7870.0</v>
      </c>
      <c r="X1479" s="5">
        <v>2039.3</v>
      </c>
      <c r="Y1479" s="6" t="s">
        <v>13</v>
      </c>
    </row>
    <row r="1480" ht="14.25" customHeight="1">
      <c r="A1480" s="3" t="s">
        <v>12</v>
      </c>
      <c r="B1480" s="4">
        <v>41565.0</v>
      </c>
      <c r="C1480" s="4">
        <v>41542.0</v>
      </c>
      <c r="D1480" s="5">
        <v>5510.0</v>
      </c>
      <c r="E1480" s="5">
        <v>5515.0</v>
      </c>
      <c r="F1480" s="5">
        <v>5650.0</v>
      </c>
      <c r="G1480" s="5">
        <v>5501.0</v>
      </c>
      <c r="H1480" s="5">
        <v>5627.0</v>
      </c>
      <c r="I1480" s="5">
        <v>17000.0</v>
      </c>
      <c r="J1480" s="5">
        <v>17590.0</v>
      </c>
      <c r="K1480" s="5">
        <v>9482.09</v>
      </c>
      <c r="L1480" s="6" t="s">
        <v>13</v>
      </c>
      <c r="N1480" s="3" t="s">
        <v>12</v>
      </c>
      <c r="O1480" s="4">
        <v>41598.0</v>
      </c>
      <c r="P1480" s="4">
        <v>41542.0</v>
      </c>
      <c r="Q1480" s="5">
        <v>5657.0</v>
      </c>
      <c r="R1480" s="5">
        <v>5657.0</v>
      </c>
      <c r="S1480" s="5">
        <v>5800.0</v>
      </c>
      <c r="T1480" s="5">
        <v>5648.0</v>
      </c>
      <c r="U1480" s="5">
        <v>5768.0</v>
      </c>
      <c r="V1480" s="5">
        <v>6310.0</v>
      </c>
      <c r="W1480" s="5">
        <v>8010.0</v>
      </c>
      <c r="X1480" s="5">
        <v>3613.36</v>
      </c>
      <c r="Y1480" s="6" t="s">
        <v>13</v>
      </c>
    </row>
    <row r="1481" ht="14.25" customHeight="1">
      <c r="A1481" s="3" t="s">
        <v>12</v>
      </c>
      <c r="B1481" s="4">
        <v>41565.0</v>
      </c>
      <c r="C1481" s="4">
        <v>41541.0</v>
      </c>
      <c r="D1481" s="5">
        <v>5546.0</v>
      </c>
      <c r="E1481" s="5">
        <v>5557.0</v>
      </c>
      <c r="F1481" s="5">
        <v>5575.0</v>
      </c>
      <c r="G1481" s="5">
        <v>5392.0</v>
      </c>
      <c r="H1481" s="5">
        <v>5510.0</v>
      </c>
      <c r="I1481" s="5">
        <v>30530.0</v>
      </c>
      <c r="J1481" s="5">
        <v>19020.0</v>
      </c>
      <c r="K1481" s="5">
        <v>16698.8</v>
      </c>
      <c r="L1481" s="6" t="s">
        <v>13</v>
      </c>
      <c r="N1481" s="3" t="s">
        <v>12</v>
      </c>
      <c r="O1481" s="4">
        <v>41598.0</v>
      </c>
      <c r="P1481" s="4">
        <v>41541.0</v>
      </c>
      <c r="Q1481" s="5">
        <v>5690.0</v>
      </c>
      <c r="R1481" s="5">
        <v>5711.0</v>
      </c>
      <c r="S1481" s="5">
        <v>5740.0</v>
      </c>
      <c r="T1481" s="5">
        <v>5522.0</v>
      </c>
      <c r="U1481" s="5">
        <v>5657.0</v>
      </c>
      <c r="V1481" s="5">
        <v>14080.0</v>
      </c>
      <c r="W1481" s="5">
        <v>6490.0</v>
      </c>
      <c r="X1481" s="5">
        <v>7874.12</v>
      </c>
      <c r="Y1481" s="6" t="s">
        <v>13</v>
      </c>
    </row>
    <row r="1482" ht="14.25" customHeight="1">
      <c r="A1482" s="3" t="s">
        <v>12</v>
      </c>
      <c r="B1482" s="4">
        <v>41565.0</v>
      </c>
      <c r="C1482" s="4">
        <v>41540.0</v>
      </c>
      <c r="D1482" s="5">
        <v>5684.0</v>
      </c>
      <c r="E1482" s="5">
        <v>5671.0</v>
      </c>
      <c r="F1482" s="5">
        <v>5697.0</v>
      </c>
      <c r="G1482" s="5">
        <v>5524.0</v>
      </c>
      <c r="H1482" s="5">
        <v>5546.0</v>
      </c>
      <c r="I1482" s="5">
        <v>14210.0</v>
      </c>
      <c r="J1482" s="5">
        <v>20610.0</v>
      </c>
      <c r="K1482" s="5">
        <v>7949.54</v>
      </c>
      <c r="L1482" s="6" t="s">
        <v>13</v>
      </c>
      <c r="N1482" s="3" t="s">
        <v>12</v>
      </c>
      <c r="O1482" s="4">
        <v>41598.0</v>
      </c>
      <c r="P1482" s="4">
        <v>41540.0</v>
      </c>
      <c r="Q1482" s="5">
        <v>5832.0</v>
      </c>
      <c r="R1482" s="5">
        <v>5823.0</v>
      </c>
      <c r="S1482" s="5">
        <v>5845.0</v>
      </c>
      <c r="T1482" s="5">
        <v>5665.0</v>
      </c>
      <c r="U1482" s="5">
        <v>5690.0</v>
      </c>
      <c r="V1482" s="5">
        <v>4000.0</v>
      </c>
      <c r="W1482" s="5">
        <v>5230.0</v>
      </c>
      <c r="X1482" s="5">
        <v>2293.95</v>
      </c>
      <c r="Y1482" s="6" t="s">
        <v>13</v>
      </c>
    </row>
    <row r="1483" ht="14.25" customHeight="1">
      <c r="A1483" s="3" t="s">
        <v>12</v>
      </c>
      <c r="B1483" s="4">
        <v>41565.0</v>
      </c>
      <c r="C1483" s="4">
        <v>41538.0</v>
      </c>
      <c r="D1483" s="5">
        <v>5763.0</v>
      </c>
      <c r="E1483" s="5">
        <v>5759.0</v>
      </c>
      <c r="F1483" s="5">
        <v>5779.0</v>
      </c>
      <c r="G1483" s="5">
        <v>5650.0</v>
      </c>
      <c r="H1483" s="5">
        <v>5684.0</v>
      </c>
      <c r="I1483" s="5">
        <v>13300.0</v>
      </c>
      <c r="J1483" s="5">
        <v>21680.0</v>
      </c>
      <c r="K1483" s="5">
        <v>7578.55</v>
      </c>
      <c r="L1483" s="6" t="s">
        <v>13</v>
      </c>
      <c r="N1483" s="3" t="s">
        <v>12</v>
      </c>
      <c r="O1483" s="4">
        <v>41598.0</v>
      </c>
      <c r="P1483" s="4">
        <v>41538.0</v>
      </c>
      <c r="Q1483" s="5">
        <v>5924.0</v>
      </c>
      <c r="R1483" s="5">
        <v>5945.0</v>
      </c>
      <c r="S1483" s="5">
        <v>5945.0</v>
      </c>
      <c r="T1483" s="5">
        <v>5796.0</v>
      </c>
      <c r="U1483" s="5">
        <v>5832.0</v>
      </c>
      <c r="V1483" s="5">
        <v>2390.0</v>
      </c>
      <c r="W1483" s="5">
        <v>4970.0</v>
      </c>
      <c r="X1483" s="5">
        <v>1394.78</v>
      </c>
      <c r="Y1483" s="6" t="s">
        <v>13</v>
      </c>
    </row>
    <row r="1484" ht="14.25" customHeight="1">
      <c r="A1484" s="3" t="s">
        <v>12</v>
      </c>
      <c r="B1484" s="4">
        <v>41565.0</v>
      </c>
      <c r="C1484" s="4">
        <v>41537.0</v>
      </c>
      <c r="D1484" s="5">
        <v>5752.0</v>
      </c>
      <c r="E1484" s="5">
        <v>5759.0</v>
      </c>
      <c r="F1484" s="5">
        <v>5814.0</v>
      </c>
      <c r="G1484" s="5">
        <v>5725.0</v>
      </c>
      <c r="H1484" s="5">
        <v>5763.0</v>
      </c>
      <c r="I1484" s="5">
        <v>13710.0</v>
      </c>
      <c r="J1484" s="5">
        <v>21120.0</v>
      </c>
      <c r="K1484" s="5">
        <v>7917.39</v>
      </c>
      <c r="L1484" s="6" t="s">
        <v>13</v>
      </c>
      <c r="N1484" s="3" t="s">
        <v>12</v>
      </c>
      <c r="O1484" s="4">
        <v>41598.0</v>
      </c>
      <c r="P1484" s="4">
        <v>41537.0</v>
      </c>
      <c r="Q1484" s="5">
        <v>5913.0</v>
      </c>
      <c r="R1484" s="5">
        <v>5908.0</v>
      </c>
      <c r="S1484" s="5">
        <v>5972.0</v>
      </c>
      <c r="T1484" s="5">
        <v>5893.0</v>
      </c>
      <c r="U1484" s="5">
        <v>5924.0</v>
      </c>
      <c r="V1484" s="5">
        <v>1160.0</v>
      </c>
      <c r="W1484" s="5">
        <v>4770.0</v>
      </c>
      <c r="X1484" s="6">
        <v>687.82</v>
      </c>
      <c r="Y1484" s="6" t="s">
        <v>13</v>
      </c>
    </row>
    <row r="1485" ht="14.25" customHeight="1">
      <c r="A1485" s="3" t="s">
        <v>12</v>
      </c>
      <c r="B1485" s="4">
        <v>41565.0</v>
      </c>
      <c r="C1485" s="4">
        <v>41536.0</v>
      </c>
      <c r="D1485" s="5">
        <v>5787.0</v>
      </c>
      <c r="E1485" s="5">
        <v>5763.0</v>
      </c>
      <c r="F1485" s="5">
        <v>5809.0</v>
      </c>
      <c r="G1485" s="5">
        <v>5710.0</v>
      </c>
      <c r="H1485" s="5">
        <v>5752.0</v>
      </c>
      <c r="I1485" s="5">
        <v>11880.0</v>
      </c>
      <c r="J1485" s="5">
        <v>21740.0</v>
      </c>
      <c r="K1485" s="5">
        <v>6838.85</v>
      </c>
      <c r="L1485" s="6" t="s">
        <v>13</v>
      </c>
      <c r="N1485" s="3" t="s">
        <v>12</v>
      </c>
      <c r="O1485" s="4">
        <v>41598.0</v>
      </c>
      <c r="P1485" s="4">
        <v>41536.0</v>
      </c>
      <c r="Q1485" s="5">
        <v>5925.0</v>
      </c>
      <c r="R1485" s="5">
        <v>5910.0</v>
      </c>
      <c r="S1485" s="5">
        <v>5960.0</v>
      </c>
      <c r="T1485" s="5">
        <v>5860.0</v>
      </c>
      <c r="U1485" s="5">
        <v>5913.0</v>
      </c>
      <c r="V1485" s="5">
        <v>1410.0</v>
      </c>
      <c r="W1485" s="5">
        <v>4700.0</v>
      </c>
      <c r="X1485" s="6">
        <v>833.93</v>
      </c>
      <c r="Y1485" s="6" t="s">
        <v>13</v>
      </c>
    </row>
    <row r="1486" ht="14.25" customHeight="1">
      <c r="A1486" s="3" t="s">
        <v>12</v>
      </c>
      <c r="B1486" s="4">
        <v>41565.0</v>
      </c>
      <c r="C1486" s="4">
        <v>41535.0</v>
      </c>
      <c r="D1486" s="5">
        <v>5760.0</v>
      </c>
      <c r="E1486" s="5">
        <v>5761.0</v>
      </c>
      <c r="F1486" s="5">
        <v>5817.0</v>
      </c>
      <c r="G1486" s="5">
        <v>5701.0</v>
      </c>
      <c r="H1486" s="5">
        <v>5787.0</v>
      </c>
      <c r="I1486" s="5">
        <v>14090.0</v>
      </c>
      <c r="J1486" s="5">
        <v>21040.0</v>
      </c>
      <c r="K1486" s="5">
        <v>8122.29</v>
      </c>
      <c r="L1486" s="6" t="s">
        <v>13</v>
      </c>
      <c r="N1486" s="3" t="s">
        <v>12</v>
      </c>
      <c r="O1486" s="4">
        <v>41598.0</v>
      </c>
      <c r="P1486" s="4">
        <v>41535.0</v>
      </c>
      <c r="Q1486" s="5">
        <v>5934.0</v>
      </c>
      <c r="R1486" s="5">
        <v>5899.0</v>
      </c>
      <c r="S1486" s="5">
        <v>5965.0</v>
      </c>
      <c r="T1486" s="5">
        <v>5860.0</v>
      </c>
      <c r="U1486" s="5">
        <v>5925.0</v>
      </c>
      <c r="V1486" s="5">
        <v>1710.0</v>
      </c>
      <c r="W1486" s="5">
        <v>4110.0</v>
      </c>
      <c r="X1486" s="5">
        <v>1010.07</v>
      </c>
      <c r="Y1486" s="6" t="s">
        <v>13</v>
      </c>
    </row>
    <row r="1487" ht="14.25" customHeight="1"/>
    <row r="1488" ht="14.25" customHeight="1"/>
    <row r="1489" ht="14.25" customHeight="1"/>
    <row r="1490" ht="14.25" customHeight="1">
      <c r="A1490" s="3" t="s">
        <v>12</v>
      </c>
      <c r="B1490" s="4">
        <v>41598.0</v>
      </c>
      <c r="C1490" s="4">
        <v>41597.0</v>
      </c>
      <c r="D1490" s="5">
        <v>7026.0</v>
      </c>
      <c r="E1490" s="5">
        <v>7100.0</v>
      </c>
      <c r="F1490" s="5">
        <v>7120.0</v>
      </c>
      <c r="G1490" s="5">
        <v>7030.0</v>
      </c>
      <c r="H1490" s="5">
        <v>7065.0</v>
      </c>
      <c r="I1490" s="6">
        <v>190.0</v>
      </c>
      <c r="J1490" s="6">
        <v>370.0</v>
      </c>
      <c r="K1490" s="6">
        <v>134.22</v>
      </c>
      <c r="L1490" s="6" t="s">
        <v>13</v>
      </c>
      <c r="M1490" s="2">
        <f>H1490/H1516</f>
        <v>1.045118343</v>
      </c>
      <c r="N1490" s="3" t="s">
        <v>12</v>
      </c>
      <c r="O1490" s="4">
        <v>41628.0</v>
      </c>
      <c r="P1490" s="4">
        <v>41597.0</v>
      </c>
      <c r="Q1490" s="5">
        <v>7339.0</v>
      </c>
      <c r="R1490" s="5">
        <v>7347.0</v>
      </c>
      <c r="S1490" s="5">
        <v>7383.0</v>
      </c>
      <c r="T1490" s="5">
        <v>7247.0</v>
      </c>
      <c r="U1490" s="5">
        <v>7269.0</v>
      </c>
      <c r="V1490" s="5">
        <v>27740.0</v>
      </c>
      <c r="W1490" s="5">
        <v>26890.0</v>
      </c>
      <c r="X1490" s="5">
        <v>20267.7</v>
      </c>
      <c r="Y1490" s="6" t="s">
        <v>13</v>
      </c>
      <c r="Z1490" s="2">
        <f>U1490/U1516</f>
        <v>1.048917749</v>
      </c>
    </row>
    <row r="1491" ht="14.25" customHeight="1">
      <c r="A1491" s="3" t="s">
        <v>12</v>
      </c>
      <c r="B1491" s="4">
        <v>41598.0</v>
      </c>
      <c r="C1491" s="4">
        <v>41596.0</v>
      </c>
      <c r="D1491" s="5">
        <v>7029.0</v>
      </c>
      <c r="E1491" s="5">
        <v>7021.0</v>
      </c>
      <c r="F1491" s="5">
        <v>7119.0</v>
      </c>
      <c r="G1491" s="5">
        <v>6970.0</v>
      </c>
      <c r="H1491" s="5">
        <v>7026.0</v>
      </c>
      <c r="I1491" s="6">
        <v>300.0</v>
      </c>
      <c r="J1491" s="6">
        <v>650.0</v>
      </c>
      <c r="K1491" s="6">
        <v>210.76</v>
      </c>
      <c r="L1491" s="6" t="s">
        <v>13</v>
      </c>
      <c r="N1491" s="3" t="s">
        <v>12</v>
      </c>
      <c r="O1491" s="4">
        <v>41628.0</v>
      </c>
      <c r="P1491" s="4">
        <v>41596.0</v>
      </c>
      <c r="Q1491" s="5">
        <v>7249.0</v>
      </c>
      <c r="R1491" s="5">
        <v>7230.0</v>
      </c>
      <c r="S1491" s="5">
        <v>7390.0</v>
      </c>
      <c r="T1491" s="5">
        <v>7210.0</v>
      </c>
      <c r="U1491" s="5">
        <v>7339.0</v>
      </c>
      <c r="V1491" s="5">
        <v>36470.0</v>
      </c>
      <c r="W1491" s="5">
        <v>27210.0</v>
      </c>
      <c r="X1491" s="5">
        <v>26671.3</v>
      </c>
      <c r="Y1491" s="6" t="s">
        <v>13</v>
      </c>
    </row>
    <row r="1492" ht="14.25" customHeight="1">
      <c r="A1492" s="3" t="s">
        <v>12</v>
      </c>
      <c r="B1492" s="4">
        <v>41598.0</v>
      </c>
      <c r="C1492" s="4">
        <v>41594.0</v>
      </c>
      <c r="D1492" s="5">
        <v>7045.0</v>
      </c>
      <c r="E1492" s="5">
        <v>7040.0</v>
      </c>
      <c r="F1492" s="5">
        <v>7041.0</v>
      </c>
      <c r="G1492" s="5">
        <v>6995.0</v>
      </c>
      <c r="H1492" s="5">
        <v>7029.0</v>
      </c>
      <c r="I1492" s="6">
        <v>220.0</v>
      </c>
      <c r="J1492" s="6">
        <v>550.0</v>
      </c>
      <c r="K1492" s="6">
        <v>154.62</v>
      </c>
      <c r="L1492" s="6" t="s">
        <v>13</v>
      </c>
      <c r="N1492" s="3" t="s">
        <v>12</v>
      </c>
      <c r="O1492" s="4">
        <v>41628.0</v>
      </c>
      <c r="P1492" s="4">
        <v>41594.0</v>
      </c>
      <c r="Q1492" s="5">
        <v>7283.0</v>
      </c>
      <c r="R1492" s="5">
        <v>7295.0</v>
      </c>
      <c r="S1492" s="5">
        <v>7310.0</v>
      </c>
      <c r="T1492" s="5">
        <v>7189.0</v>
      </c>
      <c r="U1492" s="5">
        <v>7249.0</v>
      </c>
      <c r="V1492" s="5">
        <v>17620.0</v>
      </c>
      <c r="W1492" s="5">
        <v>26920.0</v>
      </c>
      <c r="X1492" s="5">
        <v>12793.5</v>
      </c>
      <c r="Y1492" s="6" t="s">
        <v>13</v>
      </c>
    </row>
    <row r="1493" ht="14.25" customHeight="1">
      <c r="A1493" s="3" t="s">
        <v>12</v>
      </c>
      <c r="B1493" s="4">
        <v>41598.0</v>
      </c>
      <c r="C1493" s="4">
        <v>41593.0</v>
      </c>
      <c r="D1493" s="5">
        <v>7045.0</v>
      </c>
      <c r="E1493" s="6">
        <v>0.0</v>
      </c>
      <c r="F1493" s="6">
        <v>0.0</v>
      </c>
      <c r="G1493" s="6">
        <v>0.0</v>
      </c>
      <c r="H1493" s="5">
        <v>7045.0</v>
      </c>
      <c r="I1493" s="6">
        <v>0.0</v>
      </c>
      <c r="J1493" s="6">
        <v>570.0</v>
      </c>
      <c r="K1493" s="6">
        <v>0.0</v>
      </c>
      <c r="L1493" s="6" t="s">
        <v>13</v>
      </c>
      <c r="N1493" s="3" t="s">
        <v>12</v>
      </c>
      <c r="O1493" s="4">
        <v>41628.0</v>
      </c>
      <c r="P1493" s="4">
        <v>41593.0</v>
      </c>
      <c r="Q1493" s="5">
        <v>7283.0</v>
      </c>
      <c r="R1493" s="6">
        <v>0.0</v>
      </c>
      <c r="S1493" s="6">
        <v>0.0</v>
      </c>
      <c r="T1493" s="6">
        <v>0.0</v>
      </c>
      <c r="U1493" s="5">
        <v>7283.0</v>
      </c>
      <c r="V1493" s="6">
        <v>0.0</v>
      </c>
      <c r="W1493" s="5">
        <v>27310.0</v>
      </c>
      <c r="X1493" s="6">
        <v>0.0</v>
      </c>
      <c r="Y1493" s="6" t="s">
        <v>13</v>
      </c>
    </row>
    <row r="1494" ht="14.25" customHeight="1">
      <c r="A1494" s="3" t="s">
        <v>12</v>
      </c>
      <c r="B1494" s="4">
        <v>41598.0</v>
      </c>
      <c r="C1494" s="4">
        <v>41592.0</v>
      </c>
      <c r="D1494" s="5">
        <v>6989.0</v>
      </c>
      <c r="E1494" s="5">
        <v>7060.0</v>
      </c>
      <c r="F1494" s="5">
        <v>7095.0</v>
      </c>
      <c r="G1494" s="5">
        <v>7005.0</v>
      </c>
      <c r="H1494" s="5">
        <v>7045.0</v>
      </c>
      <c r="I1494" s="6">
        <v>420.0</v>
      </c>
      <c r="J1494" s="6">
        <v>680.0</v>
      </c>
      <c r="K1494" s="6">
        <v>295.85</v>
      </c>
      <c r="L1494" s="6" t="s">
        <v>13</v>
      </c>
      <c r="N1494" s="3" t="s">
        <v>12</v>
      </c>
      <c r="O1494" s="4">
        <v>41628.0</v>
      </c>
      <c r="P1494" s="4">
        <v>41592.0</v>
      </c>
      <c r="Q1494" s="5">
        <v>7277.0</v>
      </c>
      <c r="R1494" s="5">
        <v>7277.0</v>
      </c>
      <c r="S1494" s="5">
        <v>7362.0</v>
      </c>
      <c r="T1494" s="5">
        <v>7240.0</v>
      </c>
      <c r="U1494" s="5">
        <v>7283.0</v>
      </c>
      <c r="V1494" s="5">
        <v>42020.0</v>
      </c>
      <c r="W1494" s="5">
        <v>27310.0</v>
      </c>
      <c r="X1494" s="5">
        <v>30677.6</v>
      </c>
      <c r="Y1494" s="6" t="s">
        <v>13</v>
      </c>
    </row>
    <row r="1495" ht="14.25" customHeight="1">
      <c r="A1495" s="3" t="s">
        <v>12</v>
      </c>
      <c r="B1495" s="4">
        <v>41598.0</v>
      </c>
      <c r="C1495" s="4">
        <v>41591.0</v>
      </c>
      <c r="D1495" s="5">
        <v>6854.0</v>
      </c>
      <c r="E1495" s="5">
        <v>6868.0</v>
      </c>
      <c r="F1495" s="5">
        <v>7040.0</v>
      </c>
      <c r="G1495" s="5">
        <v>6800.0</v>
      </c>
      <c r="H1495" s="5">
        <v>6989.0</v>
      </c>
      <c r="I1495" s="6">
        <v>590.0</v>
      </c>
      <c r="J1495" s="6">
        <v>900.0</v>
      </c>
      <c r="K1495" s="6">
        <v>406.66</v>
      </c>
      <c r="L1495" s="6" t="s">
        <v>13</v>
      </c>
      <c r="N1495" s="3" t="s">
        <v>12</v>
      </c>
      <c r="O1495" s="4">
        <v>41628.0</v>
      </c>
      <c r="P1495" s="4">
        <v>41591.0</v>
      </c>
      <c r="Q1495" s="5">
        <v>7120.0</v>
      </c>
      <c r="R1495" s="5">
        <v>7120.0</v>
      </c>
      <c r="S1495" s="5">
        <v>7312.0</v>
      </c>
      <c r="T1495" s="5">
        <v>7030.0</v>
      </c>
      <c r="U1495" s="5">
        <v>7277.0</v>
      </c>
      <c r="V1495" s="5">
        <v>48480.0</v>
      </c>
      <c r="W1495" s="5">
        <v>27770.0</v>
      </c>
      <c r="X1495" s="5">
        <v>34778.0</v>
      </c>
      <c r="Y1495" s="6" t="s">
        <v>13</v>
      </c>
    </row>
    <row r="1496" ht="14.25" customHeight="1">
      <c r="A1496" s="3" t="s">
        <v>12</v>
      </c>
      <c r="B1496" s="4">
        <v>41598.0</v>
      </c>
      <c r="C1496" s="4">
        <v>41590.0</v>
      </c>
      <c r="D1496" s="5">
        <v>6705.0</v>
      </c>
      <c r="E1496" s="5">
        <v>6760.0</v>
      </c>
      <c r="F1496" s="5">
        <v>6905.0</v>
      </c>
      <c r="G1496" s="5">
        <v>6710.0</v>
      </c>
      <c r="H1496" s="5">
        <v>6854.0</v>
      </c>
      <c r="I1496" s="5">
        <v>1010.0</v>
      </c>
      <c r="J1496" s="5">
        <v>1160.0</v>
      </c>
      <c r="K1496" s="6">
        <v>690.4</v>
      </c>
      <c r="L1496" s="6" t="s">
        <v>13</v>
      </c>
      <c r="N1496" s="3" t="s">
        <v>12</v>
      </c>
      <c r="O1496" s="4">
        <v>41628.0</v>
      </c>
      <c r="P1496" s="4">
        <v>41590.0</v>
      </c>
      <c r="Q1496" s="5">
        <v>6998.0</v>
      </c>
      <c r="R1496" s="5">
        <v>6995.0</v>
      </c>
      <c r="S1496" s="5">
        <v>7186.0</v>
      </c>
      <c r="T1496" s="5">
        <v>6968.0</v>
      </c>
      <c r="U1496" s="5">
        <v>7120.0</v>
      </c>
      <c r="V1496" s="5">
        <v>36000.0</v>
      </c>
      <c r="W1496" s="5">
        <v>24310.0</v>
      </c>
      <c r="X1496" s="5">
        <v>25582.0</v>
      </c>
      <c r="Y1496" s="6" t="s">
        <v>13</v>
      </c>
    </row>
    <row r="1497" ht="14.25" customHeight="1">
      <c r="A1497" s="3" t="s">
        <v>12</v>
      </c>
      <c r="B1497" s="4">
        <v>41598.0</v>
      </c>
      <c r="C1497" s="4">
        <v>41589.0</v>
      </c>
      <c r="D1497" s="5">
        <v>6776.0</v>
      </c>
      <c r="E1497" s="5">
        <v>6799.0</v>
      </c>
      <c r="F1497" s="5">
        <v>6799.0</v>
      </c>
      <c r="G1497" s="5">
        <v>6663.0</v>
      </c>
      <c r="H1497" s="5">
        <v>6705.0</v>
      </c>
      <c r="I1497" s="5">
        <v>4310.0</v>
      </c>
      <c r="J1497" s="5">
        <v>2000.0</v>
      </c>
      <c r="K1497" s="5">
        <v>2892.86</v>
      </c>
      <c r="L1497" s="6" t="s">
        <v>13</v>
      </c>
      <c r="N1497" s="3" t="s">
        <v>12</v>
      </c>
      <c r="O1497" s="4">
        <v>41628.0</v>
      </c>
      <c r="P1497" s="4">
        <v>41589.0</v>
      </c>
      <c r="Q1497" s="5">
        <v>7065.0</v>
      </c>
      <c r="R1497" s="5">
        <v>7035.0</v>
      </c>
      <c r="S1497" s="5">
        <v>7096.0</v>
      </c>
      <c r="T1497" s="5">
        <v>6927.0</v>
      </c>
      <c r="U1497" s="5">
        <v>6998.0</v>
      </c>
      <c r="V1497" s="5">
        <v>23400.0</v>
      </c>
      <c r="W1497" s="5">
        <v>23530.0</v>
      </c>
      <c r="X1497" s="5">
        <v>16351.4</v>
      </c>
      <c r="Y1497" s="6" t="s">
        <v>13</v>
      </c>
    </row>
    <row r="1498" ht="14.25" customHeight="1">
      <c r="A1498" s="3" t="s">
        <v>12</v>
      </c>
      <c r="B1498" s="4">
        <v>41598.0</v>
      </c>
      <c r="C1498" s="4">
        <v>41587.0</v>
      </c>
      <c r="D1498" s="5">
        <v>6890.0</v>
      </c>
      <c r="E1498" s="5">
        <v>6913.0</v>
      </c>
      <c r="F1498" s="5">
        <v>6945.0</v>
      </c>
      <c r="G1498" s="5">
        <v>6743.0</v>
      </c>
      <c r="H1498" s="5">
        <v>6776.0</v>
      </c>
      <c r="I1498" s="5">
        <v>9640.0</v>
      </c>
      <c r="J1498" s="5">
        <v>4230.0</v>
      </c>
      <c r="K1498" s="5">
        <v>6587.01</v>
      </c>
      <c r="L1498" s="6" t="s">
        <v>13</v>
      </c>
      <c r="N1498" s="3" t="s">
        <v>12</v>
      </c>
      <c r="O1498" s="4">
        <v>41628.0</v>
      </c>
      <c r="P1498" s="4">
        <v>41587.0</v>
      </c>
      <c r="Q1498" s="5">
        <v>7143.0</v>
      </c>
      <c r="R1498" s="5">
        <v>7165.0</v>
      </c>
      <c r="S1498" s="5">
        <v>7220.0</v>
      </c>
      <c r="T1498" s="5">
        <v>7025.0</v>
      </c>
      <c r="U1498" s="5">
        <v>7065.0</v>
      </c>
      <c r="V1498" s="5">
        <v>22820.0</v>
      </c>
      <c r="W1498" s="5">
        <v>23230.0</v>
      </c>
      <c r="X1498" s="5">
        <v>16223.0</v>
      </c>
      <c r="Y1498" s="6" t="s">
        <v>13</v>
      </c>
    </row>
    <row r="1499" ht="14.25" customHeight="1">
      <c r="A1499" s="3" t="s">
        <v>12</v>
      </c>
      <c r="B1499" s="4">
        <v>41598.0</v>
      </c>
      <c r="C1499" s="4">
        <v>41586.0</v>
      </c>
      <c r="D1499" s="5">
        <v>6888.0</v>
      </c>
      <c r="E1499" s="5">
        <v>6855.0</v>
      </c>
      <c r="F1499" s="5">
        <v>6950.0</v>
      </c>
      <c r="G1499" s="5">
        <v>6855.0</v>
      </c>
      <c r="H1499" s="5">
        <v>6890.0</v>
      </c>
      <c r="I1499" s="5">
        <v>8030.0</v>
      </c>
      <c r="J1499" s="5">
        <v>7200.0</v>
      </c>
      <c r="K1499" s="5">
        <v>5549.94</v>
      </c>
      <c r="L1499" s="6" t="s">
        <v>13</v>
      </c>
      <c r="N1499" s="3" t="s">
        <v>12</v>
      </c>
      <c r="O1499" s="4">
        <v>41628.0</v>
      </c>
      <c r="P1499" s="4">
        <v>41586.0</v>
      </c>
      <c r="Q1499" s="5">
        <v>7130.0</v>
      </c>
      <c r="R1499" s="5">
        <v>7105.0</v>
      </c>
      <c r="S1499" s="5">
        <v>7208.0</v>
      </c>
      <c r="T1499" s="5">
        <v>7093.0</v>
      </c>
      <c r="U1499" s="5">
        <v>7143.0</v>
      </c>
      <c r="V1499" s="5">
        <v>23580.0</v>
      </c>
      <c r="W1499" s="5">
        <v>21710.0</v>
      </c>
      <c r="X1499" s="5">
        <v>16865.2</v>
      </c>
      <c r="Y1499" s="6" t="s">
        <v>13</v>
      </c>
    </row>
    <row r="1500" ht="14.25" customHeight="1">
      <c r="A1500" s="3" t="s">
        <v>12</v>
      </c>
      <c r="B1500" s="4">
        <v>41598.0</v>
      </c>
      <c r="C1500" s="4">
        <v>41585.0</v>
      </c>
      <c r="D1500" s="5">
        <v>6851.0</v>
      </c>
      <c r="E1500" s="5">
        <v>6893.0</v>
      </c>
      <c r="F1500" s="5">
        <v>7010.0</v>
      </c>
      <c r="G1500" s="5">
        <v>6844.0</v>
      </c>
      <c r="H1500" s="5">
        <v>6888.0</v>
      </c>
      <c r="I1500" s="5">
        <v>18790.0</v>
      </c>
      <c r="J1500" s="5">
        <v>8140.0</v>
      </c>
      <c r="K1500" s="5">
        <v>13033.2</v>
      </c>
      <c r="L1500" s="6" t="s">
        <v>13</v>
      </c>
      <c r="N1500" s="3" t="s">
        <v>12</v>
      </c>
      <c r="O1500" s="4">
        <v>41628.0</v>
      </c>
      <c r="P1500" s="4">
        <v>41585.0</v>
      </c>
      <c r="Q1500" s="5">
        <v>7061.0</v>
      </c>
      <c r="R1500" s="5">
        <v>7100.0</v>
      </c>
      <c r="S1500" s="5">
        <v>7239.0</v>
      </c>
      <c r="T1500" s="5">
        <v>7075.0</v>
      </c>
      <c r="U1500" s="5">
        <v>7130.0</v>
      </c>
      <c r="V1500" s="5">
        <v>29960.0</v>
      </c>
      <c r="W1500" s="5">
        <v>19940.0</v>
      </c>
      <c r="X1500" s="5">
        <v>21480.3</v>
      </c>
      <c r="Y1500" s="6" t="s">
        <v>13</v>
      </c>
    </row>
    <row r="1501" ht="14.25" customHeight="1">
      <c r="A1501" s="3" t="s">
        <v>12</v>
      </c>
      <c r="B1501" s="4">
        <v>41598.0</v>
      </c>
      <c r="C1501" s="4">
        <v>41584.0</v>
      </c>
      <c r="D1501" s="5">
        <v>6763.0</v>
      </c>
      <c r="E1501" s="5">
        <v>6750.0</v>
      </c>
      <c r="F1501" s="5">
        <v>6870.0</v>
      </c>
      <c r="G1501" s="5">
        <v>6750.0</v>
      </c>
      <c r="H1501" s="5">
        <v>6851.0</v>
      </c>
      <c r="I1501" s="5">
        <v>14770.0</v>
      </c>
      <c r="J1501" s="5">
        <v>10810.0</v>
      </c>
      <c r="K1501" s="5">
        <v>10079.3</v>
      </c>
      <c r="L1501" s="6" t="s">
        <v>13</v>
      </c>
      <c r="N1501" s="3" t="s">
        <v>12</v>
      </c>
      <c r="O1501" s="4">
        <v>41628.0</v>
      </c>
      <c r="P1501" s="4">
        <v>41584.0</v>
      </c>
      <c r="Q1501" s="5">
        <v>6986.0</v>
      </c>
      <c r="R1501" s="5">
        <v>6986.0</v>
      </c>
      <c r="S1501" s="5">
        <v>7075.0</v>
      </c>
      <c r="T1501" s="5">
        <v>6981.0</v>
      </c>
      <c r="U1501" s="5">
        <v>7061.0</v>
      </c>
      <c r="V1501" s="5">
        <v>12240.0</v>
      </c>
      <c r="W1501" s="5">
        <v>16480.0</v>
      </c>
      <c r="X1501" s="5">
        <v>8613.83</v>
      </c>
      <c r="Y1501" s="6" t="s">
        <v>13</v>
      </c>
    </row>
    <row r="1502" ht="14.25" customHeight="1">
      <c r="A1502" s="3" t="s">
        <v>12</v>
      </c>
      <c r="B1502" s="4">
        <v>41598.0</v>
      </c>
      <c r="C1502" s="4">
        <v>41583.0</v>
      </c>
      <c r="D1502" s="5">
        <v>6885.0</v>
      </c>
      <c r="E1502" s="5">
        <v>6871.0</v>
      </c>
      <c r="F1502" s="5">
        <v>6917.0</v>
      </c>
      <c r="G1502" s="5">
        <v>6743.0</v>
      </c>
      <c r="H1502" s="5">
        <v>6763.0</v>
      </c>
      <c r="I1502" s="5">
        <v>15500.0</v>
      </c>
      <c r="J1502" s="5">
        <v>12510.0</v>
      </c>
      <c r="K1502" s="5">
        <v>10533.8</v>
      </c>
      <c r="L1502" s="6" t="s">
        <v>13</v>
      </c>
      <c r="N1502" s="3" t="s">
        <v>12</v>
      </c>
      <c r="O1502" s="4">
        <v>41628.0</v>
      </c>
      <c r="P1502" s="4">
        <v>41583.0</v>
      </c>
      <c r="Q1502" s="5">
        <v>7102.0</v>
      </c>
      <c r="R1502" s="5">
        <v>7100.0</v>
      </c>
      <c r="S1502" s="5">
        <v>7130.0</v>
      </c>
      <c r="T1502" s="5">
        <v>6963.0</v>
      </c>
      <c r="U1502" s="5">
        <v>6986.0</v>
      </c>
      <c r="V1502" s="5">
        <v>11180.0</v>
      </c>
      <c r="W1502" s="5">
        <v>16520.0</v>
      </c>
      <c r="X1502" s="5">
        <v>7850.02</v>
      </c>
      <c r="Y1502" s="6" t="s">
        <v>13</v>
      </c>
    </row>
    <row r="1503" ht="14.25" customHeight="1">
      <c r="A1503" s="3" t="s">
        <v>12</v>
      </c>
      <c r="B1503" s="4">
        <v>41598.0</v>
      </c>
      <c r="C1503" s="4">
        <v>41581.0</v>
      </c>
      <c r="D1503" s="5">
        <v>6888.0</v>
      </c>
      <c r="E1503" s="5">
        <v>6888.0</v>
      </c>
      <c r="F1503" s="5">
        <v>6920.0</v>
      </c>
      <c r="G1503" s="5">
        <v>6866.0</v>
      </c>
      <c r="H1503" s="5">
        <v>6885.0</v>
      </c>
      <c r="I1503" s="5">
        <v>4710.0</v>
      </c>
      <c r="J1503" s="5">
        <v>14820.0</v>
      </c>
      <c r="K1503" s="5">
        <v>3246.82</v>
      </c>
      <c r="L1503" s="6" t="s">
        <v>13</v>
      </c>
      <c r="N1503" s="3" t="s">
        <v>12</v>
      </c>
      <c r="O1503" s="4">
        <v>41628.0</v>
      </c>
      <c r="P1503" s="4">
        <v>41581.0</v>
      </c>
      <c r="Q1503" s="5">
        <v>7096.0</v>
      </c>
      <c r="R1503" s="5">
        <v>7100.0</v>
      </c>
      <c r="S1503" s="5">
        <v>7125.0</v>
      </c>
      <c r="T1503" s="5">
        <v>7076.0</v>
      </c>
      <c r="U1503" s="5">
        <v>7102.0</v>
      </c>
      <c r="V1503" s="5">
        <v>3390.0</v>
      </c>
      <c r="W1503" s="5">
        <v>15940.0</v>
      </c>
      <c r="X1503" s="5">
        <v>2408.19</v>
      </c>
      <c r="Y1503" s="6" t="s">
        <v>13</v>
      </c>
    </row>
    <row r="1504" ht="14.25" customHeight="1">
      <c r="A1504" s="3" t="s">
        <v>12</v>
      </c>
      <c r="B1504" s="4">
        <v>41598.0</v>
      </c>
      <c r="C1504" s="4">
        <v>41580.0</v>
      </c>
      <c r="D1504" s="5">
        <v>6890.0</v>
      </c>
      <c r="E1504" s="5">
        <v>6887.0</v>
      </c>
      <c r="F1504" s="5">
        <v>6908.0</v>
      </c>
      <c r="G1504" s="5">
        <v>6821.0</v>
      </c>
      <c r="H1504" s="5">
        <v>6888.0</v>
      </c>
      <c r="I1504" s="5">
        <v>10610.0</v>
      </c>
      <c r="J1504" s="5">
        <v>15340.0</v>
      </c>
      <c r="K1504" s="5">
        <v>7285.24</v>
      </c>
      <c r="L1504" s="6" t="s">
        <v>13</v>
      </c>
      <c r="N1504" s="3" t="s">
        <v>12</v>
      </c>
      <c r="O1504" s="4">
        <v>41628.0</v>
      </c>
      <c r="P1504" s="4">
        <v>41580.0</v>
      </c>
      <c r="Q1504" s="5">
        <v>7081.0</v>
      </c>
      <c r="R1504" s="5">
        <v>7081.0</v>
      </c>
      <c r="S1504" s="5">
        <v>7120.0</v>
      </c>
      <c r="T1504" s="5">
        <v>7005.0</v>
      </c>
      <c r="U1504" s="5">
        <v>7096.0</v>
      </c>
      <c r="V1504" s="5">
        <v>7120.0</v>
      </c>
      <c r="W1504" s="5">
        <v>15570.0</v>
      </c>
      <c r="X1504" s="5">
        <v>5030.35</v>
      </c>
      <c r="Y1504" s="6" t="s">
        <v>13</v>
      </c>
    </row>
    <row r="1505" ht="14.25" customHeight="1">
      <c r="A1505" s="3" t="s">
        <v>12</v>
      </c>
      <c r="B1505" s="4">
        <v>41598.0</v>
      </c>
      <c r="C1505" s="4">
        <v>41579.0</v>
      </c>
      <c r="D1505" s="5">
        <v>6806.0</v>
      </c>
      <c r="E1505" s="5">
        <v>6806.0</v>
      </c>
      <c r="F1505" s="5">
        <v>6991.0</v>
      </c>
      <c r="G1505" s="5">
        <v>6801.0</v>
      </c>
      <c r="H1505" s="5">
        <v>6890.0</v>
      </c>
      <c r="I1505" s="5">
        <v>26680.0</v>
      </c>
      <c r="J1505" s="5">
        <v>15500.0</v>
      </c>
      <c r="K1505" s="5">
        <v>18428.2</v>
      </c>
      <c r="L1505" s="6" t="s">
        <v>13</v>
      </c>
      <c r="N1505" s="3" t="s">
        <v>12</v>
      </c>
      <c r="O1505" s="4">
        <v>41628.0</v>
      </c>
      <c r="P1505" s="4">
        <v>41579.0</v>
      </c>
      <c r="Q1505" s="5">
        <v>6995.0</v>
      </c>
      <c r="R1505" s="5">
        <v>7040.0</v>
      </c>
      <c r="S1505" s="5">
        <v>7179.0</v>
      </c>
      <c r="T1505" s="5">
        <v>6983.0</v>
      </c>
      <c r="U1505" s="5">
        <v>7081.0</v>
      </c>
      <c r="V1505" s="5">
        <v>14370.0</v>
      </c>
      <c r="W1505" s="5">
        <v>14330.0</v>
      </c>
      <c r="X1505" s="5">
        <v>10181.8</v>
      </c>
      <c r="Y1505" s="6" t="s">
        <v>13</v>
      </c>
    </row>
    <row r="1506" ht="14.25" customHeight="1">
      <c r="A1506" s="3" t="s">
        <v>12</v>
      </c>
      <c r="B1506" s="4">
        <v>41598.0</v>
      </c>
      <c r="C1506" s="4">
        <v>41578.0</v>
      </c>
      <c r="D1506" s="5">
        <v>6848.0</v>
      </c>
      <c r="E1506" s="5">
        <v>6848.0</v>
      </c>
      <c r="F1506" s="5">
        <v>6870.0</v>
      </c>
      <c r="G1506" s="5">
        <v>6725.0</v>
      </c>
      <c r="H1506" s="5">
        <v>6806.0</v>
      </c>
      <c r="I1506" s="5">
        <v>24810.0</v>
      </c>
      <c r="J1506" s="5">
        <v>15790.0</v>
      </c>
      <c r="K1506" s="5">
        <v>16849.9</v>
      </c>
      <c r="L1506" s="6" t="s">
        <v>13</v>
      </c>
      <c r="N1506" s="3" t="s">
        <v>12</v>
      </c>
      <c r="O1506" s="4">
        <v>41628.0</v>
      </c>
      <c r="P1506" s="4">
        <v>41578.0</v>
      </c>
      <c r="Q1506" s="5">
        <v>7042.0</v>
      </c>
      <c r="R1506" s="5">
        <v>7042.0</v>
      </c>
      <c r="S1506" s="5">
        <v>7050.0</v>
      </c>
      <c r="T1506" s="5">
        <v>6920.0</v>
      </c>
      <c r="U1506" s="5">
        <v>6995.0</v>
      </c>
      <c r="V1506" s="5">
        <v>11430.0</v>
      </c>
      <c r="W1506" s="5">
        <v>13400.0</v>
      </c>
      <c r="X1506" s="5">
        <v>7969.86</v>
      </c>
      <c r="Y1506" s="6" t="s">
        <v>13</v>
      </c>
    </row>
    <row r="1507" ht="14.25" customHeight="1">
      <c r="A1507" s="3" t="s">
        <v>12</v>
      </c>
      <c r="B1507" s="4">
        <v>41598.0</v>
      </c>
      <c r="C1507" s="4">
        <v>41577.0</v>
      </c>
      <c r="D1507" s="5">
        <v>6828.0</v>
      </c>
      <c r="E1507" s="5">
        <v>6835.0</v>
      </c>
      <c r="F1507" s="5">
        <v>6939.0</v>
      </c>
      <c r="G1507" s="5">
        <v>6805.0</v>
      </c>
      <c r="H1507" s="5">
        <v>6848.0</v>
      </c>
      <c r="I1507" s="5">
        <v>29850.0</v>
      </c>
      <c r="J1507" s="5">
        <v>16880.0</v>
      </c>
      <c r="K1507" s="5">
        <v>20525.0</v>
      </c>
      <c r="L1507" s="6" t="s">
        <v>13</v>
      </c>
      <c r="N1507" s="3" t="s">
        <v>12</v>
      </c>
      <c r="O1507" s="4">
        <v>41628.0</v>
      </c>
      <c r="P1507" s="4">
        <v>41577.0</v>
      </c>
      <c r="Q1507" s="5">
        <v>7030.0</v>
      </c>
      <c r="R1507" s="5">
        <v>7035.0</v>
      </c>
      <c r="S1507" s="5">
        <v>7120.0</v>
      </c>
      <c r="T1507" s="5">
        <v>7000.0</v>
      </c>
      <c r="U1507" s="5">
        <v>7042.0</v>
      </c>
      <c r="V1507" s="5">
        <v>10910.0</v>
      </c>
      <c r="W1507" s="5">
        <v>11610.0</v>
      </c>
      <c r="X1507" s="5">
        <v>7707.38</v>
      </c>
      <c r="Y1507" s="6" t="s">
        <v>13</v>
      </c>
    </row>
    <row r="1508" ht="14.25" customHeight="1">
      <c r="A1508" s="3" t="s">
        <v>12</v>
      </c>
      <c r="B1508" s="4">
        <v>41598.0</v>
      </c>
      <c r="C1508" s="4">
        <v>41576.0</v>
      </c>
      <c r="D1508" s="5">
        <v>6864.0</v>
      </c>
      <c r="E1508" s="5">
        <v>6831.0</v>
      </c>
      <c r="F1508" s="5">
        <v>6930.0</v>
      </c>
      <c r="G1508" s="5">
        <v>6780.0</v>
      </c>
      <c r="H1508" s="5">
        <v>6828.0</v>
      </c>
      <c r="I1508" s="5">
        <v>33880.0</v>
      </c>
      <c r="J1508" s="5">
        <v>17350.0</v>
      </c>
      <c r="K1508" s="5">
        <v>23248.4</v>
      </c>
      <c r="L1508" s="6" t="s">
        <v>13</v>
      </c>
      <c r="N1508" s="3" t="s">
        <v>12</v>
      </c>
      <c r="O1508" s="4">
        <v>41628.0</v>
      </c>
      <c r="P1508" s="4">
        <v>41576.0</v>
      </c>
      <c r="Q1508" s="5">
        <v>7054.0</v>
      </c>
      <c r="R1508" s="5">
        <v>7063.0</v>
      </c>
      <c r="S1508" s="5">
        <v>7126.0</v>
      </c>
      <c r="T1508" s="5">
        <v>6986.0</v>
      </c>
      <c r="U1508" s="5">
        <v>7030.0</v>
      </c>
      <c r="V1508" s="5">
        <v>13460.0</v>
      </c>
      <c r="W1508" s="5">
        <v>9850.0</v>
      </c>
      <c r="X1508" s="5">
        <v>9516.84</v>
      </c>
      <c r="Y1508" s="6" t="s">
        <v>13</v>
      </c>
    </row>
    <row r="1509" ht="14.25" customHeight="1">
      <c r="A1509" s="3" t="s">
        <v>12</v>
      </c>
      <c r="B1509" s="4">
        <v>41598.0</v>
      </c>
      <c r="C1509" s="4">
        <v>41575.0</v>
      </c>
      <c r="D1509" s="5">
        <v>6600.0</v>
      </c>
      <c r="E1509" s="5">
        <v>6610.0</v>
      </c>
      <c r="F1509" s="5">
        <v>6864.0</v>
      </c>
      <c r="G1509" s="5">
        <v>6610.0</v>
      </c>
      <c r="H1509" s="5">
        <v>6864.0</v>
      </c>
      <c r="I1509" s="5">
        <v>36510.0</v>
      </c>
      <c r="J1509" s="5">
        <v>18240.0</v>
      </c>
      <c r="K1509" s="5">
        <v>24670.1</v>
      </c>
      <c r="L1509" s="6" t="s">
        <v>13</v>
      </c>
      <c r="N1509" s="3" t="s">
        <v>12</v>
      </c>
      <c r="O1509" s="4">
        <v>41628.0</v>
      </c>
      <c r="P1509" s="4">
        <v>41575.0</v>
      </c>
      <c r="Q1509" s="5">
        <v>6783.0</v>
      </c>
      <c r="R1509" s="5">
        <v>6813.0</v>
      </c>
      <c r="S1509" s="5">
        <v>7054.0</v>
      </c>
      <c r="T1509" s="5">
        <v>6813.0</v>
      </c>
      <c r="U1509" s="5">
        <v>7054.0</v>
      </c>
      <c r="V1509" s="5">
        <v>10720.0</v>
      </c>
      <c r="W1509" s="5">
        <v>8710.0</v>
      </c>
      <c r="X1509" s="5">
        <v>7469.4</v>
      </c>
      <c r="Y1509" s="6" t="s">
        <v>13</v>
      </c>
    </row>
    <row r="1510" ht="14.25" customHeight="1">
      <c r="A1510" s="3" t="s">
        <v>12</v>
      </c>
      <c r="B1510" s="4">
        <v>41598.0</v>
      </c>
      <c r="C1510" s="4">
        <v>41573.0</v>
      </c>
      <c r="D1510" s="5">
        <v>6680.0</v>
      </c>
      <c r="E1510" s="5">
        <v>6700.0</v>
      </c>
      <c r="F1510" s="5">
        <v>6700.0</v>
      </c>
      <c r="G1510" s="5">
        <v>6568.0</v>
      </c>
      <c r="H1510" s="5">
        <v>6600.0</v>
      </c>
      <c r="I1510" s="5">
        <v>16310.0</v>
      </c>
      <c r="J1510" s="5">
        <v>18330.0</v>
      </c>
      <c r="K1510" s="5">
        <v>10801.7</v>
      </c>
      <c r="L1510" s="6" t="s">
        <v>13</v>
      </c>
      <c r="N1510" s="3" t="s">
        <v>12</v>
      </c>
      <c r="O1510" s="4">
        <v>41628.0</v>
      </c>
      <c r="P1510" s="4">
        <v>41573.0</v>
      </c>
      <c r="Q1510" s="5">
        <v>6865.0</v>
      </c>
      <c r="R1510" s="5">
        <v>6873.0</v>
      </c>
      <c r="S1510" s="5">
        <v>6882.0</v>
      </c>
      <c r="T1510" s="5">
        <v>6751.0</v>
      </c>
      <c r="U1510" s="5">
        <v>6783.0</v>
      </c>
      <c r="V1510" s="5">
        <v>3490.0</v>
      </c>
      <c r="W1510" s="5">
        <v>8010.0</v>
      </c>
      <c r="X1510" s="5">
        <v>2376.53</v>
      </c>
      <c r="Y1510" s="6" t="s">
        <v>13</v>
      </c>
    </row>
    <row r="1511" ht="14.25" customHeight="1">
      <c r="A1511" s="3" t="s">
        <v>12</v>
      </c>
      <c r="B1511" s="4">
        <v>41598.0</v>
      </c>
      <c r="C1511" s="4">
        <v>41572.0</v>
      </c>
      <c r="D1511" s="5">
        <v>6703.0</v>
      </c>
      <c r="E1511" s="5">
        <v>6700.0</v>
      </c>
      <c r="F1511" s="5">
        <v>6749.0</v>
      </c>
      <c r="G1511" s="5">
        <v>6620.0</v>
      </c>
      <c r="H1511" s="5">
        <v>6680.0</v>
      </c>
      <c r="I1511" s="5">
        <v>25770.0</v>
      </c>
      <c r="J1511" s="5">
        <v>17550.0</v>
      </c>
      <c r="K1511" s="5">
        <v>17230.9</v>
      </c>
      <c r="L1511" s="6" t="s">
        <v>13</v>
      </c>
      <c r="N1511" s="3" t="s">
        <v>12</v>
      </c>
      <c r="O1511" s="4">
        <v>41628.0</v>
      </c>
      <c r="P1511" s="4">
        <v>41572.0</v>
      </c>
      <c r="Q1511" s="5">
        <v>6891.0</v>
      </c>
      <c r="R1511" s="5">
        <v>6860.0</v>
      </c>
      <c r="S1511" s="5">
        <v>6930.0</v>
      </c>
      <c r="T1511" s="5">
        <v>6808.0</v>
      </c>
      <c r="U1511" s="5">
        <v>6865.0</v>
      </c>
      <c r="V1511" s="5">
        <v>5040.0</v>
      </c>
      <c r="W1511" s="5">
        <v>8070.0</v>
      </c>
      <c r="X1511" s="5">
        <v>3461.33</v>
      </c>
      <c r="Y1511" s="6" t="s">
        <v>13</v>
      </c>
    </row>
    <row r="1512" ht="14.25" customHeight="1">
      <c r="A1512" s="3" t="s">
        <v>12</v>
      </c>
      <c r="B1512" s="4">
        <v>41598.0</v>
      </c>
      <c r="C1512" s="4">
        <v>41571.0</v>
      </c>
      <c r="D1512" s="5">
        <v>6738.0</v>
      </c>
      <c r="E1512" s="5">
        <v>6700.0</v>
      </c>
      <c r="F1512" s="5">
        <v>6860.0</v>
      </c>
      <c r="G1512" s="5">
        <v>6665.0</v>
      </c>
      <c r="H1512" s="5">
        <v>6703.0</v>
      </c>
      <c r="I1512" s="5">
        <v>37300.0</v>
      </c>
      <c r="J1512" s="5">
        <v>18840.0</v>
      </c>
      <c r="K1512" s="5">
        <v>25259.8</v>
      </c>
      <c r="L1512" s="6" t="s">
        <v>13</v>
      </c>
      <c r="N1512" s="3" t="s">
        <v>12</v>
      </c>
      <c r="O1512" s="4">
        <v>41628.0</v>
      </c>
      <c r="P1512" s="4">
        <v>41571.0</v>
      </c>
      <c r="Q1512" s="5">
        <v>6909.0</v>
      </c>
      <c r="R1512" s="5">
        <v>6930.0</v>
      </c>
      <c r="S1512" s="5">
        <v>7044.0</v>
      </c>
      <c r="T1512" s="5">
        <v>6852.0</v>
      </c>
      <c r="U1512" s="5">
        <v>6891.0</v>
      </c>
      <c r="V1512" s="5">
        <v>11350.0</v>
      </c>
      <c r="W1512" s="5">
        <v>7460.0</v>
      </c>
      <c r="X1512" s="5">
        <v>7896.31</v>
      </c>
      <c r="Y1512" s="6" t="s">
        <v>13</v>
      </c>
    </row>
    <row r="1513" ht="14.25" customHeight="1">
      <c r="A1513" s="3" t="s">
        <v>12</v>
      </c>
      <c r="B1513" s="4">
        <v>41598.0</v>
      </c>
      <c r="C1513" s="4">
        <v>41570.0</v>
      </c>
      <c r="D1513" s="5">
        <v>6592.0</v>
      </c>
      <c r="E1513" s="5">
        <v>6590.0</v>
      </c>
      <c r="F1513" s="5">
        <v>6816.0</v>
      </c>
      <c r="G1513" s="5">
        <v>6575.0</v>
      </c>
      <c r="H1513" s="5">
        <v>6738.0</v>
      </c>
      <c r="I1513" s="5">
        <v>38350.0</v>
      </c>
      <c r="J1513" s="5">
        <v>19770.0</v>
      </c>
      <c r="K1513" s="5">
        <v>25804.1</v>
      </c>
      <c r="L1513" s="6" t="s">
        <v>13</v>
      </c>
      <c r="N1513" s="3" t="s">
        <v>12</v>
      </c>
      <c r="O1513" s="4">
        <v>41628.0</v>
      </c>
      <c r="P1513" s="4">
        <v>41570.0</v>
      </c>
      <c r="Q1513" s="5">
        <v>6760.0</v>
      </c>
      <c r="R1513" s="5">
        <v>6754.0</v>
      </c>
      <c r="S1513" s="5">
        <v>6980.0</v>
      </c>
      <c r="T1513" s="5">
        <v>6753.0</v>
      </c>
      <c r="U1513" s="5">
        <v>6909.0</v>
      </c>
      <c r="V1513" s="5">
        <v>8320.0</v>
      </c>
      <c r="W1513" s="5">
        <v>7180.0</v>
      </c>
      <c r="X1513" s="5">
        <v>5739.86</v>
      </c>
      <c r="Y1513" s="6" t="s">
        <v>13</v>
      </c>
    </row>
    <row r="1514" ht="14.25" customHeight="1">
      <c r="A1514" s="3" t="s">
        <v>12</v>
      </c>
      <c r="B1514" s="4">
        <v>41598.0</v>
      </c>
      <c r="C1514" s="4">
        <v>41569.0</v>
      </c>
      <c r="D1514" s="5">
        <v>6584.0</v>
      </c>
      <c r="E1514" s="5">
        <v>6610.0</v>
      </c>
      <c r="F1514" s="5">
        <v>6695.0</v>
      </c>
      <c r="G1514" s="5">
        <v>6534.0</v>
      </c>
      <c r="H1514" s="5">
        <v>6592.0</v>
      </c>
      <c r="I1514" s="5">
        <v>30260.0</v>
      </c>
      <c r="J1514" s="5">
        <v>19660.0</v>
      </c>
      <c r="K1514" s="5">
        <v>20040.3</v>
      </c>
      <c r="L1514" s="6" t="s">
        <v>13</v>
      </c>
      <c r="N1514" s="3" t="s">
        <v>12</v>
      </c>
      <c r="O1514" s="4">
        <v>41628.0</v>
      </c>
      <c r="P1514" s="4">
        <v>41569.0</v>
      </c>
      <c r="Q1514" s="5">
        <v>6759.0</v>
      </c>
      <c r="R1514" s="5">
        <v>6770.0</v>
      </c>
      <c r="S1514" s="5">
        <v>6866.0</v>
      </c>
      <c r="T1514" s="5">
        <v>6710.0</v>
      </c>
      <c r="U1514" s="5">
        <v>6760.0</v>
      </c>
      <c r="V1514" s="5">
        <v>6070.0</v>
      </c>
      <c r="W1514" s="5">
        <v>6310.0</v>
      </c>
      <c r="X1514" s="5">
        <v>4123.38</v>
      </c>
      <c r="Y1514" s="6" t="s">
        <v>13</v>
      </c>
    </row>
    <row r="1515" ht="14.25" customHeight="1">
      <c r="A1515" s="3" t="s">
        <v>12</v>
      </c>
      <c r="B1515" s="4">
        <v>41598.0</v>
      </c>
      <c r="C1515" s="4">
        <v>41568.0</v>
      </c>
      <c r="D1515" s="5">
        <v>6760.0</v>
      </c>
      <c r="E1515" s="5">
        <v>6735.0</v>
      </c>
      <c r="F1515" s="5">
        <v>6784.0</v>
      </c>
      <c r="G1515" s="5">
        <v>6561.0</v>
      </c>
      <c r="H1515" s="5">
        <v>6584.0</v>
      </c>
      <c r="I1515" s="5">
        <v>30700.0</v>
      </c>
      <c r="J1515" s="5">
        <v>19810.0</v>
      </c>
      <c r="K1515" s="5">
        <v>20414.6</v>
      </c>
      <c r="L1515" s="6" t="s">
        <v>13</v>
      </c>
      <c r="N1515" s="3" t="s">
        <v>12</v>
      </c>
      <c r="O1515" s="4">
        <v>41628.0</v>
      </c>
      <c r="P1515" s="4">
        <v>41568.0</v>
      </c>
      <c r="Q1515" s="5">
        <v>6930.0</v>
      </c>
      <c r="R1515" s="5">
        <v>6929.0</v>
      </c>
      <c r="S1515" s="5">
        <v>6960.0</v>
      </c>
      <c r="T1515" s="5">
        <v>6740.0</v>
      </c>
      <c r="U1515" s="5">
        <v>6759.0</v>
      </c>
      <c r="V1515" s="5">
        <v>5650.0</v>
      </c>
      <c r="W1515" s="5">
        <v>6440.0</v>
      </c>
      <c r="X1515" s="5">
        <v>3858.23</v>
      </c>
      <c r="Y1515" s="6" t="s">
        <v>13</v>
      </c>
    </row>
    <row r="1516" ht="14.25" customHeight="1">
      <c r="A1516" s="3" t="s">
        <v>12</v>
      </c>
      <c r="B1516" s="4">
        <v>41598.0</v>
      </c>
      <c r="C1516" s="4">
        <v>41566.0</v>
      </c>
      <c r="D1516" s="5">
        <v>6584.0</v>
      </c>
      <c r="E1516" s="5">
        <v>6585.0</v>
      </c>
      <c r="F1516" s="5">
        <v>6805.0</v>
      </c>
      <c r="G1516" s="5">
        <v>6581.0</v>
      </c>
      <c r="H1516" s="5">
        <v>6760.0</v>
      </c>
      <c r="I1516" s="5">
        <v>28140.0</v>
      </c>
      <c r="J1516" s="5">
        <v>19480.0</v>
      </c>
      <c r="K1516" s="5">
        <v>18844.9</v>
      </c>
      <c r="L1516" s="6" t="s">
        <v>13</v>
      </c>
      <c r="N1516" s="3" t="s">
        <v>12</v>
      </c>
      <c r="O1516" s="4">
        <v>41628.0</v>
      </c>
      <c r="P1516" s="4">
        <v>41566.0</v>
      </c>
      <c r="Q1516" s="5">
        <v>6750.0</v>
      </c>
      <c r="R1516" s="5">
        <v>6817.0</v>
      </c>
      <c r="S1516" s="5">
        <v>7014.0</v>
      </c>
      <c r="T1516" s="5">
        <v>6753.0</v>
      </c>
      <c r="U1516" s="5">
        <v>6930.0</v>
      </c>
      <c r="V1516" s="5">
        <v>11100.0</v>
      </c>
      <c r="W1516" s="5">
        <v>6690.0</v>
      </c>
      <c r="X1516" s="5">
        <v>7661.44</v>
      </c>
      <c r="Y1516" s="6" t="s">
        <v>13</v>
      </c>
    </row>
    <row r="1517" ht="14.25" customHeight="1"/>
    <row r="1518" ht="14.25" customHeight="1"/>
    <row r="1519" ht="14.25" customHeight="1"/>
    <row r="1520" ht="14.25" customHeight="1">
      <c r="A1520" s="3" t="s">
        <v>12</v>
      </c>
      <c r="B1520" s="4">
        <v>41628.0</v>
      </c>
      <c r="C1520" s="4">
        <v>41627.0</v>
      </c>
      <c r="D1520" s="5">
        <v>7718.0</v>
      </c>
      <c r="E1520" s="5">
        <v>7637.0</v>
      </c>
      <c r="F1520" s="5">
        <v>7870.0</v>
      </c>
      <c r="G1520" s="5">
        <v>7637.0</v>
      </c>
      <c r="H1520" s="5">
        <v>7752.0</v>
      </c>
      <c r="I1520" s="6">
        <v>330.0</v>
      </c>
      <c r="J1520" s="6">
        <v>240.0</v>
      </c>
      <c r="K1520" s="6">
        <v>255.79</v>
      </c>
      <c r="L1520" s="6" t="s">
        <v>13</v>
      </c>
      <c r="M1520" s="2">
        <f>H1520/H1545</f>
        <v>1.058582548</v>
      </c>
      <c r="N1520" s="3" t="s">
        <v>12</v>
      </c>
      <c r="O1520" s="4">
        <v>41659.0</v>
      </c>
      <c r="P1520" s="4">
        <v>41627.0</v>
      </c>
      <c r="Q1520" s="5">
        <v>8128.0</v>
      </c>
      <c r="R1520" s="5">
        <v>8178.0</v>
      </c>
      <c r="S1520" s="5">
        <v>8289.0</v>
      </c>
      <c r="T1520" s="5">
        <v>8100.0</v>
      </c>
      <c r="U1520" s="5">
        <v>8242.0</v>
      </c>
      <c r="V1520" s="5">
        <v>40860.0</v>
      </c>
      <c r="W1520" s="5">
        <v>29800.0</v>
      </c>
      <c r="X1520" s="5">
        <v>33563.4</v>
      </c>
      <c r="Y1520" s="6" t="s">
        <v>13</v>
      </c>
      <c r="Z1520" s="2">
        <f>U1520/U1545</f>
        <v>1.094409773</v>
      </c>
    </row>
    <row r="1521" ht="14.25" customHeight="1">
      <c r="A1521" s="3" t="s">
        <v>12</v>
      </c>
      <c r="B1521" s="4">
        <v>41628.0</v>
      </c>
      <c r="C1521" s="4">
        <v>41626.0</v>
      </c>
      <c r="D1521" s="5">
        <v>8039.0</v>
      </c>
      <c r="E1521" s="5">
        <v>7839.0</v>
      </c>
      <c r="F1521" s="5">
        <v>7852.0</v>
      </c>
      <c r="G1521" s="5">
        <v>7718.0</v>
      </c>
      <c r="H1521" s="5">
        <v>7718.0</v>
      </c>
      <c r="I1521" s="6">
        <v>240.0</v>
      </c>
      <c r="J1521" s="6">
        <v>310.0</v>
      </c>
      <c r="K1521" s="6">
        <v>186.84</v>
      </c>
      <c r="L1521" s="6" t="s">
        <v>13</v>
      </c>
      <c r="N1521" s="3" t="s">
        <v>12</v>
      </c>
      <c r="O1521" s="4">
        <v>41659.0</v>
      </c>
      <c r="P1521" s="4">
        <v>41626.0</v>
      </c>
      <c r="Q1521" s="5">
        <v>8116.0</v>
      </c>
      <c r="R1521" s="5">
        <v>8135.0</v>
      </c>
      <c r="S1521" s="5">
        <v>8299.0</v>
      </c>
      <c r="T1521" s="5">
        <v>8043.0</v>
      </c>
      <c r="U1521" s="5">
        <v>8128.0</v>
      </c>
      <c r="V1521" s="5">
        <v>60940.0</v>
      </c>
      <c r="W1521" s="5">
        <v>28090.0</v>
      </c>
      <c r="X1521" s="5">
        <v>49829.5</v>
      </c>
      <c r="Y1521" s="6" t="s">
        <v>13</v>
      </c>
    </row>
    <row r="1522" ht="14.25" customHeight="1">
      <c r="A1522" s="3" t="s">
        <v>12</v>
      </c>
      <c r="B1522" s="4">
        <v>41628.0</v>
      </c>
      <c r="C1522" s="4">
        <v>41625.0</v>
      </c>
      <c r="D1522" s="5">
        <v>8022.0</v>
      </c>
      <c r="E1522" s="5">
        <v>8151.0</v>
      </c>
      <c r="F1522" s="5">
        <v>8199.0</v>
      </c>
      <c r="G1522" s="5">
        <v>7782.0</v>
      </c>
      <c r="H1522" s="5">
        <v>8039.0</v>
      </c>
      <c r="I1522" s="6">
        <v>470.0</v>
      </c>
      <c r="J1522" s="6">
        <v>440.0</v>
      </c>
      <c r="K1522" s="6">
        <v>377.82</v>
      </c>
      <c r="L1522" s="6" t="s">
        <v>13</v>
      </c>
      <c r="N1522" s="3" t="s">
        <v>12</v>
      </c>
      <c r="O1522" s="4">
        <v>41659.0</v>
      </c>
      <c r="P1522" s="4">
        <v>41625.0</v>
      </c>
      <c r="Q1522" s="5">
        <v>8398.0</v>
      </c>
      <c r="R1522" s="5">
        <v>8387.0</v>
      </c>
      <c r="S1522" s="5">
        <v>8620.0</v>
      </c>
      <c r="T1522" s="5">
        <v>8073.0</v>
      </c>
      <c r="U1522" s="5">
        <v>8116.0</v>
      </c>
      <c r="V1522" s="5">
        <v>78070.0</v>
      </c>
      <c r="W1522" s="5">
        <v>29670.0</v>
      </c>
      <c r="X1522" s="5">
        <v>65240.4</v>
      </c>
      <c r="Y1522" s="6" t="s">
        <v>13</v>
      </c>
    </row>
    <row r="1523" ht="14.25" customHeight="1">
      <c r="A1523" s="3" t="s">
        <v>12</v>
      </c>
      <c r="B1523" s="4">
        <v>41628.0</v>
      </c>
      <c r="C1523" s="4">
        <v>41624.0</v>
      </c>
      <c r="D1523" s="5">
        <v>7795.0</v>
      </c>
      <c r="E1523" s="5">
        <v>7850.0</v>
      </c>
      <c r="F1523" s="5">
        <v>8030.0</v>
      </c>
      <c r="G1523" s="5">
        <v>7800.0</v>
      </c>
      <c r="H1523" s="5">
        <v>8022.0</v>
      </c>
      <c r="I1523" s="5">
        <v>1020.0</v>
      </c>
      <c r="J1523" s="6">
        <v>820.0</v>
      </c>
      <c r="K1523" s="6">
        <v>815.6</v>
      </c>
      <c r="L1523" s="6" t="s">
        <v>13</v>
      </c>
      <c r="N1523" s="3" t="s">
        <v>12</v>
      </c>
      <c r="O1523" s="4">
        <v>41659.0</v>
      </c>
      <c r="P1523" s="4">
        <v>41624.0</v>
      </c>
      <c r="Q1523" s="5">
        <v>8137.0</v>
      </c>
      <c r="R1523" s="5">
        <v>8115.0</v>
      </c>
      <c r="S1523" s="5">
        <v>8454.0</v>
      </c>
      <c r="T1523" s="5">
        <v>8115.0</v>
      </c>
      <c r="U1523" s="5">
        <v>8398.0</v>
      </c>
      <c r="V1523" s="5">
        <v>46140.0</v>
      </c>
      <c r="W1523" s="5">
        <v>31920.0</v>
      </c>
      <c r="X1523" s="5">
        <v>38512.4</v>
      </c>
      <c r="Y1523" s="6" t="s">
        <v>13</v>
      </c>
    </row>
    <row r="1524" ht="14.25" customHeight="1">
      <c r="A1524" s="3" t="s">
        <v>12</v>
      </c>
      <c r="B1524" s="4">
        <v>41628.0</v>
      </c>
      <c r="C1524" s="4">
        <v>41622.0</v>
      </c>
      <c r="D1524" s="5">
        <v>7539.0</v>
      </c>
      <c r="E1524" s="5">
        <v>7728.0</v>
      </c>
      <c r="F1524" s="5">
        <v>7840.0</v>
      </c>
      <c r="G1524" s="5">
        <v>7715.0</v>
      </c>
      <c r="H1524" s="5">
        <v>7795.0</v>
      </c>
      <c r="I1524" s="6">
        <v>390.0</v>
      </c>
      <c r="J1524" s="5">
        <v>1110.0</v>
      </c>
      <c r="K1524" s="6">
        <v>304.0</v>
      </c>
      <c r="L1524" s="6" t="s">
        <v>13</v>
      </c>
      <c r="N1524" s="3" t="s">
        <v>12</v>
      </c>
      <c r="O1524" s="4">
        <v>41659.0</v>
      </c>
      <c r="P1524" s="4">
        <v>41622.0</v>
      </c>
      <c r="Q1524" s="5">
        <v>8014.0</v>
      </c>
      <c r="R1524" s="5">
        <v>8070.0</v>
      </c>
      <c r="S1524" s="5">
        <v>8334.0</v>
      </c>
      <c r="T1524" s="5">
        <v>8070.0</v>
      </c>
      <c r="U1524" s="5">
        <v>8137.0</v>
      </c>
      <c r="V1524" s="5">
        <v>48350.0</v>
      </c>
      <c r="W1524" s="5">
        <v>30840.0</v>
      </c>
      <c r="X1524" s="5">
        <v>39713.1</v>
      </c>
      <c r="Y1524" s="6" t="s">
        <v>13</v>
      </c>
    </row>
    <row r="1525" ht="14.25" customHeight="1">
      <c r="A1525" s="3" t="s">
        <v>12</v>
      </c>
      <c r="B1525" s="4">
        <v>41628.0</v>
      </c>
      <c r="C1525" s="4">
        <v>41621.0</v>
      </c>
      <c r="D1525" s="5">
        <v>7352.0</v>
      </c>
      <c r="E1525" s="5">
        <v>7370.0</v>
      </c>
      <c r="F1525" s="5">
        <v>7646.0</v>
      </c>
      <c r="G1525" s="5">
        <v>7370.0</v>
      </c>
      <c r="H1525" s="5">
        <v>7539.0</v>
      </c>
      <c r="I1525" s="6">
        <v>570.0</v>
      </c>
      <c r="J1525" s="5">
        <v>1350.0</v>
      </c>
      <c r="K1525" s="6">
        <v>429.69</v>
      </c>
      <c r="L1525" s="6" t="s">
        <v>13</v>
      </c>
      <c r="N1525" s="3" t="s">
        <v>12</v>
      </c>
      <c r="O1525" s="4">
        <v>41659.0</v>
      </c>
      <c r="P1525" s="4">
        <v>41621.0</v>
      </c>
      <c r="Q1525" s="5">
        <v>7706.0</v>
      </c>
      <c r="R1525" s="5">
        <v>7688.0</v>
      </c>
      <c r="S1525" s="5">
        <v>8014.0</v>
      </c>
      <c r="T1525" s="5">
        <v>7688.0</v>
      </c>
      <c r="U1525" s="5">
        <v>8014.0</v>
      </c>
      <c r="V1525" s="5">
        <v>39860.0</v>
      </c>
      <c r="W1525" s="5">
        <v>32610.0</v>
      </c>
      <c r="X1525" s="5">
        <v>31353.0</v>
      </c>
      <c r="Y1525" s="6" t="s">
        <v>13</v>
      </c>
    </row>
    <row r="1526" ht="14.25" customHeight="1">
      <c r="A1526" s="3" t="s">
        <v>12</v>
      </c>
      <c r="B1526" s="4">
        <v>41628.0</v>
      </c>
      <c r="C1526" s="4">
        <v>41620.0</v>
      </c>
      <c r="D1526" s="5">
        <v>7445.0</v>
      </c>
      <c r="E1526" s="5">
        <v>7433.0</v>
      </c>
      <c r="F1526" s="5">
        <v>7459.0</v>
      </c>
      <c r="G1526" s="5">
        <v>7326.0</v>
      </c>
      <c r="H1526" s="5">
        <v>7352.0</v>
      </c>
      <c r="I1526" s="6">
        <v>870.0</v>
      </c>
      <c r="J1526" s="5">
        <v>1510.0</v>
      </c>
      <c r="K1526" s="6">
        <v>643.61</v>
      </c>
      <c r="L1526" s="6" t="s">
        <v>13</v>
      </c>
      <c r="N1526" s="3" t="s">
        <v>12</v>
      </c>
      <c r="O1526" s="4">
        <v>41659.0</v>
      </c>
      <c r="P1526" s="4">
        <v>41620.0</v>
      </c>
      <c r="Q1526" s="5">
        <v>7838.0</v>
      </c>
      <c r="R1526" s="5">
        <v>7835.0</v>
      </c>
      <c r="S1526" s="5">
        <v>7837.0</v>
      </c>
      <c r="T1526" s="5">
        <v>7686.0</v>
      </c>
      <c r="U1526" s="5">
        <v>7706.0</v>
      </c>
      <c r="V1526" s="5">
        <v>34750.0</v>
      </c>
      <c r="W1526" s="5">
        <v>30140.0</v>
      </c>
      <c r="X1526" s="5">
        <v>26951.1</v>
      </c>
      <c r="Y1526" s="6" t="s">
        <v>13</v>
      </c>
    </row>
    <row r="1527" ht="14.25" customHeight="1">
      <c r="A1527" s="3" t="s">
        <v>12</v>
      </c>
      <c r="B1527" s="4">
        <v>41628.0</v>
      </c>
      <c r="C1527" s="4">
        <v>41619.0</v>
      </c>
      <c r="D1527" s="5">
        <v>7430.0</v>
      </c>
      <c r="E1527" s="5">
        <v>7450.0</v>
      </c>
      <c r="F1527" s="5">
        <v>7549.0</v>
      </c>
      <c r="G1527" s="5">
        <v>7415.0</v>
      </c>
      <c r="H1527" s="5">
        <v>7445.0</v>
      </c>
      <c r="I1527" s="5">
        <v>4490.0</v>
      </c>
      <c r="J1527" s="5">
        <v>2050.0</v>
      </c>
      <c r="K1527" s="5">
        <v>3357.15</v>
      </c>
      <c r="L1527" s="6" t="s">
        <v>13</v>
      </c>
      <c r="N1527" s="3" t="s">
        <v>12</v>
      </c>
      <c r="O1527" s="4">
        <v>41659.0</v>
      </c>
      <c r="P1527" s="4">
        <v>41619.0</v>
      </c>
      <c r="Q1527" s="5">
        <v>7822.0</v>
      </c>
      <c r="R1527" s="5">
        <v>7822.0</v>
      </c>
      <c r="S1527" s="5">
        <v>7970.0</v>
      </c>
      <c r="T1527" s="5">
        <v>7783.0</v>
      </c>
      <c r="U1527" s="5">
        <v>7838.0</v>
      </c>
      <c r="V1527" s="5">
        <v>46820.0</v>
      </c>
      <c r="W1527" s="5">
        <v>29410.0</v>
      </c>
      <c r="X1527" s="5">
        <v>36986.5</v>
      </c>
      <c r="Y1527" s="6" t="s">
        <v>13</v>
      </c>
    </row>
    <row r="1528" ht="14.25" customHeight="1">
      <c r="A1528" s="3" t="s">
        <v>12</v>
      </c>
      <c r="B1528" s="4">
        <v>41628.0</v>
      </c>
      <c r="C1528" s="4">
        <v>41618.0</v>
      </c>
      <c r="D1528" s="5">
        <v>7561.0</v>
      </c>
      <c r="E1528" s="5">
        <v>7533.0</v>
      </c>
      <c r="F1528" s="5">
        <v>7570.0</v>
      </c>
      <c r="G1528" s="5">
        <v>7410.0</v>
      </c>
      <c r="H1528" s="5">
        <v>7430.0</v>
      </c>
      <c r="I1528" s="5">
        <v>8130.0</v>
      </c>
      <c r="J1528" s="5">
        <v>3410.0</v>
      </c>
      <c r="K1528" s="5">
        <v>6103.49</v>
      </c>
      <c r="L1528" s="6" t="s">
        <v>13</v>
      </c>
      <c r="N1528" s="3" t="s">
        <v>12</v>
      </c>
      <c r="O1528" s="4">
        <v>41659.0</v>
      </c>
      <c r="P1528" s="4">
        <v>41618.0</v>
      </c>
      <c r="Q1528" s="5">
        <v>7883.0</v>
      </c>
      <c r="R1528" s="5">
        <v>7902.0</v>
      </c>
      <c r="S1528" s="5">
        <v>7945.0</v>
      </c>
      <c r="T1528" s="5">
        <v>7810.0</v>
      </c>
      <c r="U1528" s="5">
        <v>7822.0</v>
      </c>
      <c r="V1528" s="5">
        <v>31660.0</v>
      </c>
      <c r="W1528" s="5">
        <v>28620.0</v>
      </c>
      <c r="X1528" s="5">
        <v>24974.1</v>
      </c>
      <c r="Y1528" s="6" t="s">
        <v>13</v>
      </c>
    </row>
    <row r="1529" ht="14.25" customHeight="1">
      <c r="A1529" s="3" t="s">
        <v>12</v>
      </c>
      <c r="B1529" s="4">
        <v>41628.0</v>
      </c>
      <c r="C1529" s="4">
        <v>41617.0</v>
      </c>
      <c r="D1529" s="5">
        <v>7356.0</v>
      </c>
      <c r="E1529" s="5">
        <v>7390.0</v>
      </c>
      <c r="F1529" s="5">
        <v>7576.0</v>
      </c>
      <c r="G1529" s="5">
        <v>7361.0</v>
      </c>
      <c r="H1529" s="5">
        <v>7561.0</v>
      </c>
      <c r="I1529" s="5">
        <v>17260.0</v>
      </c>
      <c r="J1529" s="5">
        <v>6080.0</v>
      </c>
      <c r="K1529" s="5">
        <v>12966.2</v>
      </c>
      <c r="L1529" s="6" t="s">
        <v>13</v>
      </c>
      <c r="N1529" s="3" t="s">
        <v>12</v>
      </c>
      <c r="O1529" s="4">
        <v>41659.0</v>
      </c>
      <c r="P1529" s="4">
        <v>41617.0</v>
      </c>
      <c r="Q1529" s="5">
        <v>7653.0</v>
      </c>
      <c r="R1529" s="5">
        <v>7632.0</v>
      </c>
      <c r="S1529" s="5">
        <v>7918.0</v>
      </c>
      <c r="T1529" s="5">
        <v>7632.0</v>
      </c>
      <c r="U1529" s="5">
        <v>7883.0</v>
      </c>
      <c r="V1529" s="5">
        <v>43790.0</v>
      </c>
      <c r="W1529" s="5">
        <v>28250.0</v>
      </c>
      <c r="X1529" s="5">
        <v>34274.9</v>
      </c>
      <c r="Y1529" s="6" t="s">
        <v>13</v>
      </c>
    </row>
    <row r="1530" ht="14.25" customHeight="1">
      <c r="A1530" s="3" t="s">
        <v>12</v>
      </c>
      <c r="B1530" s="4">
        <v>41628.0</v>
      </c>
      <c r="C1530" s="4">
        <v>41615.0</v>
      </c>
      <c r="D1530" s="5">
        <v>7389.0</v>
      </c>
      <c r="E1530" s="5">
        <v>7360.0</v>
      </c>
      <c r="F1530" s="5">
        <v>7420.0</v>
      </c>
      <c r="G1530" s="5">
        <v>7332.0</v>
      </c>
      <c r="H1530" s="5">
        <v>7356.0</v>
      </c>
      <c r="I1530" s="5">
        <v>4520.0</v>
      </c>
      <c r="J1530" s="5">
        <v>10860.0</v>
      </c>
      <c r="K1530" s="5">
        <v>3328.79</v>
      </c>
      <c r="L1530" s="6" t="s">
        <v>13</v>
      </c>
      <c r="N1530" s="3" t="s">
        <v>12</v>
      </c>
      <c r="O1530" s="4">
        <v>41659.0</v>
      </c>
      <c r="P1530" s="4">
        <v>41615.0</v>
      </c>
      <c r="Q1530" s="5">
        <v>7685.0</v>
      </c>
      <c r="R1530" s="5">
        <v>7659.0</v>
      </c>
      <c r="S1530" s="5">
        <v>7725.0</v>
      </c>
      <c r="T1530" s="5">
        <v>7615.0</v>
      </c>
      <c r="U1530" s="5">
        <v>7653.0</v>
      </c>
      <c r="V1530" s="5">
        <v>13300.0</v>
      </c>
      <c r="W1530" s="5">
        <v>22380.0</v>
      </c>
      <c r="X1530" s="5">
        <v>10182.4</v>
      </c>
      <c r="Y1530" s="6" t="s">
        <v>13</v>
      </c>
    </row>
    <row r="1531" ht="14.25" customHeight="1">
      <c r="A1531" s="3" t="s">
        <v>12</v>
      </c>
      <c r="B1531" s="4">
        <v>41628.0</v>
      </c>
      <c r="C1531" s="4">
        <v>41614.0</v>
      </c>
      <c r="D1531" s="5">
        <v>7479.0</v>
      </c>
      <c r="E1531" s="5">
        <v>7450.0</v>
      </c>
      <c r="F1531" s="5">
        <v>7522.0</v>
      </c>
      <c r="G1531" s="5">
        <v>7310.0</v>
      </c>
      <c r="H1531" s="5">
        <v>7389.0</v>
      </c>
      <c r="I1531" s="5">
        <v>18460.0</v>
      </c>
      <c r="J1531" s="5">
        <v>11430.0</v>
      </c>
      <c r="K1531" s="5">
        <v>13683.7</v>
      </c>
      <c r="L1531" s="6" t="s">
        <v>13</v>
      </c>
      <c r="N1531" s="3" t="s">
        <v>12</v>
      </c>
      <c r="O1531" s="4">
        <v>41659.0</v>
      </c>
      <c r="P1531" s="4">
        <v>41614.0</v>
      </c>
      <c r="Q1531" s="5">
        <v>7740.0</v>
      </c>
      <c r="R1531" s="5">
        <v>7710.0</v>
      </c>
      <c r="S1531" s="5">
        <v>7785.0</v>
      </c>
      <c r="T1531" s="5">
        <v>7611.0</v>
      </c>
      <c r="U1531" s="5">
        <v>7685.0</v>
      </c>
      <c r="V1531" s="5">
        <v>29000.0</v>
      </c>
      <c r="W1531" s="5">
        <v>21310.0</v>
      </c>
      <c r="X1531" s="5">
        <v>22295.5</v>
      </c>
      <c r="Y1531" s="6" t="s">
        <v>13</v>
      </c>
    </row>
    <row r="1532" ht="14.25" customHeight="1">
      <c r="A1532" s="3" t="s">
        <v>12</v>
      </c>
      <c r="B1532" s="4">
        <v>41628.0</v>
      </c>
      <c r="C1532" s="4">
        <v>41613.0</v>
      </c>
      <c r="D1532" s="5">
        <v>7519.0</v>
      </c>
      <c r="E1532" s="5">
        <v>7525.0</v>
      </c>
      <c r="F1532" s="5">
        <v>7589.0</v>
      </c>
      <c r="G1532" s="5">
        <v>7458.0</v>
      </c>
      <c r="H1532" s="5">
        <v>7479.0</v>
      </c>
      <c r="I1532" s="5">
        <v>13450.0</v>
      </c>
      <c r="J1532" s="5">
        <v>13870.0</v>
      </c>
      <c r="K1532" s="5">
        <v>10111.0</v>
      </c>
      <c r="L1532" s="6" t="s">
        <v>13</v>
      </c>
      <c r="N1532" s="3" t="s">
        <v>12</v>
      </c>
      <c r="O1532" s="4">
        <v>41659.0</v>
      </c>
      <c r="P1532" s="4">
        <v>41613.0</v>
      </c>
      <c r="Q1532" s="5">
        <v>7774.0</v>
      </c>
      <c r="R1532" s="5">
        <v>7774.0</v>
      </c>
      <c r="S1532" s="5">
        <v>7850.0</v>
      </c>
      <c r="T1532" s="5">
        <v>7720.0</v>
      </c>
      <c r="U1532" s="5">
        <v>7740.0</v>
      </c>
      <c r="V1532" s="5">
        <v>21270.0</v>
      </c>
      <c r="W1532" s="5">
        <v>19340.0</v>
      </c>
      <c r="X1532" s="5">
        <v>16544.3</v>
      </c>
      <c r="Y1532" s="6" t="s">
        <v>13</v>
      </c>
    </row>
    <row r="1533" ht="14.25" customHeight="1">
      <c r="A1533" s="3" t="s">
        <v>12</v>
      </c>
      <c r="B1533" s="4">
        <v>41628.0</v>
      </c>
      <c r="C1533" s="4">
        <v>41612.0</v>
      </c>
      <c r="D1533" s="5">
        <v>7483.0</v>
      </c>
      <c r="E1533" s="5">
        <v>7475.0</v>
      </c>
      <c r="F1533" s="5">
        <v>7547.0</v>
      </c>
      <c r="G1533" s="5">
        <v>7343.0</v>
      </c>
      <c r="H1533" s="5">
        <v>7519.0</v>
      </c>
      <c r="I1533" s="5">
        <v>28490.0</v>
      </c>
      <c r="J1533" s="5">
        <v>14520.0</v>
      </c>
      <c r="K1533" s="5">
        <v>21202.9</v>
      </c>
      <c r="L1533" s="6" t="s">
        <v>13</v>
      </c>
      <c r="N1533" s="3" t="s">
        <v>12</v>
      </c>
      <c r="O1533" s="4">
        <v>41659.0</v>
      </c>
      <c r="P1533" s="4">
        <v>41612.0</v>
      </c>
      <c r="Q1533" s="5">
        <v>7739.0</v>
      </c>
      <c r="R1533" s="5">
        <v>7712.0</v>
      </c>
      <c r="S1533" s="5">
        <v>7813.0</v>
      </c>
      <c r="T1533" s="5">
        <v>7575.0</v>
      </c>
      <c r="U1533" s="5">
        <v>7774.0</v>
      </c>
      <c r="V1533" s="5">
        <v>28320.0</v>
      </c>
      <c r="W1533" s="5">
        <v>18910.0</v>
      </c>
      <c r="X1533" s="5">
        <v>21795.5</v>
      </c>
      <c r="Y1533" s="6" t="s">
        <v>13</v>
      </c>
    </row>
    <row r="1534" ht="14.25" customHeight="1">
      <c r="A1534" s="3" t="s">
        <v>12</v>
      </c>
      <c r="B1534" s="4">
        <v>41628.0</v>
      </c>
      <c r="C1534" s="4">
        <v>41611.0</v>
      </c>
      <c r="D1534" s="5">
        <v>7568.0</v>
      </c>
      <c r="E1534" s="5">
        <v>7595.0</v>
      </c>
      <c r="F1534" s="5">
        <v>7630.0</v>
      </c>
      <c r="G1534" s="5">
        <v>7441.0</v>
      </c>
      <c r="H1534" s="5">
        <v>7483.0</v>
      </c>
      <c r="I1534" s="5">
        <v>30330.0</v>
      </c>
      <c r="J1534" s="5">
        <v>15870.0</v>
      </c>
      <c r="K1534" s="5">
        <v>22830.4</v>
      </c>
      <c r="L1534" s="6" t="s">
        <v>13</v>
      </c>
      <c r="N1534" s="3" t="s">
        <v>12</v>
      </c>
      <c r="O1534" s="4">
        <v>41659.0</v>
      </c>
      <c r="P1534" s="4">
        <v>41611.0</v>
      </c>
      <c r="Q1534" s="5">
        <v>7820.0</v>
      </c>
      <c r="R1534" s="5">
        <v>7835.0</v>
      </c>
      <c r="S1534" s="5">
        <v>7880.0</v>
      </c>
      <c r="T1534" s="5">
        <v>7715.0</v>
      </c>
      <c r="U1534" s="5">
        <v>7739.0</v>
      </c>
      <c r="V1534" s="5">
        <v>17820.0</v>
      </c>
      <c r="W1534" s="5">
        <v>19090.0</v>
      </c>
      <c r="X1534" s="5">
        <v>13887.5</v>
      </c>
      <c r="Y1534" s="6" t="s">
        <v>13</v>
      </c>
    </row>
    <row r="1535" ht="14.25" customHeight="1">
      <c r="A1535" s="3" t="s">
        <v>12</v>
      </c>
      <c r="B1535" s="4">
        <v>41628.0</v>
      </c>
      <c r="C1535" s="4">
        <v>41610.0</v>
      </c>
      <c r="D1535" s="5">
        <v>7566.0</v>
      </c>
      <c r="E1535" s="5">
        <v>7560.0</v>
      </c>
      <c r="F1535" s="5">
        <v>7670.0</v>
      </c>
      <c r="G1535" s="5">
        <v>7534.0</v>
      </c>
      <c r="H1535" s="5">
        <v>7568.0</v>
      </c>
      <c r="I1535" s="5">
        <v>33060.0</v>
      </c>
      <c r="J1535" s="5">
        <v>17840.0</v>
      </c>
      <c r="K1535" s="5">
        <v>25114.8</v>
      </c>
      <c r="L1535" s="6" t="s">
        <v>13</v>
      </c>
      <c r="N1535" s="3" t="s">
        <v>12</v>
      </c>
      <c r="O1535" s="4">
        <v>41659.0</v>
      </c>
      <c r="P1535" s="4">
        <v>41610.0</v>
      </c>
      <c r="Q1535" s="5">
        <v>7803.0</v>
      </c>
      <c r="R1535" s="5">
        <v>7793.0</v>
      </c>
      <c r="S1535" s="5">
        <v>7904.0</v>
      </c>
      <c r="T1535" s="5">
        <v>7772.0</v>
      </c>
      <c r="U1535" s="5">
        <v>7820.0</v>
      </c>
      <c r="V1535" s="5">
        <v>17160.0</v>
      </c>
      <c r="W1535" s="5">
        <v>17730.0</v>
      </c>
      <c r="X1535" s="5">
        <v>13450.9</v>
      </c>
      <c r="Y1535" s="6" t="s">
        <v>13</v>
      </c>
    </row>
    <row r="1536" ht="14.25" customHeight="1">
      <c r="A1536" s="3" t="s">
        <v>12</v>
      </c>
      <c r="B1536" s="4">
        <v>41628.0</v>
      </c>
      <c r="C1536" s="4">
        <v>41608.0</v>
      </c>
      <c r="D1536" s="5">
        <v>7529.0</v>
      </c>
      <c r="E1536" s="5">
        <v>7505.0</v>
      </c>
      <c r="F1536" s="5">
        <v>7600.0</v>
      </c>
      <c r="G1536" s="5">
        <v>7490.0</v>
      </c>
      <c r="H1536" s="5">
        <v>7566.0</v>
      </c>
      <c r="I1536" s="5">
        <v>14160.0</v>
      </c>
      <c r="J1536" s="5">
        <v>20030.0</v>
      </c>
      <c r="K1536" s="5">
        <v>10699.3</v>
      </c>
      <c r="L1536" s="6" t="s">
        <v>13</v>
      </c>
      <c r="N1536" s="3" t="s">
        <v>12</v>
      </c>
      <c r="O1536" s="4">
        <v>41659.0</v>
      </c>
      <c r="P1536" s="4">
        <v>41608.0</v>
      </c>
      <c r="Q1536" s="5">
        <v>7762.0</v>
      </c>
      <c r="R1536" s="5">
        <v>7750.0</v>
      </c>
      <c r="S1536" s="5">
        <v>7830.0</v>
      </c>
      <c r="T1536" s="5">
        <v>7721.0</v>
      </c>
      <c r="U1536" s="5">
        <v>7803.0</v>
      </c>
      <c r="V1536" s="5">
        <v>6500.0</v>
      </c>
      <c r="W1536" s="5">
        <v>16130.0</v>
      </c>
      <c r="X1536" s="5">
        <v>5063.98</v>
      </c>
      <c r="Y1536" s="6" t="s">
        <v>13</v>
      </c>
    </row>
    <row r="1537" ht="14.25" customHeight="1">
      <c r="A1537" s="3" t="s">
        <v>12</v>
      </c>
      <c r="B1537" s="4">
        <v>41628.0</v>
      </c>
      <c r="C1537" s="4">
        <v>41607.0</v>
      </c>
      <c r="D1537" s="5">
        <v>7695.0</v>
      </c>
      <c r="E1537" s="5">
        <v>7672.0</v>
      </c>
      <c r="F1537" s="5">
        <v>7733.0</v>
      </c>
      <c r="G1537" s="5">
        <v>7480.0</v>
      </c>
      <c r="H1537" s="5">
        <v>7529.0</v>
      </c>
      <c r="I1537" s="5">
        <v>50980.0</v>
      </c>
      <c r="J1537" s="5">
        <v>20570.0</v>
      </c>
      <c r="K1537" s="5">
        <v>38805.1</v>
      </c>
      <c r="L1537" s="6" t="s">
        <v>13</v>
      </c>
      <c r="N1537" s="3" t="s">
        <v>12</v>
      </c>
      <c r="O1537" s="4">
        <v>41659.0</v>
      </c>
      <c r="P1537" s="4">
        <v>41607.0</v>
      </c>
      <c r="Q1537" s="5">
        <v>7902.0</v>
      </c>
      <c r="R1537" s="5">
        <v>7860.0</v>
      </c>
      <c r="S1537" s="5">
        <v>7944.0</v>
      </c>
      <c r="T1537" s="5">
        <v>7710.0</v>
      </c>
      <c r="U1537" s="5">
        <v>7762.0</v>
      </c>
      <c r="V1537" s="5">
        <v>21020.0</v>
      </c>
      <c r="W1537" s="5">
        <v>15950.0</v>
      </c>
      <c r="X1537" s="5">
        <v>16439.8</v>
      </c>
      <c r="Y1537" s="6" t="s">
        <v>13</v>
      </c>
    </row>
    <row r="1538" ht="14.25" customHeight="1">
      <c r="A1538" s="3" t="s">
        <v>12</v>
      </c>
      <c r="B1538" s="4">
        <v>41628.0</v>
      </c>
      <c r="C1538" s="4">
        <v>41606.0</v>
      </c>
      <c r="D1538" s="5">
        <v>7587.0</v>
      </c>
      <c r="E1538" s="5">
        <v>7571.0</v>
      </c>
      <c r="F1538" s="5">
        <v>7777.0</v>
      </c>
      <c r="G1538" s="5">
        <v>7500.0</v>
      </c>
      <c r="H1538" s="5">
        <v>7695.0</v>
      </c>
      <c r="I1538" s="5">
        <v>49060.0</v>
      </c>
      <c r="J1538" s="5">
        <v>25240.0</v>
      </c>
      <c r="K1538" s="5">
        <v>37444.5</v>
      </c>
      <c r="L1538" s="6" t="s">
        <v>13</v>
      </c>
      <c r="N1538" s="3" t="s">
        <v>12</v>
      </c>
      <c r="O1538" s="4">
        <v>41659.0</v>
      </c>
      <c r="P1538" s="4">
        <v>41606.0</v>
      </c>
      <c r="Q1538" s="5">
        <v>7788.0</v>
      </c>
      <c r="R1538" s="5">
        <v>7780.0</v>
      </c>
      <c r="S1538" s="5">
        <v>7983.0</v>
      </c>
      <c r="T1538" s="5">
        <v>7700.0</v>
      </c>
      <c r="U1538" s="5">
        <v>7902.0</v>
      </c>
      <c r="V1538" s="5">
        <v>17690.0</v>
      </c>
      <c r="W1538" s="5">
        <v>14090.0</v>
      </c>
      <c r="X1538" s="5">
        <v>13889.7</v>
      </c>
      <c r="Y1538" s="6" t="s">
        <v>13</v>
      </c>
    </row>
    <row r="1539" ht="14.25" customHeight="1">
      <c r="A1539" s="3" t="s">
        <v>12</v>
      </c>
      <c r="B1539" s="4">
        <v>41628.0</v>
      </c>
      <c r="C1539" s="4">
        <v>41605.0</v>
      </c>
      <c r="D1539" s="5">
        <v>7572.0</v>
      </c>
      <c r="E1539" s="5">
        <v>7660.0</v>
      </c>
      <c r="F1539" s="5">
        <v>7660.0</v>
      </c>
      <c r="G1539" s="5">
        <v>7527.0</v>
      </c>
      <c r="H1539" s="5">
        <v>7587.0</v>
      </c>
      <c r="I1539" s="5">
        <v>49480.0</v>
      </c>
      <c r="J1539" s="5">
        <v>25410.0</v>
      </c>
      <c r="K1539" s="5">
        <v>37536.7</v>
      </c>
      <c r="L1539" s="6" t="s">
        <v>13</v>
      </c>
      <c r="N1539" s="3" t="s">
        <v>12</v>
      </c>
      <c r="O1539" s="4">
        <v>41659.0</v>
      </c>
      <c r="P1539" s="4">
        <v>41605.0</v>
      </c>
      <c r="Q1539" s="5">
        <v>7773.0</v>
      </c>
      <c r="R1539" s="5">
        <v>7818.0</v>
      </c>
      <c r="S1539" s="5">
        <v>7845.0</v>
      </c>
      <c r="T1539" s="5">
        <v>7722.0</v>
      </c>
      <c r="U1539" s="5">
        <v>7788.0</v>
      </c>
      <c r="V1539" s="5">
        <v>13940.0</v>
      </c>
      <c r="W1539" s="5">
        <v>13090.0</v>
      </c>
      <c r="X1539" s="5">
        <v>10854.7</v>
      </c>
      <c r="Y1539" s="6" t="s">
        <v>13</v>
      </c>
    </row>
    <row r="1540" ht="14.25" customHeight="1">
      <c r="A1540" s="3" t="s">
        <v>12</v>
      </c>
      <c r="B1540" s="4">
        <v>41628.0</v>
      </c>
      <c r="C1540" s="4">
        <v>41604.0</v>
      </c>
      <c r="D1540" s="5">
        <v>7352.0</v>
      </c>
      <c r="E1540" s="5">
        <v>7373.0</v>
      </c>
      <c r="F1540" s="5">
        <v>7572.0</v>
      </c>
      <c r="G1540" s="5">
        <v>7365.0</v>
      </c>
      <c r="H1540" s="5">
        <v>7572.0</v>
      </c>
      <c r="I1540" s="5">
        <v>49740.0</v>
      </c>
      <c r="J1540" s="5">
        <v>26870.0</v>
      </c>
      <c r="K1540" s="5">
        <v>37125.1</v>
      </c>
      <c r="L1540" s="6" t="s">
        <v>13</v>
      </c>
      <c r="N1540" s="3" t="s">
        <v>12</v>
      </c>
      <c r="O1540" s="4">
        <v>41659.0</v>
      </c>
      <c r="P1540" s="4">
        <v>41604.0</v>
      </c>
      <c r="Q1540" s="5">
        <v>7547.0</v>
      </c>
      <c r="R1540" s="5">
        <v>7584.0</v>
      </c>
      <c r="S1540" s="5">
        <v>7773.0</v>
      </c>
      <c r="T1540" s="5">
        <v>7563.0</v>
      </c>
      <c r="U1540" s="5">
        <v>7773.0</v>
      </c>
      <c r="V1540" s="5">
        <v>13720.0</v>
      </c>
      <c r="W1540" s="5">
        <v>10050.0</v>
      </c>
      <c r="X1540" s="5">
        <v>10516.6</v>
      </c>
      <c r="Y1540" s="6" t="s">
        <v>13</v>
      </c>
    </row>
    <row r="1541" ht="14.25" customHeight="1">
      <c r="A1541" s="3" t="s">
        <v>12</v>
      </c>
      <c r="B1541" s="4">
        <v>41628.0</v>
      </c>
      <c r="C1541" s="4">
        <v>41603.0</v>
      </c>
      <c r="D1541" s="5">
        <v>7172.0</v>
      </c>
      <c r="E1541" s="5">
        <v>7161.0</v>
      </c>
      <c r="F1541" s="5">
        <v>7378.0</v>
      </c>
      <c r="G1541" s="5">
        <v>7135.0</v>
      </c>
      <c r="H1541" s="5">
        <v>7352.0</v>
      </c>
      <c r="I1541" s="5">
        <v>39570.0</v>
      </c>
      <c r="J1541" s="5">
        <v>25870.0</v>
      </c>
      <c r="K1541" s="5">
        <v>28905.4</v>
      </c>
      <c r="L1541" s="6" t="s">
        <v>13</v>
      </c>
      <c r="N1541" s="3" t="s">
        <v>12</v>
      </c>
      <c r="O1541" s="4">
        <v>41659.0</v>
      </c>
      <c r="P1541" s="4">
        <v>41603.0</v>
      </c>
      <c r="Q1541" s="5">
        <v>7367.0</v>
      </c>
      <c r="R1541" s="5">
        <v>7333.0</v>
      </c>
      <c r="S1541" s="5">
        <v>7575.0</v>
      </c>
      <c r="T1541" s="5">
        <v>7333.0</v>
      </c>
      <c r="U1541" s="5">
        <v>7547.0</v>
      </c>
      <c r="V1541" s="5">
        <v>6860.0</v>
      </c>
      <c r="W1541" s="5">
        <v>7440.0</v>
      </c>
      <c r="X1541" s="5">
        <v>5144.82</v>
      </c>
      <c r="Y1541" s="6" t="s">
        <v>13</v>
      </c>
    </row>
    <row r="1542" ht="14.25" customHeight="1">
      <c r="A1542" s="3" t="s">
        <v>12</v>
      </c>
      <c r="B1542" s="4">
        <v>41628.0</v>
      </c>
      <c r="C1542" s="4">
        <v>41601.0</v>
      </c>
      <c r="D1542" s="5">
        <v>7133.0</v>
      </c>
      <c r="E1542" s="5">
        <v>7110.0</v>
      </c>
      <c r="F1542" s="5">
        <v>7188.0</v>
      </c>
      <c r="G1542" s="5">
        <v>7110.0</v>
      </c>
      <c r="H1542" s="5">
        <v>7172.0</v>
      </c>
      <c r="I1542" s="5">
        <v>9390.0</v>
      </c>
      <c r="J1542" s="5">
        <v>25840.0</v>
      </c>
      <c r="K1542" s="5">
        <v>6720.18</v>
      </c>
      <c r="L1542" s="6" t="s">
        <v>13</v>
      </c>
      <c r="N1542" s="3" t="s">
        <v>12</v>
      </c>
      <c r="O1542" s="4">
        <v>41659.0</v>
      </c>
      <c r="P1542" s="4">
        <v>41601.0</v>
      </c>
      <c r="Q1542" s="5">
        <v>7341.0</v>
      </c>
      <c r="R1542" s="5">
        <v>7365.0</v>
      </c>
      <c r="S1542" s="5">
        <v>7385.0</v>
      </c>
      <c r="T1542" s="5">
        <v>7315.0</v>
      </c>
      <c r="U1542" s="5">
        <v>7367.0</v>
      </c>
      <c r="V1542" s="5">
        <v>2270.0</v>
      </c>
      <c r="W1542" s="5">
        <v>6650.0</v>
      </c>
      <c r="X1542" s="5">
        <v>1668.83</v>
      </c>
      <c r="Y1542" s="6" t="s">
        <v>13</v>
      </c>
    </row>
    <row r="1543" ht="14.25" customHeight="1">
      <c r="A1543" s="3" t="s">
        <v>12</v>
      </c>
      <c r="B1543" s="4">
        <v>41628.0</v>
      </c>
      <c r="C1543" s="4">
        <v>41600.0</v>
      </c>
      <c r="D1543" s="5">
        <v>7261.0</v>
      </c>
      <c r="E1543" s="5">
        <v>7252.0</v>
      </c>
      <c r="F1543" s="5">
        <v>7279.0</v>
      </c>
      <c r="G1543" s="5">
        <v>7073.0</v>
      </c>
      <c r="H1543" s="5">
        <v>7133.0</v>
      </c>
      <c r="I1543" s="5">
        <v>35770.0</v>
      </c>
      <c r="J1543" s="5">
        <v>25930.0</v>
      </c>
      <c r="K1543" s="5">
        <v>25630.3</v>
      </c>
      <c r="L1543" s="6" t="s">
        <v>13</v>
      </c>
      <c r="N1543" s="3" t="s">
        <v>12</v>
      </c>
      <c r="O1543" s="4">
        <v>41659.0</v>
      </c>
      <c r="P1543" s="4">
        <v>41600.0</v>
      </c>
      <c r="Q1543" s="5">
        <v>7487.0</v>
      </c>
      <c r="R1543" s="5">
        <v>7480.0</v>
      </c>
      <c r="S1543" s="5">
        <v>7506.0</v>
      </c>
      <c r="T1543" s="5">
        <v>7280.0</v>
      </c>
      <c r="U1543" s="5">
        <v>7341.0</v>
      </c>
      <c r="V1543" s="5">
        <v>9610.0</v>
      </c>
      <c r="W1543" s="5">
        <v>6700.0</v>
      </c>
      <c r="X1543" s="5">
        <v>7100.97</v>
      </c>
      <c r="Y1543" s="6" t="s">
        <v>13</v>
      </c>
    </row>
    <row r="1544" ht="14.25" customHeight="1">
      <c r="A1544" s="3" t="s">
        <v>12</v>
      </c>
      <c r="B1544" s="4">
        <v>41628.0</v>
      </c>
      <c r="C1544" s="4">
        <v>41599.0</v>
      </c>
      <c r="D1544" s="5">
        <v>7323.0</v>
      </c>
      <c r="E1544" s="5">
        <v>7320.0</v>
      </c>
      <c r="F1544" s="5">
        <v>7334.0</v>
      </c>
      <c r="G1544" s="5">
        <v>7232.0</v>
      </c>
      <c r="H1544" s="5">
        <v>7261.0</v>
      </c>
      <c r="I1544" s="5">
        <v>24510.0</v>
      </c>
      <c r="J1544" s="5">
        <v>27300.0</v>
      </c>
      <c r="K1544" s="5">
        <v>17841.7</v>
      </c>
      <c r="L1544" s="6" t="s">
        <v>13</v>
      </c>
      <c r="N1544" s="3" t="s">
        <v>12</v>
      </c>
      <c r="O1544" s="4">
        <v>41659.0</v>
      </c>
      <c r="P1544" s="4">
        <v>41599.0</v>
      </c>
      <c r="Q1544" s="5">
        <v>7531.0</v>
      </c>
      <c r="R1544" s="5">
        <v>7504.0</v>
      </c>
      <c r="S1544" s="5">
        <v>7545.0</v>
      </c>
      <c r="T1544" s="5">
        <v>7454.0</v>
      </c>
      <c r="U1544" s="5">
        <v>7487.0</v>
      </c>
      <c r="V1544" s="5">
        <v>4290.0</v>
      </c>
      <c r="W1544" s="5">
        <v>7070.0</v>
      </c>
      <c r="X1544" s="5">
        <v>3214.62</v>
      </c>
      <c r="Y1544" s="6" t="s">
        <v>13</v>
      </c>
    </row>
    <row r="1545" ht="14.25" customHeight="1">
      <c r="A1545" s="3" t="s">
        <v>12</v>
      </c>
      <c r="B1545" s="4">
        <v>41628.0</v>
      </c>
      <c r="C1545" s="4">
        <v>41598.0</v>
      </c>
      <c r="D1545" s="5">
        <v>7269.0</v>
      </c>
      <c r="E1545" s="5">
        <v>7294.0</v>
      </c>
      <c r="F1545" s="5">
        <v>7371.0</v>
      </c>
      <c r="G1545" s="5">
        <v>7215.0</v>
      </c>
      <c r="H1545" s="5">
        <v>7323.0</v>
      </c>
      <c r="I1545" s="5">
        <v>27260.0</v>
      </c>
      <c r="J1545" s="5">
        <v>27830.0</v>
      </c>
      <c r="K1545" s="5">
        <v>19910.9</v>
      </c>
      <c r="L1545" s="6" t="s">
        <v>13</v>
      </c>
      <c r="N1545" s="3" t="s">
        <v>12</v>
      </c>
      <c r="O1545" s="4">
        <v>41659.0</v>
      </c>
      <c r="P1545" s="4">
        <v>41598.0</v>
      </c>
      <c r="Q1545" s="5">
        <v>7476.0</v>
      </c>
      <c r="R1545" s="5">
        <v>7478.0</v>
      </c>
      <c r="S1545" s="5">
        <v>7581.0</v>
      </c>
      <c r="T1545" s="5">
        <v>7426.0</v>
      </c>
      <c r="U1545" s="5">
        <v>7531.0</v>
      </c>
      <c r="V1545" s="5">
        <v>5000.0</v>
      </c>
      <c r="W1545" s="5">
        <v>6590.0</v>
      </c>
      <c r="X1545" s="5">
        <v>3755.92</v>
      </c>
      <c r="Y1545" s="6" t="s">
        <v>13</v>
      </c>
    </row>
    <row r="1546" ht="14.25" customHeight="1"/>
    <row r="1547" ht="14.25" customHeight="1"/>
    <row r="1548" ht="14.25" customHeight="1"/>
    <row r="1549" ht="14.25" customHeight="1">
      <c r="A1549" s="3" t="s">
        <v>12</v>
      </c>
      <c r="B1549" s="4">
        <v>41659.0</v>
      </c>
      <c r="C1549" s="4">
        <v>41657.0</v>
      </c>
      <c r="D1549" s="5">
        <v>7901.0</v>
      </c>
      <c r="E1549" s="5">
        <v>8000.0</v>
      </c>
      <c r="F1549" s="5">
        <v>8048.0</v>
      </c>
      <c r="G1549" s="5">
        <v>7966.0</v>
      </c>
      <c r="H1549" s="5">
        <v>8031.0</v>
      </c>
      <c r="I1549" s="6">
        <v>340.0</v>
      </c>
      <c r="J1549" s="6">
        <v>570.0</v>
      </c>
      <c r="K1549" s="6">
        <v>272.99</v>
      </c>
      <c r="L1549" s="6" t="s">
        <v>13</v>
      </c>
      <c r="M1549" s="2">
        <f>H1549/H1573</f>
        <v>0.9801073957</v>
      </c>
      <c r="N1549" s="3" t="s">
        <v>12</v>
      </c>
      <c r="O1549" s="4">
        <v>41690.0</v>
      </c>
      <c r="P1549" s="4">
        <v>41657.0</v>
      </c>
      <c r="Q1549" s="5">
        <v>8073.0</v>
      </c>
      <c r="R1549" s="5">
        <v>8108.0</v>
      </c>
      <c r="S1549" s="5">
        <v>8187.0</v>
      </c>
      <c r="T1549" s="5">
        <v>8086.0</v>
      </c>
      <c r="U1549" s="5">
        <v>8154.0</v>
      </c>
      <c r="V1549" s="5">
        <v>24440.0</v>
      </c>
      <c r="W1549" s="5">
        <v>30890.0</v>
      </c>
      <c r="X1549" s="5">
        <v>19890.0</v>
      </c>
      <c r="Y1549" s="6" t="s">
        <v>13</v>
      </c>
      <c r="Z1549" s="2">
        <f>U1549/U1573</f>
        <v>0.9525700935</v>
      </c>
    </row>
    <row r="1550" ht="14.25" customHeight="1">
      <c r="A1550" s="3" t="s">
        <v>12</v>
      </c>
      <c r="B1550" s="4">
        <v>41659.0</v>
      </c>
      <c r="C1550" s="4">
        <v>41656.0</v>
      </c>
      <c r="D1550" s="5">
        <v>7977.0</v>
      </c>
      <c r="E1550" s="5">
        <v>8000.0</v>
      </c>
      <c r="F1550" s="5">
        <v>8000.0</v>
      </c>
      <c r="G1550" s="5">
        <v>7860.0</v>
      </c>
      <c r="H1550" s="5">
        <v>7901.0</v>
      </c>
      <c r="I1550" s="5">
        <v>1360.0</v>
      </c>
      <c r="J1550" s="6">
        <v>790.0</v>
      </c>
      <c r="K1550" s="5">
        <v>1075.4</v>
      </c>
      <c r="L1550" s="6" t="s">
        <v>13</v>
      </c>
      <c r="N1550" s="3" t="s">
        <v>12</v>
      </c>
      <c r="O1550" s="4">
        <v>41690.0</v>
      </c>
      <c r="P1550" s="4">
        <v>41656.0</v>
      </c>
      <c r="Q1550" s="5">
        <v>8101.0</v>
      </c>
      <c r="R1550" s="5">
        <v>8116.0</v>
      </c>
      <c r="S1550" s="5">
        <v>8156.0</v>
      </c>
      <c r="T1550" s="5">
        <v>7974.0</v>
      </c>
      <c r="U1550" s="5">
        <v>8073.0</v>
      </c>
      <c r="V1550" s="5">
        <v>34300.0</v>
      </c>
      <c r="W1550" s="5">
        <v>30290.0</v>
      </c>
      <c r="X1550" s="5">
        <v>27626.7</v>
      </c>
      <c r="Y1550" s="6" t="s">
        <v>13</v>
      </c>
    </row>
    <row r="1551" ht="14.25" customHeight="1">
      <c r="A1551" s="3" t="s">
        <v>12</v>
      </c>
      <c r="B1551" s="4">
        <v>41659.0</v>
      </c>
      <c r="C1551" s="4">
        <v>41655.0</v>
      </c>
      <c r="D1551" s="5">
        <v>7919.0</v>
      </c>
      <c r="E1551" s="5">
        <v>8003.0</v>
      </c>
      <c r="F1551" s="5">
        <v>8086.0</v>
      </c>
      <c r="G1551" s="5">
        <v>7963.0</v>
      </c>
      <c r="H1551" s="5">
        <v>7977.0</v>
      </c>
      <c r="I1551" s="5">
        <v>1590.0</v>
      </c>
      <c r="J1551" s="5">
        <v>1610.0</v>
      </c>
      <c r="K1551" s="5">
        <v>1274.94</v>
      </c>
      <c r="L1551" s="6" t="s">
        <v>13</v>
      </c>
      <c r="N1551" s="3" t="s">
        <v>12</v>
      </c>
      <c r="O1551" s="4">
        <v>41690.0</v>
      </c>
      <c r="P1551" s="4">
        <v>41655.0</v>
      </c>
      <c r="Q1551" s="5">
        <v>8073.0</v>
      </c>
      <c r="R1551" s="5">
        <v>8100.0</v>
      </c>
      <c r="S1551" s="5">
        <v>8243.0</v>
      </c>
      <c r="T1551" s="5">
        <v>8070.0</v>
      </c>
      <c r="U1551" s="5">
        <v>8101.0</v>
      </c>
      <c r="V1551" s="5">
        <v>43770.0</v>
      </c>
      <c r="W1551" s="5">
        <v>30540.0</v>
      </c>
      <c r="X1551" s="5">
        <v>35727.9</v>
      </c>
      <c r="Y1551" s="6" t="s">
        <v>13</v>
      </c>
    </row>
    <row r="1552" ht="14.25" customHeight="1">
      <c r="A1552" s="3" t="s">
        <v>12</v>
      </c>
      <c r="B1552" s="4">
        <v>41659.0</v>
      </c>
      <c r="C1552" s="4">
        <v>41654.0</v>
      </c>
      <c r="D1552" s="5">
        <v>7623.0</v>
      </c>
      <c r="E1552" s="5">
        <v>7620.0</v>
      </c>
      <c r="F1552" s="5">
        <v>7927.0</v>
      </c>
      <c r="G1552" s="5">
        <v>7620.0</v>
      </c>
      <c r="H1552" s="5">
        <v>7919.0</v>
      </c>
      <c r="I1552" s="5">
        <v>4460.0</v>
      </c>
      <c r="J1552" s="5">
        <v>2510.0</v>
      </c>
      <c r="K1552" s="5">
        <v>3508.08</v>
      </c>
      <c r="L1552" s="6" t="s">
        <v>13</v>
      </c>
      <c r="N1552" s="3" t="s">
        <v>12</v>
      </c>
      <c r="O1552" s="4">
        <v>41690.0</v>
      </c>
      <c r="P1552" s="4">
        <v>41654.0</v>
      </c>
      <c r="Q1552" s="5">
        <v>7892.0</v>
      </c>
      <c r="R1552" s="5">
        <v>7900.0</v>
      </c>
      <c r="S1552" s="5">
        <v>8115.0</v>
      </c>
      <c r="T1552" s="5">
        <v>7850.0</v>
      </c>
      <c r="U1552" s="5">
        <v>8073.0</v>
      </c>
      <c r="V1552" s="5">
        <v>44060.0</v>
      </c>
      <c r="W1552" s="5">
        <v>29790.0</v>
      </c>
      <c r="X1552" s="5">
        <v>35322.2</v>
      </c>
      <c r="Y1552" s="6" t="s">
        <v>13</v>
      </c>
    </row>
    <row r="1553" ht="14.25" customHeight="1">
      <c r="A1553" s="3" t="s">
        <v>12</v>
      </c>
      <c r="B1553" s="4">
        <v>41659.0</v>
      </c>
      <c r="C1553" s="4">
        <v>41653.0</v>
      </c>
      <c r="D1553" s="5">
        <v>7623.0</v>
      </c>
      <c r="E1553" s="6">
        <v>0.0</v>
      </c>
      <c r="F1553" s="6">
        <v>0.0</v>
      </c>
      <c r="G1553" s="6">
        <v>0.0</v>
      </c>
      <c r="H1553" s="5">
        <v>7623.0</v>
      </c>
      <c r="I1553" s="6">
        <v>0.0</v>
      </c>
      <c r="J1553" s="5">
        <v>3890.0</v>
      </c>
      <c r="K1553" s="6">
        <v>0.0</v>
      </c>
      <c r="L1553" s="6" t="s">
        <v>13</v>
      </c>
      <c r="N1553" s="3" t="s">
        <v>12</v>
      </c>
      <c r="O1553" s="4">
        <v>41690.0</v>
      </c>
      <c r="P1553" s="4">
        <v>41653.0</v>
      </c>
      <c r="Q1553" s="5">
        <v>7892.0</v>
      </c>
      <c r="R1553" s="6">
        <v>0.0</v>
      </c>
      <c r="S1553" s="6">
        <v>0.0</v>
      </c>
      <c r="T1553" s="6">
        <v>0.0</v>
      </c>
      <c r="U1553" s="5">
        <v>7892.0</v>
      </c>
      <c r="V1553" s="6">
        <v>0.0</v>
      </c>
      <c r="W1553" s="5">
        <v>30760.0</v>
      </c>
      <c r="X1553" s="6">
        <v>0.0</v>
      </c>
      <c r="Y1553" s="6" t="s">
        <v>13</v>
      </c>
    </row>
    <row r="1554" ht="14.25" customHeight="1">
      <c r="A1554" s="3" t="s">
        <v>12</v>
      </c>
      <c r="B1554" s="4">
        <v>41659.0</v>
      </c>
      <c r="C1554" s="4">
        <v>41652.0</v>
      </c>
      <c r="D1554" s="5">
        <v>7742.0</v>
      </c>
      <c r="E1554" s="5">
        <v>7702.0</v>
      </c>
      <c r="F1554" s="5">
        <v>7753.0</v>
      </c>
      <c r="G1554" s="5">
        <v>7478.0</v>
      </c>
      <c r="H1554" s="5">
        <v>7623.0</v>
      </c>
      <c r="I1554" s="5">
        <v>7080.0</v>
      </c>
      <c r="J1554" s="5">
        <v>4590.0</v>
      </c>
      <c r="K1554" s="5">
        <v>5391.62</v>
      </c>
      <c r="L1554" s="6" t="s">
        <v>13</v>
      </c>
      <c r="N1554" s="3" t="s">
        <v>12</v>
      </c>
      <c r="O1554" s="4">
        <v>41690.0</v>
      </c>
      <c r="P1554" s="4">
        <v>41652.0</v>
      </c>
      <c r="Q1554" s="5">
        <v>8061.0</v>
      </c>
      <c r="R1554" s="5">
        <v>8050.0</v>
      </c>
      <c r="S1554" s="5">
        <v>8050.0</v>
      </c>
      <c r="T1554" s="5">
        <v>7777.0</v>
      </c>
      <c r="U1554" s="5">
        <v>7892.0</v>
      </c>
      <c r="V1554" s="5">
        <v>53080.0</v>
      </c>
      <c r="W1554" s="5">
        <v>30760.0</v>
      </c>
      <c r="X1554" s="5">
        <v>41934.5</v>
      </c>
      <c r="Y1554" s="6" t="s">
        <v>13</v>
      </c>
    </row>
    <row r="1555" ht="14.25" customHeight="1">
      <c r="A1555" s="3" t="s">
        <v>12</v>
      </c>
      <c r="B1555" s="4">
        <v>41659.0</v>
      </c>
      <c r="C1555" s="4">
        <v>41650.0</v>
      </c>
      <c r="D1555" s="5">
        <v>7807.0</v>
      </c>
      <c r="E1555" s="5">
        <v>7824.0</v>
      </c>
      <c r="F1555" s="5">
        <v>7828.0</v>
      </c>
      <c r="G1555" s="5">
        <v>7681.0</v>
      </c>
      <c r="H1555" s="5">
        <v>7742.0</v>
      </c>
      <c r="I1555" s="5">
        <v>3760.0</v>
      </c>
      <c r="J1555" s="5">
        <v>9370.0</v>
      </c>
      <c r="K1555" s="5">
        <v>2911.46</v>
      </c>
      <c r="L1555" s="6" t="s">
        <v>13</v>
      </c>
      <c r="N1555" s="3" t="s">
        <v>12</v>
      </c>
      <c r="O1555" s="4">
        <v>41690.0</v>
      </c>
      <c r="P1555" s="4">
        <v>41650.0</v>
      </c>
      <c r="Q1555" s="5">
        <v>8105.0</v>
      </c>
      <c r="R1555" s="5">
        <v>8110.0</v>
      </c>
      <c r="S1555" s="5">
        <v>8138.0</v>
      </c>
      <c r="T1555" s="5">
        <v>7967.0</v>
      </c>
      <c r="U1555" s="5">
        <v>8061.0</v>
      </c>
      <c r="V1555" s="5">
        <v>26110.0</v>
      </c>
      <c r="W1555" s="5">
        <v>26750.0</v>
      </c>
      <c r="X1555" s="5">
        <v>21006.8</v>
      </c>
      <c r="Y1555" s="6" t="s">
        <v>13</v>
      </c>
    </row>
    <row r="1556" ht="14.25" customHeight="1">
      <c r="A1556" s="3" t="s">
        <v>12</v>
      </c>
      <c r="B1556" s="4">
        <v>41659.0</v>
      </c>
      <c r="C1556" s="4">
        <v>41649.0</v>
      </c>
      <c r="D1556" s="5">
        <v>7951.0</v>
      </c>
      <c r="E1556" s="5">
        <v>7950.0</v>
      </c>
      <c r="F1556" s="5">
        <v>7957.0</v>
      </c>
      <c r="G1556" s="5">
        <v>7713.0</v>
      </c>
      <c r="H1556" s="5">
        <v>7807.0</v>
      </c>
      <c r="I1556" s="5">
        <v>7670.0</v>
      </c>
      <c r="J1556" s="5">
        <v>10280.0</v>
      </c>
      <c r="K1556" s="5">
        <v>5998.06</v>
      </c>
      <c r="L1556" s="6" t="s">
        <v>13</v>
      </c>
      <c r="N1556" s="3" t="s">
        <v>12</v>
      </c>
      <c r="O1556" s="4">
        <v>41690.0</v>
      </c>
      <c r="P1556" s="4">
        <v>41649.0</v>
      </c>
      <c r="Q1556" s="5">
        <v>8289.0</v>
      </c>
      <c r="R1556" s="5">
        <v>8310.0</v>
      </c>
      <c r="S1556" s="5">
        <v>8325.0</v>
      </c>
      <c r="T1556" s="5">
        <v>8008.0</v>
      </c>
      <c r="U1556" s="5">
        <v>8105.0</v>
      </c>
      <c r="V1556" s="5">
        <v>44190.0</v>
      </c>
      <c r="W1556" s="5">
        <v>25510.0</v>
      </c>
      <c r="X1556" s="5">
        <v>35959.5</v>
      </c>
      <c r="Y1556" s="6" t="s">
        <v>13</v>
      </c>
    </row>
    <row r="1557" ht="14.25" customHeight="1">
      <c r="A1557" s="3" t="s">
        <v>12</v>
      </c>
      <c r="B1557" s="4">
        <v>41659.0</v>
      </c>
      <c r="C1557" s="4">
        <v>41648.0</v>
      </c>
      <c r="D1557" s="5">
        <v>7963.0</v>
      </c>
      <c r="E1557" s="5">
        <v>7936.0</v>
      </c>
      <c r="F1557" s="5">
        <v>8022.0</v>
      </c>
      <c r="G1557" s="5">
        <v>7886.0</v>
      </c>
      <c r="H1557" s="5">
        <v>7951.0</v>
      </c>
      <c r="I1557" s="5">
        <v>8580.0</v>
      </c>
      <c r="J1557" s="5">
        <v>11780.0</v>
      </c>
      <c r="K1557" s="5">
        <v>6815.12</v>
      </c>
      <c r="L1557" s="6" t="s">
        <v>13</v>
      </c>
      <c r="N1557" s="3" t="s">
        <v>12</v>
      </c>
      <c r="O1557" s="4">
        <v>41690.0</v>
      </c>
      <c r="P1557" s="4">
        <v>41648.0</v>
      </c>
      <c r="Q1557" s="5">
        <v>8261.0</v>
      </c>
      <c r="R1557" s="5">
        <v>8275.0</v>
      </c>
      <c r="S1557" s="5">
        <v>8350.0</v>
      </c>
      <c r="T1557" s="5">
        <v>8217.0</v>
      </c>
      <c r="U1557" s="5">
        <v>8289.0</v>
      </c>
      <c r="V1557" s="5">
        <v>38980.0</v>
      </c>
      <c r="W1557" s="5">
        <v>24510.0</v>
      </c>
      <c r="X1557" s="5">
        <v>32270.5</v>
      </c>
      <c r="Y1557" s="6" t="s">
        <v>13</v>
      </c>
    </row>
    <row r="1558" ht="14.25" customHeight="1">
      <c r="A1558" s="3" t="s">
        <v>12</v>
      </c>
      <c r="B1558" s="4">
        <v>41659.0</v>
      </c>
      <c r="C1558" s="4">
        <v>41647.0</v>
      </c>
      <c r="D1558" s="5">
        <v>7948.0</v>
      </c>
      <c r="E1558" s="5">
        <v>7922.0</v>
      </c>
      <c r="F1558" s="5">
        <v>8023.0</v>
      </c>
      <c r="G1558" s="5">
        <v>7843.0</v>
      </c>
      <c r="H1558" s="5">
        <v>7963.0</v>
      </c>
      <c r="I1558" s="5">
        <v>12250.0</v>
      </c>
      <c r="J1558" s="5">
        <v>12020.0</v>
      </c>
      <c r="K1558" s="5">
        <v>9709.37</v>
      </c>
      <c r="L1558" s="6" t="s">
        <v>13</v>
      </c>
      <c r="N1558" s="3" t="s">
        <v>12</v>
      </c>
      <c r="O1558" s="4">
        <v>41690.0</v>
      </c>
      <c r="P1558" s="4">
        <v>41647.0</v>
      </c>
      <c r="Q1558" s="5">
        <v>8272.0</v>
      </c>
      <c r="R1558" s="5">
        <v>8230.0</v>
      </c>
      <c r="S1558" s="5">
        <v>8330.0</v>
      </c>
      <c r="T1558" s="5">
        <v>8133.0</v>
      </c>
      <c r="U1558" s="5">
        <v>8261.0</v>
      </c>
      <c r="V1558" s="5">
        <v>39680.0</v>
      </c>
      <c r="W1558" s="5">
        <v>25000.0</v>
      </c>
      <c r="X1558" s="5">
        <v>32613.0</v>
      </c>
      <c r="Y1558" s="6" t="s">
        <v>13</v>
      </c>
    </row>
    <row r="1559" ht="14.25" customHeight="1">
      <c r="A1559" s="3" t="s">
        <v>12</v>
      </c>
      <c r="B1559" s="4">
        <v>41659.0</v>
      </c>
      <c r="C1559" s="4">
        <v>41646.0</v>
      </c>
      <c r="D1559" s="5">
        <v>8001.0</v>
      </c>
      <c r="E1559" s="5">
        <v>8144.0</v>
      </c>
      <c r="F1559" s="5">
        <v>8144.0</v>
      </c>
      <c r="G1559" s="5">
        <v>7780.0</v>
      </c>
      <c r="H1559" s="5">
        <v>7948.0</v>
      </c>
      <c r="I1559" s="5">
        <v>16520.0</v>
      </c>
      <c r="J1559" s="5">
        <v>13140.0</v>
      </c>
      <c r="K1559" s="5">
        <v>13068.1</v>
      </c>
      <c r="L1559" s="6" t="s">
        <v>13</v>
      </c>
      <c r="N1559" s="3" t="s">
        <v>12</v>
      </c>
      <c r="O1559" s="4">
        <v>41690.0</v>
      </c>
      <c r="P1559" s="4">
        <v>41646.0</v>
      </c>
      <c r="Q1559" s="5">
        <v>8373.0</v>
      </c>
      <c r="R1559" s="5">
        <v>8454.0</v>
      </c>
      <c r="S1559" s="5">
        <v>8480.0</v>
      </c>
      <c r="T1559" s="5">
        <v>8114.0</v>
      </c>
      <c r="U1559" s="5">
        <v>8272.0</v>
      </c>
      <c r="V1559" s="5">
        <v>52700.0</v>
      </c>
      <c r="W1559" s="5">
        <v>24370.0</v>
      </c>
      <c r="X1559" s="5">
        <v>43414.4</v>
      </c>
      <c r="Y1559" s="6" t="s">
        <v>13</v>
      </c>
    </row>
    <row r="1560" ht="14.25" customHeight="1">
      <c r="A1560" s="3" t="s">
        <v>12</v>
      </c>
      <c r="B1560" s="4">
        <v>41659.0</v>
      </c>
      <c r="C1560" s="4">
        <v>41645.0</v>
      </c>
      <c r="D1560" s="5">
        <v>8062.0</v>
      </c>
      <c r="E1560" s="5">
        <v>8100.0</v>
      </c>
      <c r="F1560" s="5">
        <v>8149.0</v>
      </c>
      <c r="G1560" s="5">
        <v>7914.0</v>
      </c>
      <c r="H1560" s="5">
        <v>8001.0</v>
      </c>
      <c r="I1560" s="5">
        <v>20850.0</v>
      </c>
      <c r="J1560" s="5">
        <v>13630.0</v>
      </c>
      <c r="K1560" s="5">
        <v>16714.6</v>
      </c>
      <c r="L1560" s="6" t="s">
        <v>13</v>
      </c>
      <c r="N1560" s="3" t="s">
        <v>12</v>
      </c>
      <c r="O1560" s="4">
        <v>41690.0</v>
      </c>
      <c r="P1560" s="4">
        <v>41645.0</v>
      </c>
      <c r="Q1560" s="5">
        <v>8474.0</v>
      </c>
      <c r="R1560" s="5">
        <v>8508.0</v>
      </c>
      <c r="S1560" s="5">
        <v>8540.0</v>
      </c>
      <c r="T1560" s="5">
        <v>8281.0</v>
      </c>
      <c r="U1560" s="5">
        <v>8373.0</v>
      </c>
      <c r="V1560" s="5">
        <v>36430.0</v>
      </c>
      <c r="W1560" s="5">
        <v>23900.0</v>
      </c>
      <c r="X1560" s="5">
        <v>30600.0</v>
      </c>
      <c r="Y1560" s="6" t="s">
        <v>13</v>
      </c>
    </row>
    <row r="1561" ht="14.25" customHeight="1">
      <c r="A1561" s="3" t="s">
        <v>12</v>
      </c>
      <c r="B1561" s="4">
        <v>41659.0</v>
      </c>
      <c r="C1561" s="4">
        <v>41643.0</v>
      </c>
      <c r="D1561" s="5">
        <v>7920.0</v>
      </c>
      <c r="E1561" s="5">
        <v>8000.0</v>
      </c>
      <c r="F1561" s="5">
        <v>8157.0</v>
      </c>
      <c r="G1561" s="5">
        <v>7953.0</v>
      </c>
      <c r="H1561" s="5">
        <v>8062.0</v>
      </c>
      <c r="I1561" s="5">
        <v>20510.0</v>
      </c>
      <c r="J1561" s="5">
        <v>12590.0</v>
      </c>
      <c r="K1561" s="5">
        <v>16537.0</v>
      </c>
      <c r="L1561" s="6" t="s">
        <v>13</v>
      </c>
      <c r="N1561" s="3" t="s">
        <v>12</v>
      </c>
      <c r="O1561" s="4">
        <v>41690.0</v>
      </c>
      <c r="P1561" s="4">
        <v>41643.0</v>
      </c>
      <c r="Q1561" s="5">
        <v>8314.0</v>
      </c>
      <c r="R1561" s="5">
        <v>8405.0</v>
      </c>
      <c r="S1561" s="5">
        <v>8563.0</v>
      </c>
      <c r="T1561" s="5">
        <v>8350.0</v>
      </c>
      <c r="U1561" s="5">
        <v>8474.0</v>
      </c>
      <c r="V1561" s="5">
        <v>40970.0</v>
      </c>
      <c r="W1561" s="5">
        <v>22990.0</v>
      </c>
      <c r="X1561" s="5">
        <v>34721.8</v>
      </c>
      <c r="Y1561" s="6" t="s">
        <v>13</v>
      </c>
    </row>
    <row r="1562" ht="14.25" customHeight="1">
      <c r="A1562" s="3" t="s">
        <v>12</v>
      </c>
      <c r="B1562" s="4">
        <v>41659.0</v>
      </c>
      <c r="C1562" s="4">
        <v>41642.0</v>
      </c>
      <c r="D1562" s="5">
        <v>7848.0</v>
      </c>
      <c r="E1562" s="5">
        <v>7753.0</v>
      </c>
      <c r="F1562" s="5">
        <v>8083.0</v>
      </c>
      <c r="G1562" s="5">
        <v>7652.0</v>
      </c>
      <c r="H1562" s="5">
        <v>7920.0</v>
      </c>
      <c r="I1562" s="5">
        <v>50210.0</v>
      </c>
      <c r="J1562" s="5">
        <v>13150.0</v>
      </c>
      <c r="K1562" s="5">
        <v>39612.4</v>
      </c>
      <c r="L1562" s="6" t="s">
        <v>13</v>
      </c>
      <c r="N1562" s="3" t="s">
        <v>12</v>
      </c>
      <c r="O1562" s="4">
        <v>41690.0</v>
      </c>
      <c r="P1562" s="4">
        <v>41642.0</v>
      </c>
      <c r="Q1562" s="5">
        <v>8282.0</v>
      </c>
      <c r="R1562" s="5">
        <v>8051.0</v>
      </c>
      <c r="S1562" s="5">
        <v>8499.0</v>
      </c>
      <c r="T1562" s="5">
        <v>8011.0</v>
      </c>
      <c r="U1562" s="5">
        <v>8314.0</v>
      </c>
      <c r="V1562" s="5">
        <v>55530.0</v>
      </c>
      <c r="W1562" s="5">
        <v>21370.0</v>
      </c>
      <c r="X1562" s="5">
        <v>45923.9</v>
      </c>
      <c r="Y1562" s="6" t="s">
        <v>13</v>
      </c>
    </row>
    <row r="1563" ht="14.25" customHeight="1">
      <c r="A1563" s="3" t="s">
        <v>12</v>
      </c>
      <c r="B1563" s="4">
        <v>41659.0</v>
      </c>
      <c r="C1563" s="4">
        <v>41641.0</v>
      </c>
      <c r="D1563" s="5">
        <v>8174.0</v>
      </c>
      <c r="E1563" s="5">
        <v>8225.0</v>
      </c>
      <c r="F1563" s="5">
        <v>8256.0</v>
      </c>
      <c r="G1563" s="5">
        <v>7848.0</v>
      </c>
      <c r="H1563" s="5">
        <v>7848.0</v>
      </c>
      <c r="I1563" s="5">
        <v>31530.0</v>
      </c>
      <c r="J1563" s="5">
        <v>15470.0</v>
      </c>
      <c r="K1563" s="5">
        <v>25517.1</v>
      </c>
      <c r="L1563" s="6" t="s">
        <v>13</v>
      </c>
      <c r="N1563" s="3" t="s">
        <v>12</v>
      </c>
      <c r="O1563" s="4">
        <v>41690.0</v>
      </c>
      <c r="P1563" s="4">
        <v>41641.0</v>
      </c>
      <c r="Q1563" s="5">
        <v>8627.0</v>
      </c>
      <c r="R1563" s="5">
        <v>8680.0</v>
      </c>
      <c r="S1563" s="5">
        <v>8705.0</v>
      </c>
      <c r="T1563" s="5">
        <v>8282.0</v>
      </c>
      <c r="U1563" s="5">
        <v>8282.0</v>
      </c>
      <c r="V1563" s="5">
        <v>26730.0</v>
      </c>
      <c r="W1563" s="5">
        <v>22220.0</v>
      </c>
      <c r="X1563" s="5">
        <v>22809.8</v>
      </c>
      <c r="Y1563" s="6" t="s">
        <v>13</v>
      </c>
    </row>
    <row r="1564" ht="14.25" customHeight="1">
      <c r="A1564" s="3" t="s">
        <v>12</v>
      </c>
      <c r="B1564" s="4">
        <v>41659.0</v>
      </c>
      <c r="C1564" s="4">
        <v>41640.0</v>
      </c>
      <c r="D1564" s="5">
        <v>8063.0</v>
      </c>
      <c r="E1564" s="5">
        <v>8288.0</v>
      </c>
      <c r="F1564" s="5">
        <v>8385.0</v>
      </c>
      <c r="G1564" s="5">
        <v>7950.0</v>
      </c>
      <c r="H1564" s="5">
        <v>8174.0</v>
      </c>
      <c r="I1564" s="5">
        <v>53780.0</v>
      </c>
      <c r="J1564" s="5">
        <v>14850.0</v>
      </c>
      <c r="K1564" s="5">
        <v>43828.5</v>
      </c>
      <c r="L1564" s="6" t="s">
        <v>13</v>
      </c>
      <c r="N1564" s="3" t="s">
        <v>12</v>
      </c>
      <c r="O1564" s="4">
        <v>41690.0</v>
      </c>
      <c r="P1564" s="4">
        <v>41640.0</v>
      </c>
      <c r="Q1564" s="5">
        <v>8545.0</v>
      </c>
      <c r="R1564" s="5">
        <v>8753.0</v>
      </c>
      <c r="S1564" s="5">
        <v>8869.0</v>
      </c>
      <c r="T1564" s="5">
        <v>8371.0</v>
      </c>
      <c r="U1564" s="5">
        <v>8627.0</v>
      </c>
      <c r="V1564" s="5">
        <v>54840.0</v>
      </c>
      <c r="W1564" s="5">
        <v>20460.0</v>
      </c>
      <c r="X1564" s="5">
        <v>47159.6</v>
      </c>
      <c r="Y1564" s="6" t="s">
        <v>13</v>
      </c>
    </row>
    <row r="1565" ht="14.25" customHeight="1">
      <c r="A1565" s="3" t="s">
        <v>12</v>
      </c>
      <c r="B1565" s="4">
        <v>41659.0</v>
      </c>
      <c r="C1565" s="4">
        <v>41639.0</v>
      </c>
      <c r="D1565" s="5">
        <v>7753.0</v>
      </c>
      <c r="E1565" s="5">
        <v>7848.0</v>
      </c>
      <c r="F1565" s="5">
        <v>8063.0</v>
      </c>
      <c r="G1565" s="5">
        <v>7848.0</v>
      </c>
      <c r="H1565" s="5">
        <v>8063.0</v>
      </c>
      <c r="I1565" s="5">
        <v>3410.0</v>
      </c>
      <c r="J1565" s="5">
        <v>17730.0</v>
      </c>
      <c r="K1565" s="5">
        <v>2740.06</v>
      </c>
      <c r="L1565" s="6" t="s">
        <v>13</v>
      </c>
      <c r="N1565" s="3" t="s">
        <v>12</v>
      </c>
      <c r="O1565" s="4">
        <v>41690.0</v>
      </c>
      <c r="P1565" s="4">
        <v>41639.0</v>
      </c>
      <c r="Q1565" s="5">
        <v>8217.0</v>
      </c>
      <c r="R1565" s="5">
        <v>8370.0</v>
      </c>
      <c r="S1565" s="5">
        <v>8545.0</v>
      </c>
      <c r="T1565" s="5">
        <v>8370.0</v>
      </c>
      <c r="U1565" s="5">
        <v>8545.0</v>
      </c>
      <c r="V1565" s="5">
        <v>2120.0</v>
      </c>
      <c r="W1565" s="5">
        <v>18120.0</v>
      </c>
      <c r="X1565" s="5">
        <v>1806.4</v>
      </c>
      <c r="Y1565" s="6" t="s">
        <v>13</v>
      </c>
    </row>
    <row r="1566" ht="14.25" customHeight="1">
      <c r="A1566" s="3" t="s">
        <v>12</v>
      </c>
      <c r="B1566" s="4">
        <v>41659.0</v>
      </c>
      <c r="C1566" s="4">
        <v>41638.0</v>
      </c>
      <c r="D1566" s="5">
        <v>7455.0</v>
      </c>
      <c r="E1566" s="5">
        <v>7500.0</v>
      </c>
      <c r="F1566" s="5">
        <v>7753.0</v>
      </c>
      <c r="G1566" s="5">
        <v>7500.0</v>
      </c>
      <c r="H1566" s="5">
        <v>7753.0</v>
      </c>
      <c r="I1566" s="5">
        <v>22650.0</v>
      </c>
      <c r="J1566" s="5">
        <v>17910.0</v>
      </c>
      <c r="K1566" s="5">
        <v>17415.8</v>
      </c>
      <c r="L1566" s="6" t="s">
        <v>13</v>
      </c>
      <c r="N1566" s="3" t="s">
        <v>12</v>
      </c>
      <c r="O1566" s="4">
        <v>41690.0</v>
      </c>
      <c r="P1566" s="4">
        <v>41638.0</v>
      </c>
      <c r="Q1566" s="5">
        <v>7901.0</v>
      </c>
      <c r="R1566" s="5">
        <v>7960.0</v>
      </c>
      <c r="S1566" s="5">
        <v>8217.0</v>
      </c>
      <c r="T1566" s="5">
        <v>7891.0</v>
      </c>
      <c r="U1566" s="5">
        <v>8217.0</v>
      </c>
      <c r="V1566" s="5">
        <v>16930.0</v>
      </c>
      <c r="W1566" s="5">
        <v>17940.0</v>
      </c>
      <c r="X1566" s="5">
        <v>13748.7</v>
      </c>
      <c r="Y1566" s="6" t="s">
        <v>13</v>
      </c>
    </row>
    <row r="1567" ht="14.25" customHeight="1">
      <c r="A1567" s="3" t="s">
        <v>12</v>
      </c>
      <c r="B1567" s="4">
        <v>41659.0</v>
      </c>
      <c r="C1567" s="4">
        <v>41636.0</v>
      </c>
      <c r="D1567" s="5">
        <v>7296.0</v>
      </c>
      <c r="E1567" s="5">
        <v>7302.0</v>
      </c>
      <c r="F1567" s="5">
        <v>7495.0</v>
      </c>
      <c r="G1567" s="5">
        <v>7275.0</v>
      </c>
      <c r="H1567" s="5">
        <v>7455.0</v>
      </c>
      <c r="I1567" s="5">
        <v>26130.0</v>
      </c>
      <c r="J1567" s="5">
        <v>16030.0</v>
      </c>
      <c r="K1567" s="5">
        <v>19350.1</v>
      </c>
      <c r="L1567" s="6" t="s">
        <v>13</v>
      </c>
      <c r="N1567" s="3" t="s">
        <v>12</v>
      </c>
      <c r="O1567" s="4">
        <v>41690.0</v>
      </c>
      <c r="P1567" s="4">
        <v>41636.0</v>
      </c>
      <c r="Q1567" s="5">
        <v>7671.0</v>
      </c>
      <c r="R1567" s="5">
        <v>7704.0</v>
      </c>
      <c r="S1567" s="5">
        <v>7901.0</v>
      </c>
      <c r="T1567" s="5">
        <v>7660.0</v>
      </c>
      <c r="U1567" s="5">
        <v>7901.0</v>
      </c>
      <c r="V1567" s="5">
        <v>16900.0</v>
      </c>
      <c r="W1567" s="5">
        <v>17340.0</v>
      </c>
      <c r="X1567" s="5">
        <v>13181.3</v>
      </c>
      <c r="Y1567" s="6" t="s">
        <v>13</v>
      </c>
    </row>
    <row r="1568" ht="14.25" customHeight="1">
      <c r="A1568" s="3" t="s">
        <v>12</v>
      </c>
      <c r="B1568" s="4">
        <v>41659.0</v>
      </c>
      <c r="C1568" s="4">
        <v>41635.0</v>
      </c>
      <c r="D1568" s="5">
        <v>7578.0</v>
      </c>
      <c r="E1568" s="5">
        <v>7520.0</v>
      </c>
      <c r="F1568" s="5">
        <v>7591.0</v>
      </c>
      <c r="G1568" s="5">
        <v>7275.0</v>
      </c>
      <c r="H1568" s="5">
        <v>7296.0</v>
      </c>
      <c r="I1568" s="5">
        <v>63380.0</v>
      </c>
      <c r="J1568" s="5">
        <v>17610.0</v>
      </c>
      <c r="K1568" s="5">
        <v>46934.4</v>
      </c>
      <c r="L1568" s="6" t="s">
        <v>13</v>
      </c>
      <c r="N1568" s="3" t="s">
        <v>12</v>
      </c>
      <c r="O1568" s="4">
        <v>41690.0</v>
      </c>
      <c r="P1568" s="4">
        <v>41635.0</v>
      </c>
      <c r="Q1568" s="5">
        <v>7990.0</v>
      </c>
      <c r="R1568" s="5">
        <v>7938.0</v>
      </c>
      <c r="S1568" s="5">
        <v>7979.0</v>
      </c>
      <c r="T1568" s="5">
        <v>7671.0</v>
      </c>
      <c r="U1568" s="5">
        <v>7671.0</v>
      </c>
      <c r="V1568" s="5">
        <v>26680.0</v>
      </c>
      <c r="W1568" s="5">
        <v>15940.0</v>
      </c>
      <c r="X1568" s="5">
        <v>20799.7</v>
      </c>
      <c r="Y1568" s="6" t="s">
        <v>13</v>
      </c>
    </row>
    <row r="1569" ht="14.25" customHeight="1">
      <c r="A1569" s="3" t="s">
        <v>12</v>
      </c>
      <c r="B1569" s="4">
        <v>41659.0</v>
      </c>
      <c r="C1569" s="4">
        <v>41634.0</v>
      </c>
      <c r="D1569" s="5">
        <v>7711.0</v>
      </c>
      <c r="E1569" s="5">
        <v>7652.0</v>
      </c>
      <c r="F1569" s="5">
        <v>7820.0</v>
      </c>
      <c r="G1569" s="5">
        <v>7486.0</v>
      </c>
      <c r="H1569" s="5">
        <v>7578.0</v>
      </c>
      <c r="I1569" s="5">
        <v>46110.0</v>
      </c>
      <c r="J1569" s="5">
        <v>19460.0</v>
      </c>
      <c r="K1569" s="5">
        <v>35496.4</v>
      </c>
      <c r="L1569" s="6" t="s">
        <v>13</v>
      </c>
      <c r="N1569" s="3" t="s">
        <v>12</v>
      </c>
      <c r="O1569" s="4">
        <v>41690.0</v>
      </c>
      <c r="P1569" s="4">
        <v>41634.0</v>
      </c>
      <c r="Q1569" s="5">
        <v>8121.0</v>
      </c>
      <c r="R1569" s="5">
        <v>8070.0</v>
      </c>
      <c r="S1569" s="5">
        <v>8228.0</v>
      </c>
      <c r="T1569" s="5">
        <v>7880.0</v>
      </c>
      <c r="U1569" s="5">
        <v>7990.0</v>
      </c>
      <c r="V1569" s="5">
        <v>27870.0</v>
      </c>
      <c r="W1569" s="5">
        <v>17220.0</v>
      </c>
      <c r="X1569" s="5">
        <v>22600.0</v>
      </c>
      <c r="Y1569" s="6" t="s">
        <v>13</v>
      </c>
    </row>
    <row r="1570" ht="14.25" customHeight="1">
      <c r="A1570" s="3" t="s">
        <v>12</v>
      </c>
      <c r="B1570" s="4">
        <v>41659.0</v>
      </c>
      <c r="C1570" s="4">
        <v>41632.0</v>
      </c>
      <c r="D1570" s="5">
        <v>8032.0</v>
      </c>
      <c r="E1570" s="5">
        <v>8040.0</v>
      </c>
      <c r="F1570" s="5">
        <v>8080.0</v>
      </c>
      <c r="G1570" s="5">
        <v>7711.0</v>
      </c>
      <c r="H1570" s="5">
        <v>7711.0</v>
      </c>
      <c r="I1570" s="5">
        <v>36820.0</v>
      </c>
      <c r="J1570" s="5">
        <v>22150.0</v>
      </c>
      <c r="K1570" s="5">
        <v>28924.3</v>
      </c>
      <c r="L1570" s="6" t="s">
        <v>13</v>
      </c>
      <c r="N1570" s="3" t="s">
        <v>12</v>
      </c>
      <c r="O1570" s="4">
        <v>41690.0</v>
      </c>
      <c r="P1570" s="4">
        <v>41632.0</v>
      </c>
      <c r="Q1570" s="5">
        <v>8459.0</v>
      </c>
      <c r="R1570" s="5">
        <v>8490.0</v>
      </c>
      <c r="S1570" s="5">
        <v>8534.0</v>
      </c>
      <c r="T1570" s="5">
        <v>8121.0</v>
      </c>
      <c r="U1570" s="5">
        <v>8121.0</v>
      </c>
      <c r="V1570" s="5">
        <v>25280.0</v>
      </c>
      <c r="W1570" s="5">
        <v>16620.0</v>
      </c>
      <c r="X1570" s="5">
        <v>20937.9</v>
      </c>
      <c r="Y1570" s="6" t="s">
        <v>13</v>
      </c>
    </row>
    <row r="1571" ht="14.25" customHeight="1">
      <c r="A1571" s="3" t="s">
        <v>12</v>
      </c>
      <c r="B1571" s="4">
        <v>41659.0</v>
      </c>
      <c r="C1571" s="4">
        <v>41631.0</v>
      </c>
      <c r="D1571" s="5">
        <v>8181.0</v>
      </c>
      <c r="E1571" s="5">
        <v>8210.0</v>
      </c>
      <c r="F1571" s="5">
        <v>8348.0</v>
      </c>
      <c r="G1571" s="5">
        <v>7960.0</v>
      </c>
      <c r="H1571" s="5">
        <v>8032.0</v>
      </c>
      <c r="I1571" s="5">
        <v>53510.0</v>
      </c>
      <c r="J1571" s="5">
        <v>23490.0</v>
      </c>
      <c r="K1571" s="5">
        <v>43899.4</v>
      </c>
      <c r="L1571" s="6" t="s">
        <v>13</v>
      </c>
      <c r="N1571" s="3" t="s">
        <v>12</v>
      </c>
      <c r="O1571" s="4">
        <v>41690.0</v>
      </c>
      <c r="P1571" s="4">
        <v>41631.0</v>
      </c>
      <c r="Q1571" s="5">
        <v>8604.0</v>
      </c>
      <c r="R1571" s="5">
        <v>8661.0</v>
      </c>
      <c r="S1571" s="5">
        <v>8847.0</v>
      </c>
      <c r="T1571" s="5">
        <v>8390.0</v>
      </c>
      <c r="U1571" s="5">
        <v>8459.0</v>
      </c>
      <c r="V1571" s="5">
        <v>28990.0</v>
      </c>
      <c r="W1571" s="5">
        <v>18220.0</v>
      </c>
      <c r="X1571" s="5">
        <v>25133.4</v>
      </c>
      <c r="Y1571" s="6" t="s">
        <v>13</v>
      </c>
    </row>
    <row r="1572" ht="14.25" customHeight="1">
      <c r="A1572" s="3" t="s">
        <v>12</v>
      </c>
      <c r="B1572" s="4">
        <v>41659.0</v>
      </c>
      <c r="C1572" s="4">
        <v>41629.0</v>
      </c>
      <c r="D1572" s="5">
        <v>8194.0</v>
      </c>
      <c r="E1572" s="5">
        <v>8161.0</v>
      </c>
      <c r="F1572" s="5">
        <v>8245.0</v>
      </c>
      <c r="G1572" s="5">
        <v>8118.0</v>
      </c>
      <c r="H1572" s="5">
        <v>8181.0</v>
      </c>
      <c r="I1572" s="5">
        <v>18330.0</v>
      </c>
      <c r="J1572" s="5">
        <v>27590.0</v>
      </c>
      <c r="K1572" s="5">
        <v>15018.6</v>
      </c>
      <c r="L1572" s="6" t="s">
        <v>13</v>
      </c>
      <c r="N1572" s="3" t="s">
        <v>12</v>
      </c>
      <c r="O1572" s="4">
        <v>41690.0</v>
      </c>
      <c r="P1572" s="4">
        <v>41629.0</v>
      </c>
      <c r="Q1572" s="5">
        <v>8560.0</v>
      </c>
      <c r="R1572" s="5">
        <v>8550.0</v>
      </c>
      <c r="S1572" s="5">
        <v>8663.0</v>
      </c>
      <c r="T1572" s="5">
        <v>8510.0</v>
      </c>
      <c r="U1572" s="5">
        <v>8604.0</v>
      </c>
      <c r="V1572" s="5">
        <v>8830.0</v>
      </c>
      <c r="W1572" s="5">
        <v>15730.0</v>
      </c>
      <c r="X1572" s="5">
        <v>7588.83</v>
      </c>
      <c r="Y1572" s="6" t="s">
        <v>13</v>
      </c>
    </row>
    <row r="1573" ht="14.25" customHeight="1">
      <c r="A1573" s="3" t="s">
        <v>12</v>
      </c>
      <c r="B1573" s="4">
        <v>41659.0</v>
      </c>
      <c r="C1573" s="4">
        <v>41628.0</v>
      </c>
      <c r="D1573" s="5">
        <v>8242.0</v>
      </c>
      <c r="E1573" s="5">
        <v>8276.0</v>
      </c>
      <c r="F1573" s="5">
        <v>8387.0</v>
      </c>
      <c r="G1573" s="5">
        <v>8130.0</v>
      </c>
      <c r="H1573" s="5">
        <v>8194.0</v>
      </c>
      <c r="I1573" s="5">
        <v>42450.0</v>
      </c>
      <c r="J1573" s="5">
        <v>28800.0</v>
      </c>
      <c r="K1573" s="5">
        <v>35124.2</v>
      </c>
      <c r="L1573" s="6" t="s">
        <v>13</v>
      </c>
      <c r="N1573" s="3" t="s">
        <v>12</v>
      </c>
      <c r="O1573" s="4">
        <v>41690.0</v>
      </c>
      <c r="P1573" s="4">
        <v>41628.0</v>
      </c>
      <c r="Q1573" s="5">
        <v>8604.0</v>
      </c>
      <c r="R1573" s="5">
        <v>8630.0</v>
      </c>
      <c r="S1573" s="5">
        <v>8760.0</v>
      </c>
      <c r="T1573" s="5">
        <v>8475.0</v>
      </c>
      <c r="U1573" s="5">
        <v>8560.0</v>
      </c>
      <c r="V1573" s="5">
        <v>16990.0</v>
      </c>
      <c r="W1573" s="5">
        <v>14550.0</v>
      </c>
      <c r="X1573" s="5">
        <v>14701.2</v>
      </c>
      <c r="Y1573" s="6" t="s">
        <v>13</v>
      </c>
    </row>
    <row r="1574" ht="14.25" customHeight="1"/>
    <row r="1575" ht="14.25" customHeight="1"/>
    <row r="1576" ht="14.25" customHeight="1"/>
    <row r="1577" ht="14.25" customHeight="1">
      <c r="A1577" s="3" t="s">
        <v>12</v>
      </c>
      <c r="B1577" s="4">
        <v>41747.0</v>
      </c>
      <c r="C1577" s="4">
        <v>41744.0</v>
      </c>
      <c r="D1577" s="5">
        <v>9384.0</v>
      </c>
      <c r="E1577" s="5">
        <v>9450.0</v>
      </c>
      <c r="F1577" s="5">
        <v>9450.0</v>
      </c>
      <c r="G1577" s="5">
        <v>9251.0</v>
      </c>
      <c r="H1577" s="5">
        <v>9325.0</v>
      </c>
      <c r="I1577" s="5">
        <v>1830.0</v>
      </c>
      <c r="J1577" s="5">
        <v>5850.0</v>
      </c>
      <c r="K1577" s="5">
        <v>1706.17</v>
      </c>
      <c r="L1577" s="6" t="s">
        <v>13</v>
      </c>
      <c r="M1577" s="2">
        <f>H1577/H1601</f>
        <v>0.9841688654</v>
      </c>
      <c r="N1577" s="3" t="s">
        <v>12</v>
      </c>
      <c r="O1577" s="4">
        <v>41779.0</v>
      </c>
      <c r="P1577" s="4">
        <v>41744.0</v>
      </c>
      <c r="Q1577" s="5">
        <v>9623.0</v>
      </c>
      <c r="R1577" s="5">
        <v>9675.0</v>
      </c>
      <c r="S1577" s="5">
        <v>9714.0</v>
      </c>
      <c r="T1577" s="5">
        <v>9507.0</v>
      </c>
      <c r="U1577" s="5">
        <v>9595.0</v>
      </c>
      <c r="V1577" s="5">
        <v>22150.0</v>
      </c>
      <c r="W1577" s="5">
        <v>40280.0</v>
      </c>
      <c r="X1577" s="5">
        <v>21210.9</v>
      </c>
      <c r="Y1577" s="6" t="s">
        <v>13</v>
      </c>
      <c r="Z1577" s="2">
        <f>U1577/U1601</f>
        <v>0.9938885436</v>
      </c>
    </row>
    <row r="1578" ht="14.25" customHeight="1">
      <c r="A1578" s="3" t="s">
        <v>12</v>
      </c>
      <c r="B1578" s="4">
        <v>41747.0</v>
      </c>
      <c r="C1578" s="4">
        <v>41743.0</v>
      </c>
      <c r="D1578" s="5">
        <v>9384.0</v>
      </c>
      <c r="E1578" s="6">
        <v>0.0</v>
      </c>
      <c r="F1578" s="6">
        <v>0.0</v>
      </c>
      <c r="G1578" s="6">
        <v>0.0</v>
      </c>
      <c r="H1578" s="5">
        <v>9384.0</v>
      </c>
      <c r="I1578" s="6">
        <v>0.0</v>
      </c>
      <c r="J1578" s="5">
        <v>6930.0</v>
      </c>
      <c r="K1578" s="6">
        <v>0.0</v>
      </c>
      <c r="L1578" s="6" t="s">
        <v>13</v>
      </c>
      <c r="N1578" s="3" t="s">
        <v>12</v>
      </c>
      <c r="O1578" s="4">
        <v>41779.0</v>
      </c>
      <c r="P1578" s="4">
        <v>41743.0</v>
      </c>
      <c r="Q1578" s="5">
        <v>9623.0</v>
      </c>
      <c r="R1578" s="6">
        <v>0.0</v>
      </c>
      <c r="S1578" s="6">
        <v>0.0</v>
      </c>
      <c r="T1578" s="6">
        <v>0.0</v>
      </c>
      <c r="U1578" s="5">
        <v>9623.0</v>
      </c>
      <c r="V1578" s="6">
        <v>0.0</v>
      </c>
      <c r="W1578" s="5">
        <v>40390.0</v>
      </c>
      <c r="X1578" s="6">
        <v>0.0</v>
      </c>
      <c r="Y1578" s="6" t="s">
        <v>13</v>
      </c>
    </row>
    <row r="1579" ht="14.25" customHeight="1">
      <c r="A1579" s="3" t="s">
        <v>12</v>
      </c>
      <c r="B1579" s="4">
        <v>41747.0</v>
      </c>
      <c r="C1579" s="4">
        <v>41740.0</v>
      </c>
      <c r="D1579" s="5">
        <v>9410.0</v>
      </c>
      <c r="E1579" s="5">
        <v>9320.0</v>
      </c>
      <c r="F1579" s="5">
        <v>9440.0</v>
      </c>
      <c r="G1579" s="5">
        <v>9302.0</v>
      </c>
      <c r="H1579" s="5">
        <v>9384.0</v>
      </c>
      <c r="I1579" s="5">
        <v>5360.0</v>
      </c>
      <c r="J1579" s="5">
        <v>6930.0</v>
      </c>
      <c r="K1579" s="5">
        <v>5018.83</v>
      </c>
      <c r="L1579" s="6" t="s">
        <v>13</v>
      </c>
      <c r="N1579" s="3" t="s">
        <v>12</v>
      </c>
      <c r="O1579" s="4">
        <v>41779.0</v>
      </c>
      <c r="P1579" s="4">
        <v>41740.0</v>
      </c>
      <c r="Q1579" s="5">
        <v>9609.0</v>
      </c>
      <c r="R1579" s="5">
        <v>9570.0</v>
      </c>
      <c r="S1579" s="5">
        <v>9665.0</v>
      </c>
      <c r="T1579" s="5">
        <v>9492.0</v>
      </c>
      <c r="U1579" s="5">
        <v>9623.0</v>
      </c>
      <c r="V1579" s="5">
        <v>31870.0</v>
      </c>
      <c r="W1579" s="5">
        <v>40390.0</v>
      </c>
      <c r="X1579" s="5">
        <v>30551.9</v>
      </c>
      <c r="Y1579" s="6" t="s">
        <v>13</v>
      </c>
    </row>
    <row r="1580" ht="14.25" customHeight="1">
      <c r="A1580" s="3" t="s">
        <v>12</v>
      </c>
      <c r="B1580" s="4">
        <v>41747.0</v>
      </c>
      <c r="C1580" s="4">
        <v>41739.0</v>
      </c>
      <c r="D1580" s="5">
        <v>9669.0</v>
      </c>
      <c r="E1580" s="5">
        <v>9754.0</v>
      </c>
      <c r="F1580" s="5">
        <v>9785.0</v>
      </c>
      <c r="G1580" s="5">
        <v>9385.0</v>
      </c>
      <c r="H1580" s="5">
        <v>9410.0</v>
      </c>
      <c r="I1580" s="5">
        <v>10350.0</v>
      </c>
      <c r="J1580" s="5">
        <v>8710.0</v>
      </c>
      <c r="K1580" s="5">
        <v>9875.42</v>
      </c>
      <c r="L1580" s="6" t="s">
        <v>13</v>
      </c>
      <c r="N1580" s="3" t="s">
        <v>12</v>
      </c>
      <c r="O1580" s="4">
        <v>41779.0</v>
      </c>
      <c r="P1580" s="4">
        <v>41739.0</v>
      </c>
      <c r="Q1580" s="5">
        <v>9852.0</v>
      </c>
      <c r="R1580" s="5">
        <v>9815.0</v>
      </c>
      <c r="S1580" s="5">
        <v>9920.0</v>
      </c>
      <c r="T1580" s="5">
        <v>9580.0</v>
      </c>
      <c r="U1580" s="5">
        <v>9609.0</v>
      </c>
      <c r="V1580" s="5">
        <v>35900.0</v>
      </c>
      <c r="W1580" s="5">
        <v>40910.0</v>
      </c>
      <c r="X1580" s="5">
        <v>34923.2</v>
      </c>
      <c r="Y1580" s="6" t="s">
        <v>13</v>
      </c>
    </row>
    <row r="1581" ht="14.25" customHeight="1">
      <c r="A1581" s="3" t="s">
        <v>12</v>
      </c>
      <c r="B1581" s="4">
        <v>41747.0</v>
      </c>
      <c r="C1581" s="4">
        <v>41738.0</v>
      </c>
      <c r="D1581" s="5">
        <v>9479.0</v>
      </c>
      <c r="E1581" s="5">
        <v>9531.0</v>
      </c>
      <c r="F1581" s="5">
        <v>9760.0</v>
      </c>
      <c r="G1581" s="5">
        <v>9518.0</v>
      </c>
      <c r="H1581" s="5">
        <v>9669.0</v>
      </c>
      <c r="I1581" s="5">
        <v>21070.0</v>
      </c>
      <c r="J1581" s="5">
        <v>10650.0</v>
      </c>
      <c r="K1581" s="5">
        <v>20317.6</v>
      </c>
      <c r="L1581" s="6" t="s">
        <v>13</v>
      </c>
      <c r="N1581" s="3" t="s">
        <v>12</v>
      </c>
      <c r="O1581" s="4">
        <v>41779.0</v>
      </c>
      <c r="P1581" s="4">
        <v>41738.0</v>
      </c>
      <c r="Q1581" s="5">
        <v>9651.0</v>
      </c>
      <c r="R1581" s="5">
        <v>9667.0</v>
      </c>
      <c r="S1581" s="5">
        <v>9940.0</v>
      </c>
      <c r="T1581" s="5">
        <v>9656.0</v>
      </c>
      <c r="U1581" s="5">
        <v>9852.0</v>
      </c>
      <c r="V1581" s="5">
        <v>37490.0</v>
      </c>
      <c r="W1581" s="5">
        <v>40700.0</v>
      </c>
      <c r="X1581" s="5">
        <v>36806.8</v>
      </c>
      <c r="Y1581" s="6" t="s">
        <v>13</v>
      </c>
    </row>
    <row r="1582" ht="14.25" customHeight="1">
      <c r="A1582" s="3" t="s">
        <v>12</v>
      </c>
      <c r="B1582" s="4">
        <v>41747.0</v>
      </c>
      <c r="C1582" s="4">
        <v>41737.0</v>
      </c>
      <c r="D1582" s="5">
        <v>9479.0</v>
      </c>
      <c r="E1582" s="6">
        <v>0.0</v>
      </c>
      <c r="F1582" s="6">
        <v>0.0</v>
      </c>
      <c r="G1582" s="6">
        <v>0.0</v>
      </c>
      <c r="H1582" s="5">
        <v>9479.0</v>
      </c>
      <c r="I1582" s="6">
        <v>0.0</v>
      </c>
      <c r="J1582" s="5">
        <v>12160.0</v>
      </c>
      <c r="K1582" s="6">
        <v>0.0</v>
      </c>
      <c r="L1582" s="6" t="s">
        <v>13</v>
      </c>
      <c r="N1582" s="3" t="s">
        <v>12</v>
      </c>
      <c r="O1582" s="4">
        <v>41779.0</v>
      </c>
      <c r="P1582" s="4">
        <v>41737.0</v>
      </c>
      <c r="Q1582" s="5">
        <v>9651.0</v>
      </c>
      <c r="R1582" s="6">
        <v>0.0</v>
      </c>
      <c r="S1582" s="6">
        <v>0.0</v>
      </c>
      <c r="T1582" s="6">
        <v>0.0</v>
      </c>
      <c r="U1582" s="5">
        <v>9651.0</v>
      </c>
      <c r="V1582" s="6">
        <v>0.0</v>
      </c>
      <c r="W1582" s="5">
        <v>40540.0</v>
      </c>
      <c r="X1582" s="6">
        <v>0.0</v>
      </c>
      <c r="Y1582" s="6" t="s">
        <v>13</v>
      </c>
    </row>
    <row r="1583" ht="14.25" customHeight="1">
      <c r="A1583" s="3" t="s">
        <v>12</v>
      </c>
      <c r="B1583" s="4">
        <v>41747.0</v>
      </c>
      <c r="C1583" s="4">
        <v>41736.0</v>
      </c>
      <c r="D1583" s="5">
        <v>9311.0</v>
      </c>
      <c r="E1583" s="5">
        <v>9400.0</v>
      </c>
      <c r="F1583" s="5">
        <v>9519.0</v>
      </c>
      <c r="G1583" s="5">
        <v>9305.0</v>
      </c>
      <c r="H1583" s="5">
        <v>9479.0</v>
      </c>
      <c r="I1583" s="5">
        <v>18110.0</v>
      </c>
      <c r="J1583" s="5">
        <v>12160.0</v>
      </c>
      <c r="K1583" s="5">
        <v>17068.6</v>
      </c>
      <c r="L1583" s="6" t="s">
        <v>13</v>
      </c>
      <c r="N1583" s="3" t="s">
        <v>12</v>
      </c>
      <c r="O1583" s="4">
        <v>41779.0</v>
      </c>
      <c r="P1583" s="4">
        <v>41736.0</v>
      </c>
      <c r="Q1583" s="5">
        <v>9462.0</v>
      </c>
      <c r="R1583" s="5">
        <v>9472.0</v>
      </c>
      <c r="S1583" s="5">
        <v>9690.0</v>
      </c>
      <c r="T1583" s="5">
        <v>9455.0</v>
      </c>
      <c r="U1583" s="5">
        <v>9651.0</v>
      </c>
      <c r="V1583" s="5">
        <v>27970.0</v>
      </c>
      <c r="W1583" s="5">
        <v>40540.0</v>
      </c>
      <c r="X1583" s="5">
        <v>26795.3</v>
      </c>
      <c r="Y1583" s="6" t="s">
        <v>13</v>
      </c>
    </row>
    <row r="1584" ht="14.25" customHeight="1">
      <c r="A1584" s="3" t="s">
        <v>12</v>
      </c>
      <c r="B1584" s="4">
        <v>41747.0</v>
      </c>
      <c r="C1584" s="4">
        <v>41733.0</v>
      </c>
      <c r="D1584" s="5">
        <v>9491.0</v>
      </c>
      <c r="E1584" s="5">
        <v>9460.0</v>
      </c>
      <c r="F1584" s="5">
        <v>9460.0</v>
      </c>
      <c r="G1584" s="5">
        <v>9180.0</v>
      </c>
      <c r="H1584" s="5">
        <v>9311.0</v>
      </c>
      <c r="I1584" s="5">
        <v>32960.0</v>
      </c>
      <c r="J1584" s="5">
        <v>12670.0</v>
      </c>
      <c r="K1584" s="5">
        <v>30552.1</v>
      </c>
      <c r="L1584" s="6" t="s">
        <v>13</v>
      </c>
      <c r="N1584" s="3" t="s">
        <v>12</v>
      </c>
      <c r="O1584" s="4">
        <v>41779.0</v>
      </c>
      <c r="P1584" s="4">
        <v>41733.0</v>
      </c>
      <c r="Q1584" s="5">
        <v>9663.0</v>
      </c>
      <c r="R1584" s="5">
        <v>9600.0</v>
      </c>
      <c r="S1584" s="5">
        <v>9600.0</v>
      </c>
      <c r="T1584" s="5">
        <v>9343.0</v>
      </c>
      <c r="U1584" s="5">
        <v>9462.0</v>
      </c>
      <c r="V1584" s="5">
        <v>32370.0</v>
      </c>
      <c r="W1584" s="5">
        <v>41210.0</v>
      </c>
      <c r="X1584" s="5">
        <v>30556.0</v>
      </c>
      <c r="Y1584" s="6" t="s">
        <v>13</v>
      </c>
    </row>
    <row r="1585" ht="14.25" customHeight="1">
      <c r="A1585" s="3" t="s">
        <v>12</v>
      </c>
      <c r="B1585" s="4">
        <v>41747.0</v>
      </c>
      <c r="C1585" s="4">
        <v>41732.0</v>
      </c>
      <c r="D1585" s="5">
        <v>9616.0</v>
      </c>
      <c r="E1585" s="5">
        <v>9590.0</v>
      </c>
      <c r="F1585" s="5">
        <v>9600.0</v>
      </c>
      <c r="G1585" s="5">
        <v>9451.0</v>
      </c>
      <c r="H1585" s="5">
        <v>9491.0</v>
      </c>
      <c r="I1585" s="5">
        <v>22440.0</v>
      </c>
      <c r="J1585" s="5">
        <v>14210.0</v>
      </c>
      <c r="K1585" s="5">
        <v>21395.8</v>
      </c>
      <c r="L1585" s="6" t="s">
        <v>13</v>
      </c>
      <c r="N1585" s="3" t="s">
        <v>12</v>
      </c>
      <c r="O1585" s="4">
        <v>41779.0</v>
      </c>
      <c r="P1585" s="4">
        <v>41732.0</v>
      </c>
      <c r="Q1585" s="5">
        <v>9793.0</v>
      </c>
      <c r="R1585" s="5">
        <v>9778.0</v>
      </c>
      <c r="S1585" s="5">
        <v>9778.0</v>
      </c>
      <c r="T1585" s="5">
        <v>9622.0</v>
      </c>
      <c r="U1585" s="5">
        <v>9663.0</v>
      </c>
      <c r="V1585" s="5">
        <v>18690.0</v>
      </c>
      <c r="W1585" s="5">
        <v>42940.0</v>
      </c>
      <c r="X1585" s="5">
        <v>18133.9</v>
      </c>
      <c r="Y1585" s="6" t="s">
        <v>13</v>
      </c>
    </row>
    <row r="1586" ht="14.25" customHeight="1">
      <c r="A1586" s="3" t="s">
        <v>12</v>
      </c>
      <c r="B1586" s="4">
        <v>41747.0</v>
      </c>
      <c r="C1586" s="4">
        <v>41731.0</v>
      </c>
      <c r="D1586" s="5">
        <v>9606.0</v>
      </c>
      <c r="E1586" s="5">
        <v>9625.0</v>
      </c>
      <c r="F1586" s="5">
        <v>9680.0</v>
      </c>
      <c r="G1586" s="5">
        <v>9512.0</v>
      </c>
      <c r="H1586" s="5">
        <v>9616.0</v>
      </c>
      <c r="I1586" s="5">
        <v>25110.0</v>
      </c>
      <c r="J1586" s="5">
        <v>15130.0</v>
      </c>
      <c r="K1586" s="5">
        <v>24104.2</v>
      </c>
      <c r="L1586" s="6" t="s">
        <v>13</v>
      </c>
      <c r="N1586" s="3" t="s">
        <v>12</v>
      </c>
      <c r="O1586" s="4">
        <v>41779.0</v>
      </c>
      <c r="P1586" s="4">
        <v>41731.0</v>
      </c>
      <c r="Q1586" s="5">
        <v>9778.0</v>
      </c>
      <c r="R1586" s="5">
        <v>9790.0</v>
      </c>
      <c r="S1586" s="5">
        <v>9845.0</v>
      </c>
      <c r="T1586" s="5">
        <v>9681.0</v>
      </c>
      <c r="U1586" s="5">
        <v>9793.0</v>
      </c>
      <c r="V1586" s="5">
        <v>25640.0</v>
      </c>
      <c r="W1586" s="5">
        <v>41540.0</v>
      </c>
      <c r="X1586" s="5">
        <v>25041.3</v>
      </c>
      <c r="Y1586" s="6" t="s">
        <v>13</v>
      </c>
    </row>
    <row r="1587" ht="14.25" customHeight="1">
      <c r="A1587" s="3" t="s">
        <v>12</v>
      </c>
      <c r="B1587" s="4">
        <v>41747.0</v>
      </c>
      <c r="C1587" s="4">
        <v>41730.0</v>
      </c>
      <c r="D1587" s="5">
        <v>9530.0</v>
      </c>
      <c r="E1587" s="5">
        <v>9580.0</v>
      </c>
      <c r="F1587" s="5">
        <v>9890.0</v>
      </c>
      <c r="G1587" s="5">
        <v>9545.0</v>
      </c>
      <c r="H1587" s="5">
        <v>9606.0</v>
      </c>
      <c r="I1587" s="5">
        <v>45760.0</v>
      </c>
      <c r="J1587" s="5">
        <v>15450.0</v>
      </c>
      <c r="K1587" s="5">
        <v>44406.5</v>
      </c>
      <c r="L1587" s="6" t="s">
        <v>13</v>
      </c>
      <c r="N1587" s="3" t="s">
        <v>12</v>
      </c>
      <c r="O1587" s="4">
        <v>41779.0</v>
      </c>
      <c r="P1587" s="4">
        <v>41730.0</v>
      </c>
      <c r="Q1587" s="5">
        <v>9701.0</v>
      </c>
      <c r="R1587" s="5">
        <v>9790.0</v>
      </c>
      <c r="S1587" s="5">
        <v>10030.0</v>
      </c>
      <c r="T1587" s="5">
        <v>9720.0</v>
      </c>
      <c r="U1587" s="5">
        <v>9778.0</v>
      </c>
      <c r="V1587" s="5">
        <v>33750.0</v>
      </c>
      <c r="W1587" s="5">
        <v>41320.0</v>
      </c>
      <c r="X1587" s="5">
        <v>33345.4</v>
      </c>
      <c r="Y1587" s="6" t="s">
        <v>13</v>
      </c>
    </row>
    <row r="1588" ht="14.25" customHeight="1">
      <c r="A1588" s="3" t="s">
        <v>12</v>
      </c>
      <c r="B1588" s="4">
        <v>41747.0</v>
      </c>
      <c r="C1588" s="4">
        <v>41729.0</v>
      </c>
      <c r="D1588" s="5">
        <v>9164.0</v>
      </c>
      <c r="E1588" s="5">
        <v>9175.0</v>
      </c>
      <c r="F1588" s="5">
        <v>9530.0</v>
      </c>
      <c r="G1588" s="5">
        <v>9140.0</v>
      </c>
      <c r="H1588" s="5">
        <v>9530.0</v>
      </c>
      <c r="I1588" s="5">
        <v>40120.0</v>
      </c>
      <c r="J1588" s="5">
        <v>18380.0</v>
      </c>
      <c r="K1588" s="5">
        <v>37561.0</v>
      </c>
      <c r="L1588" s="6" t="s">
        <v>13</v>
      </c>
      <c r="N1588" s="3" t="s">
        <v>12</v>
      </c>
      <c r="O1588" s="4">
        <v>41779.0</v>
      </c>
      <c r="P1588" s="4">
        <v>41729.0</v>
      </c>
      <c r="Q1588" s="5">
        <v>9328.0</v>
      </c>
      <c r="R1588" s="5">
        <v>9324.0</v>
      </c>
      <c r="S1588" s="5">
        <v>9701.0</v>
      </c>
      <c r="T1588" s="5">
        <v>9310.0</v>
      </c>
      <c r="U1588" s="5">
        <v>9701.0</v>
      </c>
      <c r="V1588" s="5">
        <v>30350.0</v>
      </c>
      <c r="W1588" s="5">
        <v>41560.0</v>
      </c>
      <c r="X1588" s="5">
        <v>28938.8</v>
      </c>
      <c r="Y1588" s="6" t="s">
        <v>13</v>
      </c>
    </row>
    <row r="1589" ht="14.25" customHeight="1">
      <c r="A1589" s="3" t="s">
        <v>12</v>
      </c>
      <c r="B1589" s="4">
        <v>41747.0</v>
      </c>
      <c r="C1589" s="4">
        <v>41727.0</v>
      </c>
      <c r="D1589" s="5">
        <v>9071.0</v>
      </c>
      <c r="E1589" s="5">
        <v>9110.0</v>
      </c>
      <c r="F1589" s="5">
        <v>9180.0</v>
      </c>
      <c r="G1589" s="5">
        <v>9075.0</v>
      </c>
      <c r="H1589" s="5">
        <v>9164.0</v>
      </c>
      <c r="I1589" s="5">
        <v>14720.0</v>
      </c>
      <c r="J1589" s="5">
        <v>19800.0</v>
      </c>
      <c r="K1589" s="5">
        <v>13444.1</v>
      </c>
      <c r="L1589" s="6" t="s">
        <v>13</v>
      </c>
      <c r="N1589" s="3" t="s">
        <v>12</v>
      </c>
      <c r="O1589" s="4">
        <v>41779.0</v>
      </c>
      <c r="P1589" s="4">
        <v>41727.0</v>
      </c>
      <c r="Q1589" s="5">
        <v>9230.0</v>
      </c>
      <c r="R1589" s="5">
        <v>9256.0</v>
      </c>
      <c r="S1589" s="5">
        <v>9348.0</v>
      </c>
      <c r="T1589" s="5">
        <v>9239.0</v>
      </c>
      <c r="U1589" s="5">
        <v>9328.0</v>
      </c>
      <c r="V1589" s="5">
        <v>9140.0</v>
      </c>
      <c r="W1589" s="5">
        <v>43240.0</v>
      </c>
      <c r="X1589" s="5">
        <v>8494.5</v>
      </c>
      <c r="Y1589" s="6" t="s">
        <v>13</v>
      </c>
    </row>
    <row r="1590" ht="14.25" customHeight="1">
      <c r="A1590" s="3" t="s">
        <v>12</v>
      </c>
      <c r="B1590" s="4">
        <v>41747.0</v>
      </c>
      <c r="C1590" s="4">
        <v>41726.0</v>
      </c>
      <c r="D1590" s="5">
        <v>9123.0</v>
      </c>
      <c r="E1590" s="5">
        <v>9140.0</v>
      </c>
      <c r="F1590" s="5">
        <v>9185.0</v>
      </c>
      <c r="G1590" s="5">
        <v>9051.0</v>
      </c>
      <c r="H1590" s="5">
        <v>9071.0</v>
      </c>
      <c r="I1590" s="5">
        <v>31590.0</v>
      </c>
      <c r="J1590" s="5">
        <v>20890.0</v>
      </c>
      <c r="K1590" s="5">
        <v>28804.9</v>
      </c>
      <c r="L1590" s="6" t="s">
        <v>13</v>
      </c>
      <c r="N1590" s="3" t="s">
        <v>12</v>
      </c>
      <c r="O1590" s="4">
        <v>41779.0</v>
      </c>
      <c r="P1590" s="4">
        <v>41726.0</v>
      </c>
      <c r="Q1590" s="5">
        <v>9291.0</v>
      </c>
      <c r="R1590" s="5">
        <v>9320.0</v>
      </c>
      <c r="S1590" s="5">
        <v>9345.0</v>
      </c>
      <c r="T1590" s="5">
        <v>9211.0</v>
      </c>
      <c r="U1590" s="5">
        <v>9230.0</v>
      </c>
      <c r="V1590" s="5">
        <v>17550.0</v>
      </c>
      <c r="W1590" s="5">
        <v>43280.0</v>
      </c>
      <c r="X1590" s="5">
        <v>16277.6</v>
      </c>
      <c r="Y1590" s="6" t="s">
        <v>13</v>
      </c>
    </row>
    <row r="1591" ht="14.25" customHeight="1">
      <c r="A1591" s="3" t="s">
        <v>12</v>
      </c>
      <c r="B1591" s="4">
        <v>41747.0</v>
      </c>
      <c r="C1591" s="4">
        <v>41725.0</v>
      </c>
      <c r="D1591" s="5">
        <v>8988.0</v>
      </c>
      <c r="E1591" s="5">
        <v>9020.0</v>
      </c>
      <c r="F1591" s="5">
        <v>9150.0</v>
      </c>
      <c r="G1591" s="5">
        <v>9004.0</v>
      </c>
      <c r="H1591" s="5">
        <v>9123.0</v>
      </c>
      <c r="I1591" s="5">
        <v>31970.0</v>
      </c>
      <c r="J1591" s="5">
        <v>24620.0</v>
      </c>
      <c r="K1591" s="5">
        <v>28999.4</v>
      </c>
      <c r="L1591" s="6" t="s">
        <v>13</v>
      </c>
      <c r="N1591" s="3" t="s">
        <v>12</v>
      </c>
      <c r="O1591" s="4">
        <v>41779.0</v>
      </c>
      <c r="P1591" s="4">
        <v>41725.0</v>
      </c>
      <c r="Q1591" s="5">
        <v>9167.0</v>
      </c>
      <c r="R1591" s="5">
        <v>9180.0</v>
      </c>
      <c r="S1591" s="5">
        <v>9311.0</v>
      </c>
      <c r="T1591" s="5">
        <v>9172.0</v>
      </c>
      <c r="U1591" s="5">
        <v>9291.0</v>
      </c>
      <c r="V1591" s="5">
        <v>17890.0</v>
      </c>
      <c r="W1591" s="5">
        <v>41120.0</v>
      </c>
      <c r="X1591" s="5">
        <v>16537.9</v>
      </c>
      <c r="Y1591" s="6" t="s">
        <v>13</v>
      </c>
    </row>
    <row r="1592" ht="14.25" customHeight="1">
      <c r="A1592" s="3" t="s">
        <v>12</v>
      </c>
      <c r="B1592" s="4">
        <v>41747.0</v>
      </c>
      <c r="C1592" s="4">
        <v>41724.0</v>
      </c>
      <c r="D1592" s="5">
        <v>8847.0</v>
      </c>
      <c r="E1592" s="5">
        <v>8802.0</v>
      </c>
      <c r="F1592" s="5">
        <v>9044.0</v>
      </c>
      <c r="G1592" s="5">
        <v>8725.0</v>
      </c>
      <c r="H1592" s="5">
        <v>8988.0</v>
      </c>
      <c r="I1592" s="5">
        <v>49170.0</v>
      </c>
      <c r="J1592" s="5">
        <v>26940.0</v>
      </c>
      <c r="K1592" s="5">
        <v>43556.4</v>
      </c>
      <c r="L1592" s="6" t="s">
        <v>13</v>
      </c>
      <c r="N1592" s="3" t="s">
        <v>12</v>
      </c>
      <c r="O1592" s="4">
        <v>41779.0</v>
      </c>
      <c r="P1592" s="4">
        <v>41724.0</v>
      </c>
      <c r="Q1592" s="5">
        <v>9037.0</v>
      </c>
      <c r="R1592" s="5">
        <v>9000.0</v>
      </c>
      <c r="S1592" s="5">
        <v>9220.0</v>
      </c>
      <c r="T1592" s="5">
        <v>8920.0</v>
      </c>
      <c r="U1592" s="5">
        <v>9167.0</v>
      </c>
      <c r="V1592" s="5">
        <v>21310.0</v>
      </c>
      <c r="W1592" s="5">
        <v>40800.0</v>
      </c>
      <c r="X1592" s="5">
        <v>19281.8</v>
      </c>
      <c r="Y1592" s="6" t="s">
        <v>13</v>
      </c>
    </row>
    <row r="1593" ht="14.25" customHeight="1">
      <c r="A1593" s="3" t="s">
        <v>12</v>
      </c>
      <c r="B1593" s="4">
        <v>41747.0</v>
      </c>
      <c r="C1593" s="4">
        <v>41723.0</v>
      </c>
      <c r="D1593" s="5">
        <v>8873.0</v>
      </c>
      <c r="E1593" s="5">
        <v>8888.0</v>
      </c>
      <c r="F1593" s="5">
        <v>8988.0</v>
      </c>
      <c r="G1593" s="5">
        <v>8752.0</v>
      </c>
      <c r="H1593" s="5">
        <v>8847.0</v>
      </c>
      <c r="I1593" s="5">
        <v>41530.0</v>
      </c>
      <c r="J1593" s="5">
        <v>30360.0</v>
      </c>
      <c r="K1593" s="5">
        <v>36842.9</v>
      </c>
      <c r="L1593" s="6" t="s">
        <v>13</v>
      </c>
      <c r="N1593" s="3" t="s">
        <v>12</v>
      </c>
      <c r="O1593" s="4">
        <v>41779.0</v>
      </c>
      <c r="P1593" s="4">
        <v>41723.0</v>
      </c>
      <c r="Q1593" s="5">
        <v>9055.0</v>
      </c>
      <c r="R1593" s="5">
        <v>9080.0</v>
      </c>
      <c r="S1593" s="5">
        <v>9164.0</v>
      </c>
      <c r="T1593" s="5">
        <v>8942.0</v>
      </c>
      <c r="U1593" s="5">
        <v>9037.0</v>
      </c>
      <c r="V1593" s="5">
        <v>20090.0</v>
      </c>
      <c r="W1593" s="5">
        <v>40600.0</v>
      </c>
      <c r="X1593" s="5">
        <v>18209.4</v>
      </c>
      <c r="Y1593" s="6" t="s">
        <v>13</v>
      </c>
    </row>
    <row r="1594" ht="14.25" customHeight="1">
      <c r="A1594" s="3" t="s">
        <v>12</v>
      </c>
      <c r="B1594" s="4">
        <v>41747.0</v>
      </c>
      <c r="C1594" s="4">
        <v>41722.0</v>
      </c>
      <c r="D1594" s="5">
        <v>8897.0</v>
      </c>
      <c r="E1594" s="5">
        <v>8851.0</v>
      </c>
      <c r="F1594" s="5">
        <v>8943.0</v>
      </c>
      <c r="G1594" s="5">
        <v>8753.0</v>
      </c>
      <c r="H1594" s="5">
        <v>8873.0</v>
      </c>
      <c r="I1594" s="5">
        <v>36990.0</v>
      </c>
      <c r="J1594" s="5">
        <v>29780.0</v>
      </c>
      <c r="K1594" s="5">
        <v>32750.1</v>
      </c>
      <c r="L1594" s="6" t="s">
        <v>13</v>
      </c>
      <c r="N1594" s="3" t="s">
        <v>12</v>
      </c>
      <c r="O1594" s="4">
        <v>41779.0</v>
      </c>
      <c r="P1594" s="4">
        <v>41722.0</v>
      </c>
      <c r="Q1594" s="5">
        <v>9070.0</v>
      </c>
      <c r="R1594" s="5">
        <v>8990.0</v>
      </c>
      <c r="S1594" s="5">
        <v>9114.0</v>
      </c>
      <c r="T1594" s="5">
        <v>8936.0</v>
      </c>
      <c r="U1594" s="5">
        <v>9055.0</v>
      </c>
      <c r="V1594" s="5">
        <v>17550.0</v>
      </c>
      <c r="W1594" s="5">
        <v>40540.0</v>
      </c>
      <c r="X1594" s="5">
        <v>15829.6</v>
      </c>
      <c r="Y1594" s="6" t="s">
        <v>13</v>
      </c>
    </row>
    <row r="1595" ht="14.25" customHeight="1">
      <c r="A1595" s="3" t="s">
        <v>12</v>
      </c>
      <c r="B1595" s="4">
        <v>41747.0</v>
      </c>
      <c r="C1595" s="4">
        <v>41720.0</v>
      </c>
      <c r="D1595" s="5">
        <v>9173.0</v>
      </c>
      <c r="E1595" s="5">
        <v>9138.0</v>
      </c>
      <c r="F1595" s="5">
        <v>9155.0</v>
      </c>
      <c r="G1595" s="5">
        <v>8810.0</v>
      </c>
      <c r="H1595" s="5">
        <v>8897.0</v>
      </c>
      <c r="I1595" s="5">
        <v>43380.0</v>
      </c>
      <c r="J1595" s="5">
        <v>29990.0</v>
      </c>
      <c r="K1595" s="5">
        <v>39103.4</v>
      </c>
      <c r="L1595" s="6" t="s">
        <v>13</v>
      </c>
      <c r="N1595" s="3" t="s">
        <v>12</v>
      </c>
      <c r="O1595" s="4">
        <v>41779.0</v>
      </c>
      <c r="P1595" s="4">
        <v>41720.0</v>
      </c>
      <c r="Q1595" s="5">
        <v>9354.0</v>
      </c>
      <c r="R1595" s="5">
        <v>9400.0</v>
      </c>
      <c r="S1595" s="5">
        <v>9400.0</v>
      </c>
      <c r="T1595" s="5">
        <v>8988.0</v>
      </c>
      <c r="U1595" s="5">
        <v>9070.0</v>
      </c>
      <c r="V1595" s="5">
        <v>21130.0</v>
      </c>
      <c r="W1595" s="5">
        <v>39440.0</v>
      </c>
      <c r="X1595" s="5">
        <v>19387.4</v>
      </c>
      <c r="Y1595" s="6" t="s">
        <v>13</v>
      </c>
    </row>
    <row r="1596" ht="14.25" customHeight="1">
      <c r="A1596" s="3" t="s">
        <v>12</v>
      </c>
      <c r="B1596" s="4">
        <v>41747.0</v>
      </c>
      <c r="C1596" s="4">
        <v>41719.0</v>
      </c>
      <c r="D1596" s="5">
        <v>9292.0</v>
      </c>
      <c r="E1596" s="5">
        <v>9260.0</v>
      </c>
      <c r="F1596" s="5">
        <v>9260.0</v>
      </c>
      <c r="G1596" s="5">
        <v>9127.0</v>
      </c>
      <c r="H1596" s="5">
        <v>9173.0</v>
      </c>
      <c r="I1596" s="5">
        <v>32420.0</v>
      </c>
      <c r="J1596" s="5">
        <v>33080.0</v>
      </c>
      <c r="K1596" s="5">
        <v>29735.6</v>
      </c>
      <c r="L1596" s="6" t="s">
        <v>13</v>
      </c>
      <c r="N1596" s="3" t="s">
        <v>12</v>
      </c>
      <c r="O1596" s="4">
        <v>41779.0</v>
      </c>
      <c r="P1596" s="4">
        <v>41719.0</v>
      </c>
      <c r="Q1596" s="5">
        <v>9479.0</v>
      </c>
      <c r="R1596" s="5">
        <v>9450.0</v>
      </c>
      <c r="S1596" s="5">
        <v>9450.0</v>
      </c>
      <c r="T1596" s="5">
        <v>9306.0</v>
      </c>
      <c r="U1596" s="5">
        <v>9354.0</v>
      </c>
      <c r="V1596" s="5">
        <v>14470.0</v>
      </c>
      <c r="W1596" s="5">
        <v>40850.0</v>
      </c>
      <c r="X1596" s="5">
        <v>13533.1</v>
      </c>
      <c r="Y1596" s="6" t="s">
        <v>13</v>
      </c>
    </row>
    <row r="1597" ht="14.25" customHeight="1">
      <c r="A1597" s="3" t="s">
        <v>12</v>
      </c>
      <c r="B1597" s="4">
        <v>41747.0</v>
      </c>
      <c r="C1597" s="4">
        <v>41718.0</v>
      </c>
      <c r="D1597" s="5">
        <v>9414.0</v>
      </c>
      <c r="E1597" s="5">
        <v>9375.0</v>
      </c>
      <c r="F1597" s="5">
        <v>9385.0</v>
      </c>
      <c r="G1597" s="5">
        <v>9275.0</v>
      </c>
      <c r="H1597" s="5">
        <v>9292.0</v>
      </c>
      <c r="I1597" s="5">
        <v>26180.0</v>
      </c>
      <c r="J1597" s="5">
        <v>33980.0</v>
      </c>
      <c r="K1597" s="5">
        <v>24415.1</v>
      </c>
      <c r="L1597" s="6" t="s">
        <v>13</v>
      </c>
      <c r="N1597" s="3" t="s">
        <v>12</v>
      </c>
      <c r="O1597" s="4">
        <v>41779.0</v>
      </c>
      <c r="P1597" s="4">
        <v>41718.0</v>
      </c>
      <c r="Q1597" s="5">
        <v>9597.0</v>
      </c>
      <c r="R1597" s="5">
        <v>9560.0</v>
      </c>
      <c r="S1597" s="5">
        <v>9565.0</v>
      </c>
      <c r="T1597" s="5">
        <v>9462.0</v>
      </c>
      <c r="U1597" s="5">
        <v>9479.0</v>
      </c>
      <c r="V1597" s="5">
        <v>9910.0</v>
      </c>
      <c r="W1597" s="5">
        <v>40720.0</v>
      </c>
      <c r="X1597" s="5">
        <v>9426.45</v>
      </c>
      <c r="Y1597" s="6" t="s">
        <v>13</v>
      </c>
    </row>
    <row r="1598" ht="14.25" customHeight="1">
      <c r="A1598" s="3" t="s">
        <v>12</v>
      </c>
      <c r="B1598" s="4">
        <v>41747.0</v>
      </c>
      <c r="C1598" s="4">
        <v>41717.0</v>
      </c>
      <c r="D1598" s="5">
        <v>9408.0</v>
      </c>
      <c r="E1598" s="5">
        <v>9400.0</v>
      </c>
      <c r="F1598" s="5">
        <v>9490.0</v>
      </c>
      <c r="G1598" s="5">
        <v>9335.0</v>
      </c>
      <c r="H1598" s="5">
        <v>9414.0</v>
      </c>
      <c r="I1598" s="5">
        <v>41370.0</v>
      </c>
      <c r="J1598" s="5">
        <v>33760.0</v>
      </c>
      <c r="K1598" s="5">
        <v>38929.4</v>
      </c>
      <c r="L1598" s="6" t="s">
        <v>13</v>
      </c>
      <c r="N1598" s="3" t="s">
        <v>12</v>
      </c>
      <c r="O1598" s="4">
        <v>41779.0</v>
      </c>
      <c r="P1598" s="4">
        <v>41717.0</v>
      </c>
      <c r="Q1598" s="5">
        <v>9596.0</v>
      </c>
      <c r="R1598" s="5">
        <v>9570.0</v>
      </c>
      <c r="S1598" s="5">
        <v>9677.0</v>
      </c>
      <c r="T1598" s="5">
        <v>9518.0</v>
      </c>
      <c r="U1598" s="5">
        <v>9597.0</v>
      </c>
      <c r="V1598" s="5">
        <v>12030.0</v>
      </c>
      <c r="W1598" s="5">
        <v>40390.0</v>
      </c>
      <c r="X1598" s="5">
        <v>11538.1</v>
      </c>
      <c r="Y1598" s="6" t="s">
        <v>13</v>
      </c>
    </row>
    <row r="1599" ht="14.25" customHeight="1">
      <c r="A1599" s="3" t="s">
        <v>12</v>
      </c>
      <c r="B1599" s="4">
        <v>41747.0</v>
      </c>
      <c r="C1599" s="4">
        <v>41716.0</v>
      </c>
      <c r="D1599" s="5">
        <v>9475.0</v>
      </c>
      <c r="E1599" s="5">
        <v>9500.0</v>
      </c>
      <c r="F1599" s="5">
        <v>9514.0</v>
      </c>
      <c r="G1599" s="5">
        <v>9285.0</v>
      </c>
      <c r="H1599" s="5">
        <v>9408.0</v>
      </c>
      <c r="I1599" s="5">
        <v>38680.0</v>
      </c>
      <c r="J1599" s="5">
        <v>35300.0</v>
      </c>
      <c r="K1599" s="5">
        <v>36356.4</v>
      </c>
      <c r="L1599" s="6" t="s">
        <v>13</v>
      </c>
      <c r="N1599" s="3" t="s">
        <v>12</v>
      </c>
      <c r="O1599" s="4">
        <v>41779.0</v>
      </c>
      <c r="P1599" s="4">
        <v>41716.0</v>
      </c>
      <c r="Q1599" s="5">
        <v>9654.0</v>
      </c>
      <c r="R1599" s="5">
        <v>9682.0</v>
      </c>
      <c r="S1599" s="5">
        <v>9699.0</v>
      </c>
      <c r="T1599" s="5">
        <v>9450.0</v>
      </c>
      <c r="U1599" s="5">
        <v>9596.0</v>
      </c>
      <c r="V1599" s="5">
        <v>12190.0</v>
      </c>
      <c r="W1599" s="5">
        <v>39510.0</v>
      </c>
      <c r="X1599" s="5">
        <v>11688.7</v>
      </c>
      <c r="Y1599" s="6" t="s">
        <v>13</v>
      </c>
    </row>
    <row r="1600" ht="14.25" customHeight="1">
      <c r="A1600" s="3" t="s">
        <v>12</v>
      </c>
      <c r="B1600" s="4">
        <v>41747.0</v>
      </c>
      <c r="C1600" s="4">
        <v>41715.0</v>
      </c>
      <c r="D1600" s="5">
        <v>9475.0</v>
      </c>
      <c r="E1600" s="6">
        <v>0.0</v>
      </c>
      <c r="F1600" s="6">
        <v>0.0</v>
      </c>
      <c r="G1600" s="6">
        <v>0.0</v>
      </c>
      <c r="H1600" s="5">
        <v>9475.0</v>
      </c>
      <c r="I1600" s="6">
        <v>0.0</v>
      </c>
      <c r="J1600" s="5">
        <v>34260.0</v>
      </c>
      <c r="K1600" s="6">
        <v>0.0</v>
      </c>
      <c r="L1600" s="6" t="s">
        <v>13</v>
      </c>
      <c r="N1600" s="3" t="s">
        <v>12</v>
      </c>
      <c r="O1600" s="4">
        <v>41779.0</v>
      </c>
      <c r="P1600" s="4">
        <v>41715.0</v>
      </c>
      <c r="Q1600" s="5">
        <v>9654.0</v>
      </c>
      <c r="R1600" s="6">
        <v>0.0</v>
      </c>
      <c r="S1600" s="6">
        <v>0.0</v>
      </c>
      <c r="T1600" s="6">
        <v>0.0</v>
      </c>
      <c r="U1600" s="5">
        <v>9654.0</v>
      </c>
      <c r="V1600" s="6">
        <v>0.0</v>
      </c>
      <c r="W1600" s="5">
        <v>39020.0</v>
      </c>
      <c r="X1600" s="6">
        <v>0.0</v>
      </c>
      <c r="Y1600" s="6" t="s">
        <v>13</v>
      </c>
    </row>
    <row r="1601" ht="14.25" customHeight="1">
      <c r="A1601" s="3" t="s">
        <v>12</v>
      </c>
      <c r="B1601" s="4">
        <v>41747.0</v>
      </c>
      <c r="C1601" s="4">
        <v>41713.0</v>
      </c>
      <c r="D1601" s="5">
        <v>9479.0</v>
      </c>
      <c r="E1601" s="5">
        <v>9498.0</v>
      </c>
      <c r="F1601" s="5">
        <v>9600.0</v>
      </c>
      <c r="G1601" s="5">
        <v>9442.0</v>
      </c>
      <c r="H1601" s="5">
        <v>9475.0</v>
      </c>
      <c r="I1601" s="5">
        <v>23400.0</v>
      </c>
      <c r="J1601" s="5">
        <v>34260.0</v>
      </c>
      <c r="K1601" s="5">
        <v>22258.6</v>
      </c>
      <c r="L1601" s="6" t="s">
        <v>13</v>
      </c>
      <c r="N1601" s="3" t="s">
        <v>12</v>
      </c>
      <c r="O1601" s="4">
        <v>41779.0</v>
      </c>
      <c r="P1601" s="4">
        <v>41713.0</v>
      </c>
      <c r="Q1601" s="5">
        <v>9663.0</v>
      </c>
      <c r="R1601" s="5">
        <v>9648.0</v>
      </c>
      <c r="S1601" s="5">
        <v>9780.0</v>
      </c>
      <c r="T1601" s="5">
        <v>9626.0</v>
      </c>
      <c r="U1601" s="5">
        <v>9654.0</v>
      </c>
      <c r="V1601" s="5">
        <v>8800.0</v>
      </c>
      <c r="W1601" s="5">
        <v>39020.0</v>
      </c>
      <c r="X1601" s="5">
        <v>8527.5</v>
      </c>
      <c r="Y1601" s="6" t="s">
        <v>13</v>
      </c>
    </row>
    <row r="1602" ht="14.25" customHeight="1">
      <c r="A1602" s="7"/>
      <c r="B1602" s="4"/>
      <c r="C1602" s="4"/>
      <c r="D1602" s="5"/>
      <c r="E1602" s="5"/>
      <c r="F1602" s="5"/>
      <c r="G1602" s="5"/>
      <c r="H1602" s="5"/>
      <c r="I1602" s="5"/>
      <c r="J1602" s="5"/>
      <c r="K1602" s="5"/>
      <c r="L1602" s="6"/>
    </row>
    <row r="1603" ht="14.25" customHeight="1">
      <c r="A1603" s="7"/>
      <c r="B1603" s="4"/>
      <c r="C1603" s="4"/>
      <c r="D1603" s="5"/>
      <c r="E1603" s="5"/>
      <c r="F1603" s="5"/>
      <c r="G1603" s="5"/>
      <c r="H1603" s="5"/>
      <c r="I1603" s="5"/>
      <c r="J1603" s="5"/>
      <c r="K1603" s="5"/>
      <c r="L1603" s="6"/>
    </row>
    <row r="1604" ht="14.25" customHeight="1"/>
    <row r="1605" ht="14.25" customHeight="1">
      <c r="A1605" s="3" t="s">
        <v>12</v>
      </c>
      <c r="B1605" s="4">
        <v>41779.0</v>
      </c>
      <c r="C1605" s="4">
        <v>41778.0</v>
      </c>
      <c r="D1605" s="5">
        <v>9295.0</v>
      </c>
      <c r="E1605" s="5">
        <v>9247.0</v>
      </c>
      <c r="F1605" s="5">
        <v>9282.0</v>
      </c>
      <c r="G1605" s="5">
        <v>9161.0</v>
      </c>
      <c r="H1605" s="5">
        <v>9186.0</v>
      </c>
      <c r="I1605" s="5">
        <v>2310.0</v>
      </c>
      <c r="J1605" s="5">
        <v>2550.0</v>
      </c>
      <c r="K1605" s="5">
        <v>2130.18</v>
      </c>
      <c r="L1605" s="6" t="s">
        <v>13</v>
      </c>
      <c r="M1605" s="2">
        <f>H1605/H1625</f>
        <v>0.9578727842</v>
      </c>
      <c r="N1605" s="3" t="s">
        <v>12</v>
      </c>
      <c r="O1605" s="4">
        <v>41810.0</v>
      </c>
      <c r="P1605" s="4">
        <v>41778.0</v>
      </c>
      <c r="Q1605" s="5">
        <v>9636.0</v>
      </c>
      <c r="R1605" s="5">
        <v>9635.0</v>
      </c>
      <c r="S1605" s="5">
        <v>9635.0</v>
      </c>
      <c r="T1605" s="5">
        <v>9460.0</v>
      </c>
      <c r="U1605" s="5">
        <v>9511.0</v>
      </c>
      <c r="V1605" s="5">
        <v>27070.0</v>
      </c>
      <c r="W1605" s="5">
        <v>42620.0</v>
      </c>
      <c r="X1605" s="5">
        <v>25853.7</v>
      </c>
      <c r="Y1605" s="6" t="s">
        <v>13</v>
      </c>
      <c r="Z1605" s="2">
        <f>U1605/U1625</f>
        <v>0.9705102041</v>
      </c>
    </row>
    <row r="1606" ht="14.25" customHeight="1">
      <c r="A1606" s="3" t="s">
        <v>12</v>
      </c>
      <c r="B1606" s="4">
        <v>41780.0</v>
      </c>
      <c r="C1606" s="4">
        <v>41775.0</v>
      </c>
      <c r="D1606" s="5">
        <v>9181.0</v>
      </c>
      <c r="E1606" s="5">
        <v>9215.0</v>
      </c>
      <c r="F1606" s="5">
        <v>9307.0</v>
      </c>
      <c r="G1606" s="5">
        <v>9131.0</v>
      </c>
      <c r="H1606" s="5">
        <v>9295.0</v>
      </c>
      <c r="I1606" s="5">
        <v>2700.0</v>
      </c>
      <c r="J1606" s="5">
        <v>4330.0</v>
      </c>
      <c r="K1606" s="5">
        <v>2491.75</v>
      </c>
      <c r="L1606" s="6" t="s">
        <v>13</v>
      </c>
      <c r="N1606" s="3" t="s">
        <v>12</v>
      </c>
      <c r="O1606" s="4">
        <v>41810.0</v>
      </c>
      <c r="P1606" s="4">
        <v>41775.0</v>
      </c>
      <c r="Q1606" s="5">
        <v>9533.0</v>
      </c>
      <c r="R1606" s="5">
        <v>9560.0</v>
      </c>
      <c r="S1606" s="5">
        <v>9660.0</v>
      </c>
      <c r="T1606" s="5">
        <v>9462.0</v>
      </c>
      <c r="U1606" s="5">
        <v>9636.0</v>
      </c>
      <c r="V1606" s="5">
        <v>22730.0</v>
      </c>
      <c r="W1606" s="5">
        <v>43270.0</v>
      </c>
      <c r="X1606" s="5">
        <v>21761.5</v>
      </c>
      <c r="Y1606" s="6" t="s">
        <v>13</v>
      </c>
    </row>
    <row r="1607" ht="14.25" customHeight="1">
      <c r="A1607" s="3" t="s">
        <v>12</v>
      </c>
      <c r="B1607" s="4">
        <v>41781.0</v>
      </c>
      <c r="C1607" s="4">
        <v>41774.0</v>
      </c>
      <c r="D1607" s="5">
        <v>9326.0</v>
      </c>
      <c r="E1607" s="5">
        <v>9350.0</v>
      </c>
      <c r="F1607" s="5">
        <v>9380.0</v>
      </c>
      <c r="G1607" s="5">
        <v>9115.0</v>
      </c>
      <c r="H1607" s="5">
        <v>9181.0</v>
      </c>
      <c r="I1607" s="5">
        <v>2580.0</v>
      </c>
      <c r="J1607" s="5">
        <v>6410.0</v>
      </c>
      <c r="K1607" s="5">
        <v>2394.57</v>
      </c>
      <c r="L1607" s="6" t="s">
        <v>13</v>
      </c>
      <c r="N1607" s="3" t="s">
        <v>12</v>
      </c>
      <c r="O1607" s="4">
        <v>41810.0</v>
      </c>
      <c r="P1607" s="4">
        <v>41774.0</v>
      </c>
      <c r="Q1607" s="5">
        <v>9665.0</v>
      </c>
      <c r="R1607" s="5">
        <v>9679.0</v>
      </c>
      <c r="S1607" s="5">
        <v>9734.0</v>
      </c>
      <c r="T1607" s="5">
        <v>9501.0</v>
      </c>
      <c r="U1607" s="5">
        <v>9533.0</v>
      </c>
      <c r="V1607" s="5">
        <v>28460.0</v>
      </c>
      <c r="W1607" s="5">
        <v>45000.0</v>
      </c>
      <c r="X1607" s="5">
        <v>27383.2</v>
      </c>
      <c r="Y1607" s="6" t="s">
        <v>13</v>
      </c>
    </row>
    <row r="1608" ht="14.25" customHeight="1">
      <c r="A1608" s="3" t="s">
        <v>12</v>
      </c>
      <c r="B1608" s="4">
        <v>41782.0</v>
      </c>
      <c r="C1608" s="4">
        <v>41773.0</v>
      </c>
      <c r="D1608" s="5">
        <v>9326.0</v>
      </c>
      <c r="E1608" s="6">
        <v>0.0</v>
      </c>
      <c r="F1608" s="6">
        <v>0.0</v>
      </c>
      <c r="G1608" s="6">
        <v>0.0</v>
      </c>
      <c r="H1608" s="5">
        <v>9326.0</v>
      </c>
      <c r="I1608" s="6">
        <v>0.0</v>
      </c>
      <c r="J1608" s="5">
        <v>7730.0</v>
      </c>
      <c r="K1608" s="6">
        <v>0.0</v>
      </c>
      <c r="L1608" s="6" t="s">
        <v>13</v>
      </c>
      <c r="N1608" s="3" t="s">
        <v>12</v>
      </c>
      <c r="O1608" s="4">
        <v>41810.0</v>
      </c>
      <c r="P1608" s="4">
        <v>41773.0</v>
      </c>
      <c r="Q1608" s="5">
        <v>9665.0</v>
      </c>
      <c r="R1608" s="6">
        <v>0.0</v>
      </c>
      <c r="S1608" s="6">
        <v>0.0</v>
      </c>
      <c r="T1608" s="6">
        <v>0.0</v>
      </c>
      <c r="U1608" s="5">
        <v>9665.0</v>
      </c>
      <c r="V1608" s="6">
        <v>0.0</v>
      </c>
      <c r="W1608" s="5">
        <v>45980.0</v>
      </c>
      <c r="X1608" s="6">
        <v>0.0</v>
      </c>
      <c r="Y1608" s="6" t="s">
        <v>13</v>
      </c>
    </row>
    <row r="1609" ht="14.25" customHeight="1">
      <c r="A1609" s="3" t="s">
        <v>12</v>
      </c>
      <c r="B1609" s="4">
        <v>41783.0</v>
      </c>
      <c r="C1609" s="4">
        <v>41772.0</v>
      </c>
      <c r="D1609" s="5">
        <v>9343.0</v>
      </c>
      <c r="E1609" s="5">
        <v>9379.0</v>
      </c>
      <c r="F1609" s="5">
        <v>9448.0</v>
      </c>
      <c r="G1609" s="5">
        <v>9305.0</v>
      </c>
      <c r="H1609" s="5">
        <v>9326.0</v>
      </c>
      <c r="I1609" s="5">
        <v>3430.0</v>
      </c>
      <c r="J1609" s="5">
        <v>7730.0</v>
      </c>
      <c r="K1609" s="5">
        <v>3207.57</v>
      </c>
      <c r="L1609" s="6" t="s">
        <v>13</v>
      </c>
      <c r="N1609" s="3" t="s">
        <v>12</v>
      </c>
      <c r="O1609" s="4">
        <v>41810.0</v>
      </c>
      <c r="P1609" s="4">
        <v>41772.0</v>
      </c>
      <c r="Q1609" s="5">
        <v>9692.0</v>
      </c>
      <c r="R1609" s="5">
        <v>9697.0</v>
      </c>
      <c r="S1609" s="5">
        <v>9752.0</v>
      </c>
      <c r="T1609" s="5">
        <v>9644.0</v>
      </c>
      <c r="U1609" s="5">
        <v>9665.0</v>
      </c>
      <c r="V1609" s="5">
        <v>25050.0</v>
      </c>
      <c r="W1609" s="5">
        <v>45980.0</v>
      </c>
      <c r="X1609" s="5">
        <v>24274.9</v>
      </c>
      <c r="Y1609" s="6" t="s">
        <v>13</v>
      </c>
    </row>
    <row r="1610" ht="14.25" customHeight="1">
      <c r="A1610" s="3" t="s">
        <v>12</v>
      </c>
      <c r="B1610" s="4">
        <v>41784.0</v>
      </c>
      <c r="C1610" s="4">
        <v>41771.0</v>
      </c>
      <c r="D1610" s="5">
        <v>9348.0</v>
      </c>
      <c r="E1610" s="5">
        <v>9355.0</v>
      </c>
      <c r="F1610" s="5">
        <v>9465.0</v>
      </c>
      <c r="G1610" s="5">
        <v>9287.0</v>
      </c>
      <c r="H1610" s="5">
        <v>9343.0</v>
      </c>
      <c r="I1610" s="5">
        <v>9580.0</v>
      </c>
      <c r="J1610" s="5">
        <v>9390.0</v>
      </c>
      <c r="K1610" s="5">
        <v>8977.77</v>
      </c>
      <c r="L1610" s="6" t="s">
        <v>13</v>
      </c>
      <c r="N1610" s="3" t="s">
        <v>12</v>
      </c>
      <c r="O1610" s="4">
        <v>41810.0</v>
      </c>
      <c r="P1610" s="4">
        <v>41771.0</v>
      </c>
      <c r="Q1610" s="5">
        <v>9636.0</v>
      </c>
      <c r="R1610" s="5">
        <v>9695.0</v>
      </c>
      <c r="S1610" s="5">
        <v>9770.0</v>
      </c>
      <c r="T1610" s="5">
        <v>9632.0</v>
      </c>
      <c r="U1610" s="5">
        <v>9692.0</v>
      </c>
      <c r="V1610" s="5">
        <v>28850.0</v>
      </c>
      <c r="W1610" s="5">
        <v>46140.0</v>
      </c>
      <c r="X1610" s="5">
        <v>27971.0</v>
      </c>
      <c r="Y1610" s="6" t="s">
        <v>13</v>
      </c>
    </row>
    <row r="1611" ht="14.25" customHeight="1">
      <c r="A1611" s="3" t="s">
        <v>12</v>
      </c>
      <c r="B1611" s="4">
        <v>41785.0</v>
      </c>
      <c r="C1611" s="4">
        <v>41768.0</v>
      </c>
      <c r="D1611" s="5">
        <v>9470.0</v>
      </c>
      <c r="E1611" s="5">
        <v>9475.0</v>
      </c>
      <c r="F1611" s="5">
        <v>9510.0</v>
      </c>
      <c r="G1611" s="5">
        <v>9305.0</v>
      </c>
      <c r="H1611" s="5">
        <v>9348.0</v>
      </c>
      <c r="I1611" s="5">
        <v>16170.0</v>
      </c>
      <c r="J1611" s="5">
        <v>13810.0</v>
      </c>
      <c r="K1611" s="5">
        <v>15241.7</v>
      </c>
      <c r="L1611" s="6" t="s">
        <v>13</v>
      </c>
      <c r="N1611" s="3" t="s">
        <v>12</v>
      </c>
      <c r="O1611" s="4">
        <v>41810.0</v>
      </c>
      <c r="P1611" s="4">
        <v>41768.0</v>
      </c>
      <c r="Q1611" s="5">
        <v>9746.0</v>
      </c>
      <c r="R1611" s="5">
        <v>9710.0</v>
      </c>
      <c r="S1611" s="5">
        <v>9778.0</v>
      </c>
      <c r="T1611" s="5">
        <v>9610.0</v>
      </c>
      <c r="U1611" s="5">
        <v>9636.0</v>
      </c>
      <c r="V1611" s="5">
        <v>24640.0</v>
      </c>
      <c r="W1611" s="5">
        <v>45000.0</v>
      </c>
      <c r="X1611" s="5">
        <v>23904.9</v>
      </c>
      <c r="Y1611" s="6" t="s">
        <v>13</v>
      </c>
    </row>
    <row r="1612" ht="14.25" customHeight="1">
      <c r="A1612" s="3" t="s">
        <v>12</v>
      </c>
      <c r="B1612" s="4">
        <v>41786.0</v>
      </c>
      <c r="C1612" s="4">
        <v>41767.0</v>
      </c>
      <c r="D1612" s="5">
        <v>9421.0</v>
      </c>
      <c r="E1612" s="5">
        <v>9422.0</v>
      </c>
      <c r="F1612" s="5">
        <v>9497.0</v>
      </c>
      <c r="G1612" s="5">
        <v>9382.0</v>
      </c>
      <c r="H1612" s="5">
        <v>9470.0</v>
      </c>
      <c r="I1612" s="5">
        <v>11730.0</v>
      </c>
      <c r="J1612" s="5">
        <v>18710.0</v>
      </c>
      <c r="K1612" s="5">
        <v>11074.9</v>
      </c>
      <c r="L1612" s="6" t="s">
        <v>13</v>
      </c>
      <c r="N1612" s="3" t="s">
        <v>12</v>
      </c>
      <c r="O1612" s="4">
        <v>41810.0</v>
      </c>
      <c r="P1612" s="4">
        <v>41767.0</v>
      </c>
      <c r="Q1612" s="5">
        <v>9700.0</v>
      </c>
      <c r="R1612" s="5">
        <v>9680.0</v>
      </c>
      <c r="S1612" s="5">
        <v>9766.0</v>
      </c>
      <c r="T1612" s="5">
        <v>9651.0</v>
      </c>
      <c r="U1612" s="5">
        <v>9746.0</v>
      </c>
      <c r="V1612" s="5">
        <v>16790.0</v>
      </c>
      <c r="W1612" s="5">
        <v>42860.0</v>
      </c>
      <c r="X1612" s="5">
        <v>16305.3</v>
      </c>
      <c r="Y1612" s="6" t="s">
        <v>13</v>
      </c>
    </row>
    <row r="1613" ht="14.25" customHeight="1">
      <c r="A1613" s="3" t="s">
        <v>12</v>
      </c>
      <c r="B1613" s="4">
        <v>41787.0</v>
      </c>
      <c r="C1613" s="4">
        <v>41766.0</v>
      </c>
      <c r="D1613" s="5">
        <v>9497.0</v>
      </c>
      <c r="E1613" s="5">
        <v>9486.0</v>
      </c>
      <c r="F1613" s="5">
        <v>9549.0</v>
      </c>
      <c r="G1613" s="5">
        <v>9400.0</v>
      </c>
      <c r="H1613" s="5">
        <v>9421.0</v>
      </c>
      <c r="I1613" s="5">
        <v>11820.0</v>
      </c>
      <c r="J1613" s="5">
        <v>20370.0</v>
      </c>
      <c r="K1613" s="5">
        <v>11193.3</v>
      </c>
      <c r="L1613" s="6" t="s">
        <v>13</v>
      </c>
      <c r="N1613" s="3" t="s">
        <v>12</v>
      </c>
      <c r="O1613" s="4">
        <v>41810.0</v>
      </c>
      <c r="P1613" s="4">
        <v>41766.0</v>
      </c>
      <c r="Q1613" s="5">
        <v>9782.0</v>
      </c>
      <c r="R1613" s="5">
        <v>9701.0</v>
      </c>
      <c r="S1613" s="5">
        <v>9837.0</v>
      </c>
      <c r="T1613" s="5">
        <v>9660.0</v>
      </c>
      <c r="U1613" s="5">
        <v>9700.0</v>
      </c>
      <c r="V1613" s="5">
        <v>16160.0</v>
      </c>
      <c r="W1613" s="5">
        <v>42900.0</v>
      </c>
      <c r="X1613" s="5">
        <v>15757.3</v>
      </c>
      <c r="Y1613" s="6" t="s">
        <v>13</v>
      </c>
    </row>
    <row r="1614" ht="14.25" customHeight="1">
      <c r="A1614" s="3" t="s">
        <v>12</v>
      </c>
      <c r="B1614" s="4">
        <v>41788.0</v>
      </c>
      <c r="C1614" s="4">
        <v>41765.0</v>
      </c>
      <c r="D1614" s="5">
        <v>9532.0</v>
      </c>
      <c r="E1614" s="5">
        <v>9570.0</v>
      </c>
      <c r="F1614" s="5">
        <v>9629.0</v>
      </c>
      <c r="G1614" s="5">
        <v>9460.0</v>
      </c>
      <c r="H1614" s="5">
        <v>9497.0</v>
      </c>
      <c r="I1614" s="5">
        <v>15680.0</v>
      </c>
      <c r="J1614" s="5">
        <v>22150.0</v>
      </c>
      <c r="K1614" s="5">
        <v>15005.8</v>
      </c>
      <c r="L1614" s="6" t="s">
        <v>13</v>
      </c>
      <c r="N1614" s="3" t="s">
        <v>12</v>
      </c>
      <c r="O1614" s="4">
        <v>41810.0</v>
      </c>
      <c r="P1614" s="4">
        <v>41765.0</v>
      </c>
      <c r="Q1614" s="5">
        <v>9803.0</v>
      </c>
      <c r="R1614" s="5">
        <v>9849.0</v>
      </c>
      <c r="S1614" s="5">
        <v>10077.0</v>
      </c>
      <c r="T1614" s="5">
        <v>9741.0</v>
      </c>
      <c r="U1614" s="5">
        <v>9782.0</v>
      </c>
      <c r="V1614" s="5">
        <v>19060.0</v>
      </c>
      <c r="W1614" s="5">
        <v>41490.0</v>
      </c>
      <c r="X1614" s="5">
        <v>18785.7</v>
      </c>
      <c r="Y1614" s="6" t="s">
        <v>13</v>
      </c>
    </row>
    <row r="1615" ht="14.25" customHeight="1">
      <c r="A1615" s="3" t="s">
        <v>12</v>
      </c>
      <c r="B1615" s="4">
        <v>41789.0</v>
      </c>
      <c r="C1615" s="4">
        <v>41764.0</v>
      </c>
      <c r="D1615" s="5">
        <v>9419.0</v>
      </c>
      <c r="E1615" s="5">
        <v>9405.0</v>
      </c>
      <c r="F1615" s="5">
        <v>9570.0</v>
      </c>
      <c r="G1615" s="5">
        <v>9405.0</v>
      </c>
      <c r="H1615" s="5">
        <v>9532.0</v>
      </c>
      <c r="I1615" s="5">
        <v>21930.0</v>
      </c>
      <c r="J1615" s="5">
        <v>23930.0</v>
      </c>
      <c r="K1615" s="5">
        <v>20817.1</v>
      </c>
      <c r="L1615" s="6" t="s">
        <v>13</v>
      </c>
      <c r="N1615" s="3" t="s">
        <v>12</v>
      </c>
      <c r="O1615" s="4">
        <v>41810.0</v>
      </c>
      <c r="P1615" s="4">
        <v>41764.0</v>
      </c>
      <c r="Q1615" s="5">
        <v>9653.0</v>
      </c>
      <c r="R1615" s="5">
        <v>9720.0</v>
      </c>
      <c r="S1615" s="5">
        <v>9832.0</v>
      </c>
      <c r="T1615" s="5">
        <v>9660.0</v>
      </c>
      <c r="U1615" s="5">
        <v>9803.0</v>
      </c>
      <c r="V1615" s="5">
        <v>15750.0</v>
      </c>
      <c r="W1615" s="5">
        <v>39000.0</v>
      </c>
      <c r="X1615" s="5">
        <v>15355.9</v>
      </c>
      <c r="Y1615" s="6" t="s">
        <v>13</v>
      </c>
    </row>
    <row r="1616" ht="14.25" customHeight="1">
      <c r="A1616" s="3" t="s">
        <v>12</v>
      </c>
      <c r="B1616" s="4">
        <v>41790.0</v>
      </c>
      <c r="C1616" s="4">
        <v>41761.0</v>
      </c>
      <c r="D1616" s="5">
        <v>9373.0</v>
      </c>
      <c r="E1616" s="5">
        <v>9340.0</v>
      </c>
      <c r="F1616" s="5">
        <v>9449.0</v>
      </c>
      <c r="G1616" s="5">
        <v>9321.0</v>
      </c>
      <c r="H1616" s="5">
        <v>9419.0</v>
      </c>
      <c r="I1616" s="5">
        <v>12360.0</v>
      </c>
      <c r="J1616" s="5">
        <v>26460.0</v>
      </c>
      <c r="K1616" s="5">
        <v>11622.1</v>
      </c>
      <c r="L1616" s="6" t="s">
        <v>13</v>
      </c>
      <c r="N1616" s="3" t="s">
        <v>12</v>
      </c>
      <c r="O1616" s="4">
        <v>41810.0</v>
      </c>
      <c r="P1616" s="4">
        <v>41761.0</v>
      </c>
      <c r="Q1616" s="5">
        <v>9606.0</v>
      </c>
      <c r="R1616" s="5">
        <v>9560.0</v>
      </c>
      <c r="S1616" s="5">
        <v>9675.0</v>
      </c>
      <c r="T1616" s="5">
        <v>9560.0</v>
      </c>
      <c r="U1616" s="5">
        <v>9653.0</v>
      </c>
      <c r="V1616" s="5">
        <v>7250.0</v>
      </c>
      <c r="W1616" s="5">
        <v>37140.0</v>
      </c>
      <c r="X1616" s="5">
        <v>6987.29</v>
      </c>
      <c r="Y1616" s="6" t="s">
        <v>13</v>
      </c>
    </row>
    <row r="1617" ht="14.25" customHeight="1">
      <c r="A1617" s="3" t="s">
        <v>12</v>
      </c>
      <c r="B1617" s="4">
        <v>41791.0</v>
      </c>
      <c r="C1617" s="4">
        <v>41760.0</v>
      </c>
      <c r="D1617" s="5">
        <v>9373.0</v>
      </c>
      <c r="E1617" s="6">
        <v>0.0</v>
      </c>
      <c r="F1617" s="6">
        <v>0.0</v>
      </c>
      <c r="G1617" s="6">
        <v>0.0</v>
      </c>
      <c r="H1617" s="5">
        <v>9373.0</v>
      </c>
      <c r="I1617" s="6">
        <v>0.0</v>
      </c>
      <c r="J1617" s="5">
        <v>27220.0</v>
      </c>
      <c r="K1617" s="6">
        <v>0.0</v>
      </c>
      <c r="L1617" s="6" t="s">
        <v>13</v>
      </c>
      <c r="N1617" s="3" t="s">
        <v>12</v>
      </c>
      <c r="O1617" s="4">
        <v>41810.0</v>
      </c>
      <c r="P1617" s="4">
        <v>41760.0</v>
      </c>
      <c r="Q1617" s="5">
        <v>9606.0</v>
      </c>
      <c r="R1617" s="6">
        <v>0.0</v>
      </c>
      <c r="S1617" s="6">
        <v>0.0</v>
      </c>
      <c r="T1617" s="6">
        <v>0.0</v>
      </c>
      <c r="U1617" s="5">
        <v>9606.0</v>
      </c>
      <c r="V1617" s="6">
        <v>0.0</v>
      </c>
      <c r="W1617" s="5">
        <v>36410.0</v>
      </c>
      <c r="X1617" s="6">
        <v>0.0</v>
      </c>
      <c r="Y1617" s="6" t="s">
        <v>13</v>
      </c>
    </row>
    <row r="1618" ht="14.25" customHeight="1">
      <c r="A1618" s="3" t="s">
        <v>12</v>
      </c>
      <c r="B1618" s="4">
        <v>41792.0</v>
      </c>
      <c r="C1618" s="4">
        <v>41759.0</v>
      </c>
      <c r="D1618" s="5">
        <v>9447.0</v>
      </c>
      <c r="E1618" s="5">
        <v>9420.0</v>
      </c>
      <c r="F1618" s="5">
        <v>9438.0</v>
      </c>
      <c r="G1618" s="5">
        <v>9332.0</v>
      </c>
      <c r="H1618" s="5">
        <v>9373.0</v>
      </c>
      <c r="I1618" s="5">
        <v>17860.0</v>
      </c>
      <c r="J1618" s="5">
        <v>27220.0</v>
      </c>
      <c r="K1618" s="5">
        <v>16745.2</v>
      </c>
      <c r="L1618" s="6" t="s">
        <v>13</v>
      </c>
      <c r="N1618" s="3" t="s">
        <v>12</v>
      </c>
      <c r="O1618" s="4">
        <v>41810.0</v>
      </c>
      <c r="P1618" s="4">
        <v>41759.0</v>
      </c>
      <c r="Q1618" s="5">
        <v>9670.0</v>
      </c>
      <c r="R1618" s="5">
        <v>9650.0</v>
      </c>
      <c r="S1618" s="5">
        <v>9650.0</v>
      </c>
      <c r="T1618" s="5">
        <v>9570.0</v>
      </c>
      <c r="U1618" s="5">
        <v>9606.0</v>
      </c>
      <c r="V1618" s="5">
        <v>8510.0</v>
      </c>
      <c r="W1618" s="5">
        <v>36410.0</v>
      </c>
      <c r="X1618" s="5">
        <v>8174.39</v>
      </c>
      <c r="Y1618" s="6" t="s">
        <v>13</v>
      </c>
    </row>
    <row r="1619" ht="14.25" customHeight="1">
      <c r="A1619" s="3" t="s">
        <v>12</v>
      </c>
      <c r="B1619" s="4">
        <v>41793.0</v>
      </c>
      <c r="C1619" s="4">
        <v>41758.0</v>
      </c>
      <c r="D1619" s="5">
        <v>9390.0</v>
      </c>
      <c r="E1619" s="5">
        <v>9400.0</v>
      </c>
      <c r="F1619" s="5">
        <v>9470.0</v>
      </c>
      <c r="G1619" s="5">
        <v>9333.0</v>
      </c>
      <c r="H1619" s="5">
        <v>9447.0</v>
      </c>
      <c r="I1619" s="5">
        <v>23320.0</v>
      </c>
      <c r="J1619" s="5">
        <v>28880.0</v>
      </c>
      <c r="K1619" s="5">
        <v>21897.9</v>
      </c>
      <c r="L1619" s="6" t="s">
        <v>13</v>
      </c>
      <c r="N1619" s="3" t="s">
        <v>12</v>
      </c>
      <c r="O1619" s="4">
        <v>41810.0</v>
      </c>
      <c r="P1619" s="4">
        <v>41758.0</v>
      </c>
      <c r="Q1619" s="5">
        <v>9609.0</v>
      </c>
      <c r="R1619" s="5">
        <v>9645.0</v>
      </c>
      <c r="S1619" s="5">
        <v>9690.0</v>
      </c>
      <c r="T1619" s="5">
        <v>9570.0</v>
      </c>
      <c r="U1619" s="5">
        <v>9670.0</v>
      </c>
      <c r="V1619" s="5">
        <v>9860.0</v>
      </c>
      <c r="W1619" s="5">
        <v>35480.0</v>
      </c>
      <c r="X1619" s="5">
        <v>9480.45</v>
      </c>
      <c r="Y1619" s="6" t="s">
        <v>13</v>
      </c>
    </row>
    <row r="1620" ht="14.25" customHeight="1">
      <c r="A1620" s="3" t="s">
        <v>12</v>
      </c>
      <c r="B1620" s="4">
        <v>41794.0</v>
      </c>
      <c r="C1620" s="4">
        <v>41757.0</v>
      </c>
      <c r="D1620" s="5">
        <v>9213.0</v>
      </c>
      <c r="E1620" s="5">
        <v>9250.0</v>
      </c>
      <c r="F1620" s="5">
        <v>9485.0</v>
      </c>
      <c r="G1620" s="5">
        <v>9250.0</v>
      </c>
      <c r="H1620" s="5">
        <v>9390.0</v>
      </c>
      <c r="I1620" s="5">
        <v>33640.0</v>
      </c>
      <c r="J1620" s="5">
        <v>30300.0</v>
      </c>
      <c r="K1620" s="5">
        <v>31515.7</v>
      </c>
      <c r="L1620" s="6" t="s">
        <v>13</v>
      </c>
      <c r="N1620" s="3" t="s">
        <v>12</v>
      </c>
      <c r="O1620" s="4">
        <v>41810.0</v>
      </c>
      <c r="P1620" s="4">
        <v>41757.0</v>
      </c>
      <c r="Q1620" s="5">
        <v>9461.0</v>
      </c>
      <c r="R1620" s="5">
        <v>9559.0</v>
      </c>
      <c r="S1620" s="5">
        <v>9700.0</v>
      </c>
      <c r="T1620" s="5">
        <v>9525.0</v>
      </c>
      <c r="U1620" s="5">
        <v>9609.0</v>
      </c>
      <c r="V1620" s="5">
        <v>13560.0</v>
      </c>
      <c r="W1620" s="5">
        <v>33550.0</v>
      </c>
      <c r="X1620" s="5">
        <v>12994.1</v>
      </c>
      <c r="Y1620" s="6" t="s">
        <v>13</v>
      </c>
    </row>
    <row r="1621" ht="14.25" customHeight="1">
      <c r="A1621" s="3" t="s">
        <v>12</v>
      </c>
      <c r="B1621" s="4">
        <v>41795.0</v>
      </c>
      <c r="C1621" s="4">
        <v>41754.0</v>
      </c>
      <c r="D1621" s="5">
        <v>9512.0</v>
      </c>
      <c r="E1621" s="5">
        <v>9430.0</v>
      </c>
      <c r="F1621" s="5">
        <v>9490.0</v>
      </c>
      <c r="G1621" s="5">
        <v>9135.0</v>
      </c>
      <c r="H1621" s="5">
        <v>9213.0</v>
      </c>
      <c r="I1621" s="5">
        <v>47370.0</v>
      </c>
      <c r="J1621" s="5">
        <v>31910.0</v>
      </c>
      <c r="K1621" s="5">
        <v>44050.3</v>
      </c>
      <c r="L1621" s="6" t="s">
        <v>13</v>
      </c>
      <c r="N1621" s="3" t="s">
        <v>12</v>
      </c>
      <c r="O1621" s="4">
        <v>41810.0</v>
      </c>
      <c r="P1621" s="4">
        <v>41754.0</v>
      </c>
      <c r="Q1621" s="5">
        <v>9775.0</v>
      </c>
      <c r="R1621" s="5">
        <v>9622.0</v>
      </c>
      <c r="S1621" s="5">
        <v>9701.0</v>
      </c>
      <c r="T1621" s="5">
        <v>9400.0</v>
      </c>
      <c r="U1621" s="5">
        <v>9461.0</v>
      </c>
      <c r="V1621" s="5">
        <v>19740.0</v>
      </c>
      <c r="W1621" s="5">
        <v>32300.0</v>
      </c>
      <c r="X1621" s="5">
        <v>18872.1</v>
      </c>
      <c r="Y1621" s="6" t="s">
        <v>13</v>
      </c>
    </row>
    <row r="1622" ht="14.25" customHeight="1">
      <c r="A1622" s="3" t="s">
        <v>12</v>
      </c>
      <c r="B1622" s="4">
        <v>41796.0</v>
      </c>
      <c r="C1622" s="4">
        <v>41752.0</v>
      </c>
      <c r="D1622" s="5">
        <v>9703.0</v>
      </c>
      <c r="E1622" s="5">
        <v>9711.0</v>
      </c>
      <c r="F1622" s="5">
        <v>9711.0</v>
      </c>
      <c r="G1622" s="5">
        <v>9421.0</v>
      </c>
      <c r="H1622" s="5">
        <v>9512.0</v>
      </c>
      <c r="I1622" s="5">
        <v>38960.0</v>
      </c>
      <c r="J1622" s="5">
        <v>38440.0</v>
      </c>
      <c r="K1622" s="5">
        <v>37367.0</v>
      </c>
      <c r="L1622" s="6" t="s">
        <v>13</v>
      </c>
      <c r="N1622" s="3" t="s">
        <v>12</v>
      </c>
      <c r="O1622" s="4">
        <v>41810.0</v>
      </c>
      <c r="P1622" s="4">
        <v>41752.0</v>
      </c>
      <c r="Q1622" s="5">
        <v>9906.0</v>
      </c>
      <c r="R1622" s="5">
        <v>9902.0</v>
      </c>
      <c r="S1622" s="5">
        <v>9930.0</v>
      </c>
      <c r="T1622" s="5">
        <v>9680.0</v>
      </c>
      <c r="U1622" s="5">
        <v>9775.0</v>
      </c>
      <c r="V1622" s="5">
        <v>13890.0</v>
      </c>
      <c r="W1622" s="5">
        <v>30620.0</v>
      </c>
      <c r="X1622" s="5">
        <v>13663.2</v>
      </c>
      <c r="Y1622" s="6" t="s">
        <v>13</v>
      </c>
    </row>
    <row r="1623" ht="14.25" customHeight="1">
      <c r="A1623" s="3" t="s">
        <v>12</v>
      </c>
      <c r="B1623" s="4">
        <v>41797.0</v>
      </c>
      <c r="C1623" s="4">
        <v>41751.0</v>
      </c>
      <c r="D1623" s="5">
        <v>9732.0</v>
      </c>
      <c r="E1623" s="5">
        <v>9705.0</v>
      </c>
      <c r="F1623" s="5">
        <v>9729.0</v>
      </c>
      <c r="G1623" s="5">
        <v>9588.0</v>
      </c>
      <c r="H1623" s="5">
        <v>9703.0</v>
      </c>
      <c r="I1623" s="5">
        <v>25450.0</v>
      </c>
      <c r="J1623" s="5">
        <v>38400.0</v>
      </c>
      <c r="K1623" s="5">
        <v>24595.7</v>
      </c>
      <c r="L1623" s="6" t="s">
        <v>13</v>
      </c>
      <c r="N1623" s="3" t="s">
        <v>12</v>
      </c>
      <c r="O1623" s="4">
        <v>41810.0</v>
      </c>
      <c r="P1623" s="4">
        <v>41751.0</v>
      </c>
      <c r="Q1623" s="5">
        <v>9941.0</v>
      </c>
      <c r="R1623" s="5">
        <v>9915.0</v>
      </c>
      <c r="S1623" s="5">
        <v>9939.0</v>
      </c>
      <c r="T1623" s="5">
        <v>9794.0</v>
      </c>
      <c r="U1623" s="5">
        <v>9906.0</v>
      </c>
      <c r="V1623" s="5">
        <v>6920.0</v>
      </c>
      <c r="W1623" s="5">
        <v>29090.0</v>
      </c>
      <c r="X1623" s="5">
        <v>6828.02</v>
      </c>
      <c r="Y1623" s="6" t="s">
        <v>13</v>
      </c>
    </row>
    <row r="1624" ht="14.25" customHeight="1">
      <c r="A1624" s="3" t="s">
        <v>12</v>
      </c>
      <c r="B1624" s="4">
        <v>41798.0</v>
      </c>
      <c r="C1624" s="4">
        <v>41750.0</v>
      </c>
      <c r="D1624" s="5">
        <v>9590.0</v>
      </c>
      <c r="E1624" s="5">
        <v>9640.0</v>
      </c>
      <c r="F1624" s="5">
        <v>9770.0</v>
      </c>
      <c r="G1624" s="5">
        <v>9600.0</v>
      </c>
      <c r="H1624" s="5">
        <v>9732.0</v>
      </c>
      <c r="I1624" s="5">
        <v>23540.0</v>
      </c>
      <c r="J1624" s="5">
        <v>39580.0</v>
      </c>
      <c r="K1624" s="5">
        <v>22862.2</v>
      </c>
      <c r="L1624" s="6" t="s">
        <v>13</v>
      </c>
      <c r="N1624" s="3" t="s">
        <v>12</v>
      </c>
      <c r="O1624" s="4">
        <v>41810.0</v>
      </c>
      <c r="P1624" s="4">
        <v>41750.0</v>
      </c>
      <c r="Q1624" s="5">
        <v>9800.0</v>
      </c>
      <c r="R1624" s="5">
        <v>9853.0</v>
      </c>
      <c r="S1624" s="5">
        <v>9976.0</v>
      </c>
      <c r="T1624" s="5">
        <v>9853.0</v>
      </c>
      <c r="U1624" s="5">
        <v>9941.0</v>
      </c>
      <c r="V1624" s="5">
        <v>6890.0</v>
      </c>
      <c r="W1624" s="5">
        <v>27580.0</v>
      </c>
      <c r="X1624" s="5">
        <v>6829.5</v>
      </c>
      <c r="Y1624" s="6" t="s">
        <v>13</v>
      </c>
    </row>
    <row r="1625" ht="14.25" customHeight="1">
      <c r="A1625" s="3" t="s">
        <v>12</v>
      </c>
      <c r="B1625" s="4">
        <v>41799.0</v>
      </c>
      <c r="C1625" s="4">
        <v>41746.0</v>
      </c>
      <c r="D1625" s="5">
        <v>9571.0</v>
      </c>
      <c r="E1625" s="5">
        <v>9587.0</v>
      </c>
      <c r="F1625" s="5">
        <v>9668.0</v>
      </c>
      <c r="G1625" s="5">
        <v>9525.0</v>
      </c>
      <c r="H1625" s="5">
        <v>9590.0</v>
      </c>
      <c r="I1625" s="5">
        <v>20790.0</v>
      </c>
      <c r="J1625" s="5">
        <v>41150.0</v>
      </c>
      <c r="K1625" s="5">
        <v>19956.2</v>
      </c>
      <c r="L1625" s="6" t="s">
        <v>13</v>
      </c>
      <c r="N1625" s="3" t="s">
        <v>12</v>
      </c>
      <c r="O1625" s="4">
        <v>41810.0</v>
      </c>
      <c r="P1625" s="4">
        <v>41746.0</v>
      </c>
      <c r="Q1625" s="5">
        <v>9777.0</v>
      </c>
      <c r="R1625" s="5">
        <v>9801.0</v>
      </c>
      <c r="S1625" s="5">
        <v>9870.0</v>
      </c>
      <c r="T1625" s="5">
        <v>9727.0</v>
      </c>
      <c r="U1625" s="5">
        <v>9800.0</v>
      </c>
      <c r="V1625" s="5">
        <v>4130.0</v>
      </c>
      <c r="W1625" s="5">
        <v>27240.0</v>
      </c>
      <c r="X1625" s="5">
        <v>4047.27</v>
      </c>
      <c r="Y1625" s="6" t="s">
        <v>13</v>
      </c>
    </row>
    <row r="1626" ht="14.25" customHeight="1"/>
    <row r="1627" ht="14.25" customHeight="1"/>
    <row r="1628" ht="14.25" customHeight="1"/>
    <row r="1629" ht="14.25" customHeight="1">
      <c r="A1629" s="3" t="s">
        <v>12</v>
      </c>
      <c r="B1629" s="4">
        <v>41810.0</v>
      </c>
      <c r="C1629" s="4">
        <v>41809.0</v>
      </c>
      <c r="D1629" s="5">
        <v>9986.0</v>
      </c>
      <c r="E1629" s="5">
        <v>10006.0</v>
      </c>
      <c r="F1629" s="5">
        <v>10108.0</v>
      </c>
      <c r="G1629" s="5">
        <v>9968.0</v>
      </c>
      <c r="H1629" s="5">
        <v>10026.0</v>
      </c>
      <c r="I1629" s="6">
        <v>120.0</v>
      </c>
      <c r="J1629" s="6">
        <v>560.0</v>
      </c>
      <c r="K1629" s="6">
        <v>120.31</v>
      </c>
      <c r="L1629" s="6" t="s">
        <v>13</v>
      </c>
      <c r="M1629" s="2">
        <f>H1629/H1651</f>
        <v>1.047539442</v>
      </c>
      <c r="N1629" s="3" t="s">
        <v>12</v>
      </c>
      <c r="O1629" s="4">
        <v>41838.0</v>
      </c>
      <c r="P1629" s="4">
        <v>41809.0</v>
      </c>
      <c r="Q1629" s="5">
        <v>10402.0</v>
      </c>
      <c r="R1629" s="5">
        <v>10450.0</v>
      </c>
      <c r="S1629" s="5">
        <v>10525.0</v>
      </c>
      <c r="T1629" s="5">
        <v>10370.0</v>
      </c>
      <c r="U1629" s="5">
        <v>10441.0</v>
      </c>
      <c r="V1629" s="5">
        <v>30080.0</v>
      </c>
      <c r="W1629" s="5">
        <v>29820.0</v>
      </c>
      <c r="X1629" s="5">
        <v>31404.2</v>
      </c>
      <c r="Y1629" s="6" t="s">
        <v>13</v>
      </c>
      <c r="Z1629" s="2">
        <f>U1629/U1651</f>
        <v>1.055819598</v>
      </c>
    </row>
    <row r="1630" ht="14.25" customHeight="1">
      <c r="A1630" s="3" t="s">
        <v>12</v>
      </c>
      <c r="B1630" s="4">
        <v>41810.0</v>
      </c>
      <c r="C1630" s="4">
        <v>41808.0</v>
      </c>
      <c r="D1630" s="5">
        <v>10043.0</v>
      </c>
      <c r="E1630" s="5">
        <v>9870.0</v>
      </c>
      <c r="F1630" s="5">
        <v>10030.0</v>
      </c>
      <c r="G1630" s="5">
        <v>9870.0</v>
      </c>
      <c r="H1630" s="5">
        <v>9986.0</v>
      </c>
      <c r="I1630" s="6">
        <v>140.0</v>
      </c>
      <c r="J1630" s="6">
        <v>640.0</v>
      </c>
      <c r="K1630" s="6">
        <v>139.8</v>
      </c>
      <c r="L1630" s="6" t="s">
        <v>13</v>
      </c>
      <c r="N1630" s="3" t="s">
        <v>12</v>
      </c>
      <c r="O1630" s="4">
        <v>41838.0</v>
      </c>
      <c r="P1630" s="4">
        <v>41808.0</v>
      </c>
      <c r="Q1630" s="5">
        <v>10279.0</v>
      </c>
      <c r="R1630" s="5">
        <v>10272.0</v>
      </c>
      <c r="S1630" s="5">
        <v>10435.0</v>
      </c>
      <c r="T1630" s="5">
        <v>10235.0</v>
      </c>
      <c r="U1630" s="5">
        <v>10402.0</v>
      </c>
      <c r="V1630" s="5">
        <v>25630.0</v>
      </c>
      <c r="W1630" s="5">
        <v>28730.0</v>
      </c>
      <c r="X1630" s="5">
        <v>26539.1</v>
      </c>
      <c r="Y1630" s="6" t="s">
        <v>13</v>
      </c>
    </row>
    <row r="1631" ht="14.25" customHeight="1">
      <c r="A1631" s="3" t="s">
        <v>12</v>
      </c>
      <c r="B1631" s="4">
        <v>41810.0</v>
      </c>
      <c r="C1631" s="4">
        <v>41807.0</v>
      </c>
      <c r="D1631" s="5">
        <v>10148.0</v>
      </c>
      <c r="E1631" s="5">
        <v>10214.0</v>
      </c>
      <c r="F1631" s="5">
        <v>10219.0</v>
      </c>
      <c r="G1631" s="5">
        <v>9850.0</v>
      </c>
      <c r="H1631" s="5">
        <v>10043.0</v>
      </c>
      <c r="I1631" s="6">
        <v>540.0</v>
      </c>
      <c r="J1631" s="6">
        <v>700.0</v>
      </c>
      <c r="K1631" s="6">
        <v>542.27</v>
      </c>
      <c r="L1631" s="6" t="s">
        <v>13</v>
      </c>
      <c r="N1631" s="3" t="s">
        <v>12</v>
      </c>
      <c r="O1631" s="4">
        <v>41838.0</v>
      </c>
      <c r="P1631" s="4">
        <v>41807.0</v>
      </c>
      <c r="Q1631" s="5">
        <v>10522.0</v>
      </c>
      <c r="R1631" s="5">
        <v>10580.0</v>
      </c>
      <c r="S1631" s="5">
        <v>10645.0</v>
      </c>
      <c r="T1631" s="5">
        <v>10220.0</v>
      </c>
      <c r="U1631" s="5">
        <v>10279.0</v>
      </c>
      <c r="V1631" s="5">
        <v>48530.0</v>
      </c>
      <c r="W1631" s="5">
        <v>29050.0</v>
      </c>
      <c r="X1631" s="5">
        <v>50625.2</v>
      </c>
      <c r="Y1631" s="6" t="s">
        <v>13</v>
      </c>
    </row>
    <row r="1632" ht="14.25" customHeight="1">
      <c r="A1632" s="3" t="s">
        <v>12</v>
      </c>
      <c r="B1632" s="4">
        <v>41810.0</v>
      </c>
      <c r="C1632" s="4">
        <v>41806.0</v>
      </c>
      <c r="D1632" s="5">
        <v>9870.0</v>
      </c>
      <c r="E1632" s="5">
        <v>10088.0</v>
      </c>
      <c r="F1632" s="5">
        <v>10209.0</v>
      </c>
      <c r="G1632" s="5">
        <v>10050.0</v>
      </c>
      <c r="H1632" s="5">
        <v>10148.0</v>
      </c>
      <c r="I1632" s="6">
        <v>430.0</v>
      </c>
      <c r="J1632" s="6">
        <v>940.0</v>
      </c>
      <c r="K1632" s="6">
        <v>436.34</v>
      </c>
      <c r="L1632" s="6" t="s">
        <v>13</v>
      </c>
      <c r="N1632" s="3" t="s">
        <v>12</v>
      </c>
      <c r="O1632" s="4">
        <v>41838.0</v>
      </c>
      <c r="P1632" s="4">
        <v>41806.0</v>
      </c>
      <c r="Q1632" s="5">
        <v>10315.0</v>
      </c>
      <c r="R1632" s="5">
        <v>10300.0</v>
      </c>
      <c r="S1632" s="5">
        <v>10599.0</v>
      </c>
      <c r="T1632" s="5">
        <v>10281.0</v>
      </c>
      <c r="U1632" s="5">
        <v>10522.0</v>
      </c>
      <c r="V1632" s="5">
        <v>29280.0</v>
      </c>
      <c r="W1632" s="5">
        <v>33100.0</v>
      </c>
      <c r="X1632" s="5">
        <v>30755.1</v>
      </c>
      <c r="Y1632" s="6" t="s">
        <v>13</v>
      </c>
    </row>
    <row r="1633" ht="14.25" customHeight="1">
      <c r="A1633" s="3" t="s">
        <v>12</v>
      </c>
      <c r="B1633" s="4">
        <v>41810.0</v>
      </c>
      <c r="C1633" s="4">
        <v>41803.0</v>
      </c>
      <c r="D1633" s="5">
        <v>9967.0</v>
      </c>
      <c r="E1633" s="5">
        <v>9954.0</v>
      </c>
      <c r="F1633" s="5">
        <v>9955.0</v>
      </c>
      <c r="G1633" s="5">
        <v>9799.0</v>
      </c>
      <c r="H1633" s="5">
        <v>9870.0</v>
      </c>
      <c r="I1633" s="6">
        <v>670.0</v>
      </c>
      <c r="J1633" s="5">
        <v>1280.0</v>
      </c>
      <c r="K1633" s="6">
        <v>661.24</v>
      </c>
      <c r="L1633" s="6" t="s">
        <v>13</v>
      </c>
      <c r="N1633" s="3" t="s">
        <v>12</v>
      </c>
      <c r="O1633" s="4">
        <v>41838.0</v>
      </c>
      <c r="P1633" s="4">
        <v>41803.0</v>
      </c>
      <c r="Q1633" s="5">
        <v>10348.0</v>
      </c>
      <c r="R1633" s="5">
        <v>10375.0</v>
      </c>
      <c r="S1633" s="5">
        <v>10390.0</v>
      </c>
      <c r="T1633" s="5">
        <v>10160.0</v>
      </c>
      <c r="U1633" s="5">
        <v>10315.0</v>
      </c>
      <c r="V1633" s="5">
        <v>31970.0</v>
      </c>
      <c r="W1633" s="5">
        <v>32620.0</v>
      </c>
      <c r="X1633" s="5">
        <v>32808.9</v>
      </c>
      <c r="Y1633" s="6" t="s">
        <v>13</v>
      </c>
    </row>
    <row r="1634" ht="14.25" customHeight="1">
      <c r="A1634" s="3" t="s">
        <v>12</v>
      </c>
      <c r="B1634" s="4">
        <v>41810.0</v>
      </c>
      <c r="C1634" s="4">
        <v>41802.0</v>
      </c>
      <c r="D1634" s="5">
        <v>9867.0</v>
      </c>
      <c r="E1634" s="5">
        <v>9970.0</v>
      </c>
      <c r="F1634" s="5">
        <v>10145.0</v>
      </c>
      <c r="G1634" s="5">
        <v>9911.0</v>
      </c>
      <c r="H1634" s="5">
        <v>9967.0</v>
      </c>
      <c r="I1634" s="5">
        <v>1570.0</v>
      </c>
      <c r="J1634" s="5">
        <v>1620.0</v>
      </c>
      <c r="K1634" s="5">
        <v>1581.31</v>
      </c>
      <c r="L1634" s="6" t="s">
        <v>13</v>
      </c>
      <c r="N1634" s="3" t="s">
        <v>12</v>
      </c>
      <c r="O1634" s="4">
        <v>41838.0</v>
      </c>
      <c r="P1634" s="4">
        <v>41802.0</v>
      </c>
      <c r="Q1634" s="5">
        <v>10231.0</v>
      </c>
      <c r="R1634" s="5">
        <v>10250.0</v>
      </c>
      <c r="S1634" s="5">
        <v>10532.0</v>
      </c>
      <c r="T1634" s="5">
        <v>10250.0</v>
      </c>
      <c r="U1634" s="5">
        <v>10348.0</v>
      </c>
      <c r="V1634" s="5">
        <v>50820.0</v>
      </c>
      <c r="W1634" s="5">
        <v>32640.0</v>
      </c>
      <c r="X1634" s="5">
        <v>52896.4</v>
      </c>
      <c r="Y1634" s="6" t="s">
        <v>13</v>
      </c>
    </row>
    <row r="1635" ht="14.25" customHeight="1">
      <c r="A1635" s="3" t="s">
        <v>12</v>
      </c>
      <c r="B1635" s="4">
        <v>41810.0</v>
      </c>
      <c r="C1635" s="4">
        <v>41801.0</v>
      </c>
      <c r="D1635" s="5">
        <v>9608.0</v>
      </c>
      <c r="E1635" s="5">
        <v>9600.0</v>
      </c>
      <c r="F1635" s="5">
        <v>9949.0</v>
      </c>
      <c r="G1635" s="5">
        <v>9595.0</v>
      </c>
      <c r="H1635" s="5">
        <v>9867.0</v>
      </c>
      <c r="I1635" s="5">
        <v>7440.0</v>
      </c>
      <c r="J1635" s="5">
        <v>2130.0</v>
      </c>
      <c r="K1635" s="5">
        <v>7256.95</v>
      </c>
      <c r="L1635" s="6" t="s">
        <v>13</v>
      </c>
      <c r="N1635" s="3" t="s">
        <v>12</v>
      </c>
      <c r="O1635" s="4">
        <v>41838.0</v>
      </c>
      <c r="P1635" s="4">
        <v>41801.0</v>
      </c>
      <c r="Q1635" s="5">
        <v>9930.0</v>
      </c>
      <c r="R1635" s="5">
        <v>9926.0</v>
      </c>
      <c r="S1635" s="5">
        <v>10290.0</v>
      </c>
      <c r="T1635" s="5">
        <v>9900.0</v>
      </c>
      <c r="U1635" s="5">
        <v>10231.0</v>
      </c>
      <c r="V1635" s="5">
        <v>44280.0</v>
      </c>
      <c r="W1635" s="5">
        <v>33420.0</v>
      </c>
      <c r="X1635" s="5">
        <v>44813.2</v>
      </c>
      <c r="Y1635" s="6" t="s">
        <v>13</v>
      </c>
    </row>
    <row r="1636" ht="14.25" customHeight="1">
      <c r="A1636" s="3" t="s">
        <v>12</v>
      </c>
      <c r="B1636" s="4">
        <v>41810.0</v>
      </c>
      <c r="C1636" s="4">
        <v>41800.0</v>
      </c>
      <c r="D1636" s="5">
        <v>9530.0</v>
      </c>
      <c r="E1636" s="5">
        <v>9482.0</v>
      </c>
      <c r="F1636" s="5">
        <v>9649.0</v>
      </c>
      <c r="G1636" s="5">
        <v>9482.0</v>
      </c>
      <c r="H1636" s="5">
        <v>9608.0</v>
      </c>
      <c r="I1636" s="5">
        <v>13850.0</v>
      </c>
      <c r="J1636" s="5">
        <v>5620.0</v>
      </c>
      <c r="K1636" s="5">
        <v>13298.3</v>
      </c>
      <c r="L1636" s="6" t="s">
        <v>13</v>
      </c>
      <c r="N1636" s="3" t="s">
        <v>12</v>
      </c>
      <c r="O1636" s="4">
        <v>41838.0</v>
      </c>
      <c r="P1636" s="4">
        <v>41800.0</v>
      </c>
      <c r="Q1636" s="5">
        <v>9803.0</v>
      </c>
      <c r="R1636" s="5">
        <v>9791.0</v>
      </c>
      <c r="S1636" s="5">
        <v>9976.0</v>
      </c>
      <c r="T1636" s="5">
        <v>9777.0</v>
      </c>
      <c r="U1636" s="5">
        <v>9930.0</v>
      </c>
      <c r="V1636" s="5">
        <v>27290.0</v>
      </c>
      <c r="W1636" s="5">
        <v>32080.0</v>
      </c>
      <c r="X1636" s="5">
        <v>27065.5</v>
      </c>
      <c r="Y1636" s="6" t="s">
        <v>13</v>
      </c>
    </row>
    <row r="1637" ht="14.25" customHeight="1">
      <c r="A1637" s="3" t="s">
        <v>12</v>
      </c>
      <c r="B1637" s="4">
        <v>41810.0</v>
      </c>
      <c r="C1637" s="4">
        <v>41799.0</v>
      </c>
      <c r="D1637" s="5">
        <v>9530.0</v>
      </c>
      <c r="E1637" s="5">
        <v>9560.0</v>
      </c>
      <c r="F1637" s="5">
        <v>9560.0</v>
      </c>
      <c r="G1637" s="5">
        <v>9490.0</v>
      </c>
      <c r="H1637" s="5">
        <v>9530.0</v>
      </c>
      <c r="I1637" s="5">
        <v>7590.0</v>
      </c>
      <c r="J1637" s="5">
        <v>9160.0</v>
      </c>
      <c r="K1637" s="5">
        <v>7221.99</v>
      </c>
      <c r="L1637" s="6" t="s">
        <v>13</v>
      </c>
      <c r="N1637" s="3" t="s">
        <v>12</v>
      </c>
      <c r="O1637" s="4">
        <v>41838.0</v>
      </c>
      <c r="P1637" s="4">
        <v>41799.0</v>
      </c>
      <c r="Q1637" s="5">
        <v>9829.0</v>
      </c>
      <c r="R1637" s="5">
        <v>9870.0</v>
      </c>
      <c r="S1637" s="5">
        <v>9870.0</v>
      </c>
      <c r="T1637" s="5">
        <v>9780.0</v>
      </c>
      <c r="U1637" s="5">
        <v>9803.0</v>
      </c>
      <c r="V1637" s="5">
        <v>10640.0</v>
      </c>
      <c r="W1637" s="5">
        <v>30250.0</v>
      </c>
      <c r="X1637" s="5">
        <v>10432.8</v>
      </c>
      <c r="Y1637" s="6" t="s">
        <v>13</v>
      </c>
    </row>
    <row r="1638" ht="14.25" customHeight="1">
      <c r="A1638" s="3" t="s">
        <v>12</v>
      </c>
      <c r="B1638" s="4">
        <v>41810.0</v>
      </c>
      <c r="C1638" s="4">
        <v>41796.0</v>
      </c>
      <c r="D1638" s="5">
        <v>9502.0</v>
      </c>
      <c r="E1638" s="5">
        <v>9530.0</v>
      </c>
      <c r="F1638" s="5">
        <v>9548.0</v>
      </c>
      <c r="G1638" s="5">
        <v>9470.0</v>
      </c>
      <c r="H1638" s="5">
        <v>9530.0</v>
      </c>
      <c r="I1638" s="5">
        <v>9890.0</v>
      </c>
      <c r="J1638" s="5">
        <v>11670.0</v>
      </c>
      <c r="K1638" s="5">
        <v>9406.87</v>
      </c>
      <c r="L1638" s="6" t="s">
        <v>13</v>
      </c>
      <c r="N1638" s="3" t="s">
        <v>12</v>
      </c>
      <c r="O1638" s="4">
        <v>41838.0</v>
      </c>
      <c r="P1638" s="4">
        <v>41796.0</v>
      </c>
      <c r="Q1638" s="5">
        <v>9833.0</v>
      </c>
      <c r="R1638" s="5">
        <v>9840.0</v>
      </c>
      <c r="S1638" s="5">
        <v>9870.0</v>
      </c>
      <c r="T1638" s="5">
        <v>9802.0</v>
      </c>
      <c r="U1638" s="5">
        <v>9829.0</v>
      </c>
      <c r="V1638" s="5">
        <v>13380.0</v>
      </c>
      <c r="W1638" s="5">
        <v>30020.0</v>
      </c>
      <c r="X1638" s="5">
        <v>13153.3</v>
      </c>
      <c r="Y1638" s="6" t="s">
        <v>13</v>
      </c>
    </row>
    <row r="1639" ht="14.25" customHeight="1">
      <c r="A1639" s="3" t="s">
        <v>12</v>
      </c>
      <c r="B1639" s="4">
        <v>41810.0</v>
      </c>
      <c r="C1639" s="4">
        <v>41795.0</v>
      </c>
      <c r="D1639" s="5">
        <v>9540.0</v>
      </c>
      <c r="E1639" s="5">
        <v>9520.0</v>
      </c>
      <c r="F1639" s="5">
        <v>9550.0</v>
      </c>
      <c r="G1639" s="5">
        <v>9456.0</v>
      </c>
      <c r="H1639" s="5">
        <v>9502.0</v>
      </c>
      <c r="I1639" s="5">
        <v>11560.0</v>
      </c>
      <c r="J1639" s="5">
        <v>12910.0</v>
      </c>
      <c r="K1639" s="5">
        <v>10980.3</v>
      </c>
      <c r="L1639" s="6" t="s">
        <v>13</v>
      </c>
      <c r="N1639" s="3" t="s">
        <v>12</v>
      </c>
      <c r="O1639" s="4">
        <v>41838.0</v>
      </c>
      <c r="P1639" s="4">
        <v>41795.0</v>
      </c>
      <c r="Q1639" s="5">
        <v>9875.0</v>
      </c>
      <c r="R1639" s="5">
        <v>9845.0</v>
      </c>
      <c r="S1639" s="5">
        <v>9885.0</v>
      </c>
      <c r="T1639" s="5">
        <v>9798.0</v>
      </c>
      <c r="U1639" s="5">
        <v>9833.0</v>
      </c>
      <c r="V1639" s="5">
        <v>11340.0</v>
      </c>
      <c r="W1639" s="5">
        <v>30780.0</v>
      </c>
      <c r="X1639" s="5">
        <v>11151.4</v>
      </c>
      <c r="Y1639" s="6" t="s">
        <v>13</v>
      </c>
    </row>
    <row r="1640" ht="14.25" customHeight="1">
      <c r="A1640" s="3" t="s">
        <v>12</v>
      </c>
      <c r="B1640" s="4">
        <v>41810.0</v>
      </c>
      <c r="C1640" s="4">
        <v>41794.0</v>
      </c>
      <c r="D1640" s="5">
        <v>9557.0</v>
      </c>
      <c r="E1640" s="5">
        <v>9520.0</v>
      </c>
      <c r="F1640" s="5">
        <v>9560.0</v>
      </c>
      <c r="G1640" s="5">
        <v>9485.0</v>
      </c>
      <c r="H1640" s="5">
        <v>9540.0</v>
      </c>
      <c r="I1640" s="5">
        <v>11000.0</v>
      </c>
      <c r="J1640" s="5">
        <v>14340.0</v>
      </c>
      <c r="K1640" s="5">
        <v>10475.9</v>
      </c>
      <c r="L1640" s="6" t="s">
        <v>13</v>
      </c>
      <c r="N1640" s="3" t="s">
        <v>12</v>
      </c>
      <c r="O1640" s="4">
        <v>41838.0</v>
      </c>
      <c r="P1640" s="4">
        <v>41794.0</v>
      </c>
      <c r="Q1640" s="5">
        <v>9900.0</v>
      </c>
      <c r="R1640" s="5">
        <v>9900.0</v>
      </c>
      <c r="S1640" s="5">
        <v>9900.0</v>
      </c>
      <c r="T1640" s="5">
        <v>9831.0</v>
      </c>
      <c r="U1640" s="5">
        <v>9875.0</v>
      </c>
      <c r="V1640" s="5">
        <v>11580.0</v>
      </c>
      <c r="W1640" s="5">
        <v>30840.0</v>
      </c>
      <c r="X1640" s="5">
        <v>11422.3</v>
      </c>
      <c r="Y1640" s="6" t="s">
        <v>13</v>
      </c>
    </row>
    <row r="1641" ht="14.25" customHeight="1">
      <c r="A1641" s="3" t="s">
        <v>12</v>
      </c>
      <c r="B1641" s="4">
        <v>41810.0</v>
      </c>
      <c r="C1641" s="4">
        <v>41793.0</v>
      </c>
      <c r="D1641" s="5">
        <v>9471.0</v>
      </c>
      <c r="E1641" s="5">
        <v>9448.0</v>
      </c>
      <c r="F1641" s="5">
        <v>9600.0</v>
      </c>
      <c r="G1641" s="5">
        <v>9448.0</v>
      </c>
      <c r="H1641" s="5">
        <v>9557.0</v>
      </c>
      <c r="I1641" s="5">
        <v>17990.0</v>
      </c>
      <c r="J1641" s="5">
        <v>15780.0</v>
      </c>
      <c r="K1641" s="5">
        <v>17155.1</v>
      </c>
      <c r="L1641" s="6" t="s">
        <v>13</v>
      </c>
      <c r="N1641" s="3" t="s">
        <v>12</v>
      </c>
      <c r="O1641" s="4">
        <v>41838.0</v>
      </c>
      <c r="P1641" s="4">
        <v>41793.0</v>
      </c>
      <c r="Q1641" s="5">
        <v>9791.0</v>
      </c>
      <c r="R1641" s="5">
        <v>9820.0</v>
      </c>
      <c r="S1641" s="5">
        <v>9939.0</v>
      </c>
      <c r="T1641" s="5">
        <v>9808.0</v>
      </c>
      <c r="U1641" s="5">
        <v>9900.0</v>
      </c>
      <c r="V1641" s="5">
        <v>13740.0</v>
      </c>
      <c r="W1641" s="5">
        <v>31490.0</v>
      </c>
      <c r="X1641" s="5">
        <v>13553.8</v>
      </c>
      <c r="Y1641" s="6" t="s">
        <v>13</v>
      </c>
    </row>
    <row r="1642" ht="14.25" customHeight="1">
      <c r="A1642" s="3" t="s">
        <v>12</v>
      </c>
      <c r="B1642" s="4">
        <v>41810.0</v>
      </c>
      <c r="C1642" s="4">
        <v>41792.0</v>
      </c>
      <c r="D1642" s="5">
        <v>9504.0</v>
      </c>
      <c r="E1642" s="5">
        <v>9555.0</v>
      </c>
      <c r="F1642" s="5">
        <v>9555.0</v>
      </c>
      <c r="G1642" s="5">
        <v>9405.0</v>
      </c>
      <c r="H1642" s="5">
        <v>9471.0</v>
      </c>
      <c r="I1642" s="5">
        <v>18780.0</v>
      </c>
      <c r="J1642" s="5">
        <v>18510.0</v>
      </c>
      <c r="K1642" s="5">
        <v>17761.5</v>
      </c>
      <c r="L1642" s="6" t="s">
        <v>13</v>
      </c>
      <c r="N1642" s="3" t="s">
        <v>12</v>
      </c>
      <c r="O1642" s="4">
        <v>41838.0</v>
      </c>
      <c r="P1642" s="4">
        <v>41792.0</v>
      </c>
      <c r="Q1642" s="5">
        <v>9834.0</v>
      </c>
      <c r="R1642" s="5">
        <v>9850.0</v>
      </c>
      <c r="S1642" s="5">
        <v>9892.0</v>
      </c>
      <c r="T1642" s="5">
        <v>9738.0</v>
      </c>
      <c r="U1642" s="5">
        <v>9791.0</v>
      </c>
      <c r="V1642" s="5">
        <v>12060.0</v>
      </c>
      <c r="W1642" s="5">
        <v>30500.0</v>
      </c>
      <c r="X1642" s="5">
        <v>11807.4</v>
      </c>
      <c r="Y1642" s="6" t="s">
        <v>13</v>
      </c>
    </row>
    <row r="1643" ht="14.25" customHeight="1">
      <c r="A1643" s="3" t="s">
        <v>12</v>
      </c>
      <c r="B1643" s="4">
        <v>41810.0</v>
      </c>
      <c r="C1643" s="4">
        <v>41789.0</v>
      </c>
      <c r="D1643" s="5">
        <v>9422.0</v>
      </c>
      <c r="E1643" s="5">
        <v>9422.0</v>
      </c>
      <c r="F1643" s="5">
        <v>9530.0</v>
      </c>
      <c r="G1643" s="5">
        <v>9409.0</v>
      </c>
      <c r="H1643" s="5">
        <v>9504.0</v>
      </c>
      <c r="I1643" s="5">
        <v>20490.0</v>
      </c>
      <c r="J1643" s="5">
        <v>21250.0</v>
      </c>
      <c r="K1643" s="5">
        <v>19436.3</v>
      </c>
      <c r="L1643" s="6" t="s">
        <v>13</v>
      </c>
      <c r="N1643" s="3" t="s">
        <v>12</v>
      </c>
      <c r="O1643" s="4">
        <v>41838.0</v>
      </c>
      <c r="P1643" s="4">
        <v>41789.0</v>
      </c>
      <c r="Q1643" s="5">
        <v>9738.0</v>
      </c>
      <c r="R1643" s="5">
        <v>9703.0</v>
      </c>
      <c r="S1643" s="5">
        <v>9863.0</v>
      </c>
      <c r="T1643" s="5">
        <v>9703.0</v>
      </c>
      <c r="U1643" s="5">
        <v>9834.0</v>
      </c>
      <c r="V1643" s="5">
        <v>9400.0</v>
      </c>
      <c r="W1643" s="5">
        <v>28790.0</v>
      </c>
      <c r="X1643" s="5">
        <v>9221.58</v>
      </c>
      <c r="Y1643" s="6" t="s">
        <v>13</v>
      </c>
    </row>
    <row r="1644" ht="14.25" customHeight="1">
      <c r="A1644" s="3" t="s">
        <v>12</v>
      </c>
      <c r="B1644" s="4">
        <v>41810.0</v>
      </c>
      <c r="C1644" s="4">
        <v>41788.0</v>
      </c>
      <c r="D1644" s="5">
        <v>9394.0</v>
      </c>
      <c r="E1644" s="5">
        <v>9675.0</v>
      </c>
      <c r="F1644" s="5">
        <v>9675.0</v>
      </c>
      <c r="G1644" s="5">
        <v>9376.0</v>
      </c>
      <c r="H1644" s="5">
        <v>9422.0</v>
      </c>
      <c r="I1644" s="5">
        <v>19130.0</v>
      </c>
      <c r="J1644" s="5">
        <v>22240.0</v>
      </c>
      <c r="K1644" s="5">
        <v>18023.6</v>
      </c>
      <c r="L1644" s="6" t="s">
        <v>13</v>
      </c>
      <c r="N1644" s="3" t="s">
        <v>12</v>
      </c>
      <c r="O1644" s="4">
        <v>41838.0</v>
      </c>
      <c r="P1644" s="4">
        <v>41788.0</v>
      </c>
      <c r="Q1644" s="5">
        <v>9723.0</v>
      </c>
      <c r="R1644" s="5">
        <v>9750.0</v>
      </c>
      <c r="S1644" s="5">
        <v>9773.0</v>
      </c>
      <c r="T1644" s="5">
        <v>9691.0</v>
      </c>
      <c r="U1644" s="5">
        <v>9738.0</v>
      </c>
      <c r="V1644" s="5">
        <v>16870.0</v>
      </c>
      <c r="W1644" s="5">
        <v>28350.0</v>
      </c>
      <c r="X1644" s="5">
        <v>16412.2</v>
      </c>
      <c r="Y1644" s="6" t="s">
        <v>13</v>
      </c>
    </row>
    <row r="1645" ht="14.25" customHeight="1">
      <c r="A1645" s="3" t="s">
        <v>12</v>
      </c>
      <c r="B1645" s="4">
        <v>41810.0</v>
      </c>
      <c r="C1645" s="4">
        <v>41787.0</v>
      </c>
      <c r="D1645" s="5">
        <v>9445.0</v>
      </c>
      <c r="E1645" s="5">
        <v>9440.0</v>
      </c>
      <c r="F1645" s="5">
        <v>9450.0</v>
      </c>
      <c r="G1645" s="5">
        <v>9335.0</v>
      </c>
      <c r="H1645" s="5">
        <v>9394.0</v>
      </c>
      <c r="I1645" s="5">
        <v>22730.0</v>
      </c>
      <c r="J1645" s="5">
        <v>27550.0</v>
      </c>
      <c r="K1645" s="5">
        <v>21332.6</v>
      </c>
      <c r="L1645" s="6" t="s">
        <v>13</v>
      </c>
      <c r="N1645" s="3" t="s">
        <v>12</v>
      </c>
      <c r="O1645" s="4">
        <v>41838.0</v>
      </c>
      <c r="P1645" s="4">
        <v>41787.0</v>
      </c>
      <c r="Q1645" s="5">
        <v>9779.0</v>
      </c>
      <c r="R1645" s="5">
        <v>9735.0</v>
      </c>
      <c r="S1645" s="5">
        <v>9773.0</v>
      </c>
      <c r="T1645" s="5">
        <v>9680.0</v>
      </c>
      <c r="U1645" s="5">
        <v>9723.0</v>
      </c>
      <c r="V1645" s="5">
        <v>12410.0</v>
      </c>
      <c r="W1645" s="5">
        <v>26290.0</v>
      </c>
      <c r="X1645" s="5">
        <v>12059.8</v>
      </c>
      <c r="Y1645" s="6" t="s">
        <v>13</v>
      </c>
    </row>
    <row r="1646" ht="14.25" customHeight="1">
      <c r="A1646" s="3" t="s">
        <v>12</v>
      </c>
      <c r="B1646" s="4">
        <v>41810.0</v>
      </c>
      <c r="C1646" s="4">
        <v>41786.0</v>
      </c>
      <c r="D1646" s="5">
        <v>9426.0</v>
      </c>
      <c r="E1646" s="5">
        <v>9440.0</v>
      </c>
      <c r="F1646" s="5">
        <v>9478.0</v>
      </c>
      <c r="G1646" s="5">
        <v>9377.0</v>
      </c>
      <c r="H1646" s="5">
        <v>9445.0</v>
      </c>
      <c r="I1646" s="5">
        <v>18960.0</v>
      </c>
      <c r="J1646" s="5">
        <v>30600.0</v>
      </c>
      <c r="K1646" s="5">
        <v>17874.6</v>
      </c>
      <c r="L1646" s="6" t="s">
        <v>13</v>
      </c>
      <c r="N1646" s="3" t="s">
        <v>12</v>
      </c>
      <c r="O1646" s="4">
        <v>41838.0</v>
      </c>
      <c r="P1646" s="4">
        <v>41786.0</v>
      </c>
      <c r="Q1646" s="5">
        <v>9762.0</v>
      </c>
      <c r="R1646" s="5">
        <v>9760.0</v>
      </c>
      <c r="S1646" s="5">
        <v>9800.0</v>
      </c>
      <c r="T1646" s="5">
        <v>9713.0</v>
      </c>
      <c r="U1646" s="5">
        <v>9779.0</v>
      </c>
      <c r="V1646" s="5">
        <v>7990.0</v>
      </c>
      <c r="W1646" s="5">
        <v>25850.0</v>
      </c>
      <c r="X1646" s="5">
        <v>7796.5</v>
      </c>
      <c r="Y1646" s="6" t="s">
        <v>13</v>
      </c>
    </row>
    <row r="1647" ht="14.25" customHeight="1">
      <c r="A1647" s="3" t="s">
        <v>12</v>
      </c>
      <c r="B1647" s="4">
        <v>41810.0</v>
      </c>
      <c r="C1647" s="4">
        <v>41785.0</v>
      </c>
      <c r="D1647" s="5">
        <v>9447.0</v>
      </c>
      <c r="E1647" s="5">
        <v>9455.0</v>
      </c>
      <c r="F1647" s="5">
        <v>9539.0</v>
      </c>
      <c r="G1647" s="5">
        <v>9375.0</v>
      </c>
      <c r="H1647" s="5">
        <v>9426.0</v>
      </c>
      <c r="I1647" s="5">
        <v>25740.0</v>
      </c>
      <c r="J1647" s="5">
        <v>32560.0</v>
      </c>
      <c r="K1647" s="5">
        <v>24319.9</v>
      </c>
      <c r="L1647" s="6" t="s">
        <v>13</v>
      </c>
      <c r="N1647" s="3" t="s">
        <v>12</v>
      </c>
      <c r="O1647" s="4">
        <v>41838.0</v>
      </c>
      <c r="P1647" s="4">
        <v>41785.0</v>
      </c>
      <c r="Q1647" s="5">
        <v>9786.0</v>
      </c>
      <c r="R1647" s="5">
        <v>9781.0</v>
      </c>
      <c r="S1647" s="5">
        <v>9876.0</v>
      </c>
      <c r="T1647" s="5">
        <v>9730.0</v>
      </c>
      <c r="U1647" s="5">
        <v>9762.0</v>
      </c>
      <c r="V1647" s="5">
        <v>12000.0</v>
      </c>
      <c r="W1647" s="5">
        <v>25500.0</v>
      </c>
      <c r="X1647" s="5">
        <v>11746.2</v>
      </c>
      <c r="Y1647" s="6" t="s">
        <v>13</v>
      </c>
    </row>
    <row r="1648" ht="14.25" customHeight="1">
      <c r="A1648" s="3" t="s">
        <v>12</v>
      </c>
      <c r="B1648" s="4">
        <v>41810.0</v>
      </c>
      <c r="C1648" s="4">
        <v>41782.0</v>
      </c>
      <c r="D1648" s="5">
        <v>9435.0</v>
      </c>
      <c r="E1648" s="5">
        <v>9412.0</v>
      </c>
      <c r="F1648" s="5">
        <v>9600.0</v>
      </c>
      <c r="G1648" s="5">
        <v>9278.0</v>
      </c>
      <c r="H1648" s="5">
        <v>9447.0</v>
      </c>
      <c r="I1648" s="5">
        <v>39040.0</v>
      </c>
      <c r="J1648" s="5">
        <v>32580.0</v>
      </c>
      <c r="K1648" s="5">
        <v>36770.3</v>
      </c>
      <c r="L1648" s="6" t="s">
        <v>13</v>
      </c>
      <c r="N1648" s="3" t="s">
        <v>12</v>
      </c>
      <c r="O1648" s="4">
        <v>41838.0</v>
      </c>
      <c r="P1648" s="4">
        <v>41782.0</v>
      </c>
      <c r="Q1648" s="5">
        <v>9761.0</v>
      </c>
      <c r="R1648" s="5">
        <v>9720.0</v>
      </c>
      <c r="S1648" s="5">
        <v>9934.0</v>
      </c>
      <c r="T1648" s="5">
        <v>9606.0</v>
      </c>
      <c r="U1648" s="5">
        <v>9786.0</v>
      </c>
      <c r="V1648" s="5">
        <v>12530.0</v>
      </c>
      <c r="W1648" s="5">
        <v>23850.0</v>
      </c>
      <c r="X1648" s="5">
        <v>12200.1</v>
      </c>
      <c r="Y1648" s="6" t="s">
        <v>13</v>
      </c>
    </row>
    <row r="1649" ht="14.25" customHeight="1">
      <c r="A1649" s="3" t="s">
        <v>12</v>
      </c>
      <c r="B1649" s="4">
        <v>41810.0</v>
      </c>
      <c r="C1649" s="4">
        <v>41781.0</v>
      </c>
      <c r="D1649" s="5">
        <v>9320.0</v>
      </c>
      <c r="E1649" s="5">
        <v>9345.0</v>
      </c>
      <c r="F1649" s="5">
        <v>9454.0</v>
      </c>
      <c r="G1649" s="5">
        <v>9311.0</v>
      </c>
      <c r="H1649" s="5">
        <v>9435.0</v>
      </c>
      <c r="I1649" s="5">
        <v>20340.0</v>
      </c>
      <c r="J1649" s="5">
        <v>35180.0</v>
      </c>
      <c r="K1649" s="5">
        <v>19102.4</v>
      </c>
      <c r="L1649" s="6" t="s">
        <v>13</v>
      </c>
      <c r="N1649" s="3" t="s">
        <v>12</v>
      </c>
      <c r="O1649" s="4">
        <v>41838.0</v>
      </c>
      <c r="P1649" s="4">
        <v>41781.0</v>
      </c>
      <c r="Q1649" s="5">
        <v>9646.0</v>
      </c>
      <c r="R1649" s="5">
        <v>9637.0</v>
      </c>
      <c r="S1649" s="5">
        <v>9781.0</v>
      </c>
      <c r="T1649" s="5">
        <v>9637.0</v>
      </c>
      <c r="U1649" s="5">
        <v>9761.0</v>
      </c>
      <c r="V1649" s="5">
        <v>8350.0</v>
      </c>
      <c r="W1649" s="5">
        <v>22760.0</v>
      </c>
      <c r="X1649" s="5">
        <v>8114.23</v>
      </c>
      <c r="Y1649" s="6" t="s">
        <v>13</v>
      </c>
    </row>
    <row r="1650" ht="14.25" customHeight="1">
      <c r="A1650" s="3" t="s">
        <v>12</v>
      </c>
      <c r="B1650" s="4">
        <v>41810.0</v>
      </c>
      <c r="C1650" s="4">
        <v>41780.0</v>
      </c>
      <c r="D1650" s="5">
        <v>9571.0</v>
      </c>
      <c r="E1650" s="5">
        <v>9561.0</v>
      </c>
      <c r="F1650" s="5">
        <v>9561.0</v>
      </c>
      <c r="G1650" s="5">
        <v>9293.0</v>
      </c>
      <c r="H1650" s="5">
        <v>9320.0</v>
      </c>
      <c r="I1650" s="5">
        <v>39610.0</v>
      </c>
      <c r="J1650" s="5">
        <v>37540.0</v>
      </c>
      <c r="K1650" s="5">
        <v>37334.5</v>
      </c>
      <c r="L1650" s="6" t="s">
        <v>13</v>
      </c>
      <c r="N1650" s="3" t="s">
        <v>12</v>
      </c>
      <c r="O1650" s="4">
        <v>41838.0</v>
      </c>
      <c r="P1650" s="4">
        <v>41780.0</v>
      </c>
      <c r="Q1650" s="5">
        <v>9889.0</v>
      </c>
      <c r="R1650" s="5">
        <v>9859.0</v>
      </c>
      <c r="S1650" s="5">
        <v>9875.0</v>
      </c>
      <c r="T1650" s="5">
        <v>9622.0</v>
      </c>
      <c r="U1650" s="5">
        <v>9646.0</v>
      </c>
      <c r="V1650" s="5">
        <v>15120.0</v>
      </c>
      <c r="W1650" s="5">
        <v>23470.0</v>
      </c>
      <c r="X1650" s="5">
        <v>14760.2</v>
      </c>
      <c r="Y1650" s="6" t="s">
        <v>13</v>
      </c>
    </row>
    <row r="1651" ht="14.25" customHeight="1">
      <c r="A1651" s="3" t="s">
        <v>12</v>
      </c>
      <c r="B1651" s="4">
        <v>41810.0</v>
      </c>
      <c r="C1651" s="4">
        <v>41779.0</v>
      </c>
      <c r="D1651" s="5">
        <v>9511.0</v>
      </c>
      <c r="E1651" s="5">
        <v>9482.0</v>
      </c>
      <c r="F1651" s="5">
        <v>9585.0</v>
      </c>
      <c r="G1651" s="5">
        <v>9458.0</v>
      </c>
      <c r="H1651" s="5">
        <v>9571.0</v>
      </c>
      <c r="I1651" s="5">
        <v>23350.0</v>
      </c>
      <c r="J1651" s="5">
        <v>40900.0</v>
      </c>
      <c r="K1651" s="5">
        <v>22239.5</v>
      </c>
      <c r="L1651" s="6" t="s">
        <v>13</v>
      </c>
      <c r="N1651" s="3" t="s">
        <v>12</v>
      </c>
      <c r="O1651" s="4">
        <v>41838.0</v>
      </c>
      <c r="P1651" s="4">
        <v>41779.0</v>
      </c>
      <c r="Q1651" s="5">
        <v>9838.0</v>
      </c>
      <c r="R1651" s="5">
        <v>9810.0</v>
      </c>
      <c r="S1651" s="5">
        <v>9900.0</v>
      </c>
      <c r="T1651" s="5">
        <v>9785.0</v>
      </c>
      <c r="U1651" s="5">
        <v>9889.0</v>
      </c>
      <c r="V1651" s="5">
        <v>6810.0</v>
      </c>
      <c r="W1651" s="5">
        <v>22080.0</v>
      </c>
      <c r="X1651" s="5">
        <v>6701.73</v>
      </c>
      <c r="Y1651" s="6" t="s">
        <v>13</v>
      </c>
    </row>
    <row r="1652" ht="14.25" customHeight="1"/>
    <row r="1653" ht="14.25" customHeight="1"/>
    <row r="1654" ht="14.25" customHeight="1"/>
    <row r="1655" ht="14.25" customHeight="1">
      <c r="A1655" s="3" t="s">
        <v>12</v>
      </c>
      <c r="B1655" s="4">
        <v>41838.0</v>
      </c>
      <c r="C1655" s="4">
        <v>41837.0</v>
      </c>
      <c r="D1655" s="5">
        <v>11408.0</v>
      </c>
      <c r="E1655" s="5">
        <v>11487.0</v>
      </c>
      <c r="F1655" s="5">
        <v>11547.0</v>
      </c>
      <c r="G1655" s="5">
        <v>11330.0</v>
      </c>
      <c r="H1655" s="5">
        <v>11348.0</v>
      </c>
      <c r="I1655" s="6">
        <v>510.0</v>
      </c>
      <c r="J1655" s="6">
        <v>420.0</v>
      </c>
      <c r="K1655" s="6">
        <v>582.65</v>
      </c>
      <c r="L1655" s="6" t="s">
        <v>13</v>
      </c>
      <c r="M1655" s="2">
        <f>H1655/H1676</f>
        <v>1.090944049</v>
      </c>
      <c r="N1655" s="3" t="s">
        <v>12</v>
      </c>
      <c r="O1655" s="4">
        <v>41871.0</v>
      </c>
      <c r="P1655" s="4">
        <v>41837.0</v>
      </c>
      <c r="Q1655" s="5">
        <v>12018.0</v>
      </c>
      <c r="R1655" s="5">
        <v>12018.0</v>
      </c>
      <c r="S1655" s="5">
        <v>12140.0</v>
      </c>
      <c r="T1655" s="5">
        <v>11842.0</v>
      </c>
      <c r="U1655" s="5">
        <v>11882.0</v>
      </c>
      <c r="V1655" s="5">
        <v>30190.0</v>
      </c>
      <c r="W1655" s="5">
        <v>26790.0</v>
      </c>
      <c r="X1655" s="5">
        <v>36194.6</v>
      </c>
      <c r="Y1655" s="6" t="s">
        <v>13</v>
      </c>
      <c r="Z1655" s="2">
        <f>U1655/U1676</f>
        <v>1.108602351</v>
      </c>
    </row>
    <row r="1656" ht="14.25" customHeight="1">
      <c r="A1656" s="3" t="s">
        <v>12</v>
      </c>
      <c r="B1656" s="4">
        <v>41838.0</v>
      </c>
      <c r="C1656" s="4">
        <v>41836.0</v>
      </c>
      <c r="D1656" s="5">
        <v>11303.0</v>
      </c>
      <c r="E1656" s="5">
        <v>11385.0</v>
      </c>
      <c r="F1656" s="5">
        <v>11445.0</v>
      </c>
      <c r="G1656" s="5">
        <v>11340.0</v>
      </c>
      <c r="H1656" s="5">
        <v>11408.0</v>
      </c>
      <c r="I1656" s="6">
        <v>210.0</v>
      </c>
      <c r="J1656" s="6">
        <v>820.0</v>
      </c>
      <c r="K1656" s="6">
        <v>239.56</v>
      </c>
      <c r="L1656" s="6" t="s">
        <v>13</v>
      </c>
      <c r="N1656" s="3" t="s">
        <v>12</v>
      </c>
      <c r="O1656" s="4">
        <v>41871.0</v>
      </c>
      <c r="P1656" s="4">
        <v>41836.0</v>
      </c>
      <c r="Q1656" s="5">
        <v>11945.0</v>
      </c>
      <c r="R1656" s="5">
        <v>11942.0</v>
      </c>
      <c r="S1656" s="5">
        <v>12120.0</v>
      </c>
      <c r="T1656" s="5">
        <v>11890.0</v>
      </c>
      <c r="U1656" s="5">
        <v>12018.0</v>
      </c>
      <c r="V1656" s="5">
        <v>28440.0</v>
      </c>
      <c r="W1656" s="5">
        <v>27650.0</v>
      </c>
      <c r="X1656" s="5">
        <v>34139.0</v>
      </c>
      <c r="Y1656" s="6" t="s">
        <v>13</v>
      </c>
    </row>
    <row r="1657" ht="14.25" customHeight="1">
      <c r="A1657" s="3" t="s">
        <v>12</v>
      </c>
      <c r="B1657" s="4">
        <v>41838.0</v>
      </c>
      <c r="C1657" s="4">
        <v>41835.0</v>
      </c>
      <c r="D1657" s="5">
        <v>11228.0</v>
      </c>
      <c r="E1657" s="5">
        <v>11230.0</v>
      </c>
      <c r="F1657" s="5">
        <v>11360.0</v>
      </c>
      <c r="G1657" s="5">
        <v>11230.0</v>
      </c>
      <c r="H1657" s="5">
        <v>11303.0</v>
      </c>
      <c r="I1657" s="6">
        <v>210.0</v>
      </c>
      <c r="J1657" s="6">
        <v>990.0</v>
      </c>
      <c r="K1657" s="6">
        <v>237.35</v>
      </c>
      <c r="L1657" s="6" t="s">
        <v>13</v>
      </c>
      <c r="N1657" s="3" t="s">
        <v>12</v>
      </c>
      <c r="O1657" s="4">
        <v>41871.0</v>
      </c>
      <c r="P1657" s="4">
        <v>41835.0</v>
      </c>
      <c r="Q1657" s="5">
        <v>11830.0</v>
      </c>
      <c r="R1657" s="5">
        <v>11800.0</v>
      </c>
      <c r="S1657" s="5">
        <v>11980.0</v>
      </c>
      <c r="T1657" s="5">
        <v>11798.0</v>
      </c>
      <c r="U1657" s="5">
        <v>11945.0</v>
      </c>
      <c r="V1657" s="5">
        <v>24660.0</v>
      </c>
      <c r="W1657" s="5">
        <v>27510.0</v>
      </c>
      <c r="X1657" s="5">
        <v>29344.6</v>
      </c>
      <c r="Y1657" s="6" t="s">
        <v>13</v>
      </c>
    </row>
    <row r="1658" ht="14.25" customHeight="1">
      <c r="A1658" s="3" t="s">
        <v>12</v>
      </c>
      <c r="B1658" s="4">
        <v>41838.0</v>
      </c>
      <c r="C1658" s="4">
        <v>41834.0</v>
      </c>
      <c r="D1658" s="5">
        <v>11125.0</v>
      </c>
      <c r="E1658" s="5">
        <v>11268.0</v>
      </c>
      <c r="F1658" s="5">
        <v>11398.0</v>
      </c>
      <c r="G1658" s="5">
        <v>11150.0</v>
      </c>
      <c r="H1658" s="5">
        <v>11228.0</v>
      </c>
      <c r="I1658" s="6">
        <v>650.0</v>
      </c>
      <c r="J1658" s="5">
        <v>1140.0</v>
      </c>
      <c r="K1658" s="6">
        <v>729.8</v>
      </c>
      <c r="L1658" s="6" t="s">
        <v>13</v>
      </c>
      <c r="N1658" s="3" t="s">
        <v>12</v>
      </c>
      <c r="O1658" s="4">
        <v>41871.0</v>
      </c>
      <c r="P1658" s="4">
        <v>41834.0</v>
      </c>
      <c r="Q1658" s="5">
        <v>11763.0</v>
      </c>
      <c r="R1658" s="5">
        <v>11750.0</v>
      </c>
      <c r="S1658" s="5">
        <v>12073.0</v>
      </c>
      <c r="T1658" s="5">
        <v>11750.0</v>
      </c>
      <c r="U1658" s="5">
        <v>11830.0</v>
      </c>
      <c r="V1658" s="5">
        <v>38860.0</v>
      </c>
      <c r="W1658" s="5">
        <v>30610.0</v>
      </c>
      <c r="X1658" s="5">
        <v>46232.6</v>
      </c>
      <c r="Y1658" s="6" t="s">
        <v>13</v>
      </c>
    </row>
    <row r="1659" ht="14.25" customHeight="1">
      <c r="A1659" s="3" t="s">
        <v>12</v>
      </c>
      <c r="B1659" s="4">
        <v>41838.0</v>
      </c>
      <c r="C1659" s="4">
        <v>41831.0</v>
      </c>
      <c r="D1659" s="5">
        <v>11082.0</v>
      </c>
      <c r="E1659" s="5">
        <v>11100.0</v>
      </c>
      <c r="F1659" s="5">
        <v>11225.0</v>
      </c>
      <c r="G1659" s="5">
        <v>11025.0</v>
      </c>
      <c r="H1659" s="5">
        <v>11125.0</v>
      </c>
      <c r="I1659" s="5">
        <v>2970.0</v>
      </c>
      <c r="J1659" s="5">
        <v>1370.0</v>
      </c>
      <c r="K1659" s="5">
        <v>3312.29</v>
      </c>
      <c r="L1659" s="6" t="s">
        <v>13</v>
      </c>
      <c r="N1659" s="3" t="s">
        <v>12</v>
      </c>
      <c r="O1659" s="4">
        <v>41871.0</v>
      </c>
      <c r="P1659" s="4">
        <v>41831.0</v>
      </c>
      <c r="Q1659" s="5">
        <v>11649.0</v>
      </c>
      <c r="R1659" s="5">
        <v>11602.0</v>
      </c>
      <c r="S1659" s="5">
        <v>11847.0</v>
      </c>
      <c r="T1659" s="5">
        <v>11602.0</v>
      </c>
      <c r="U1659" s="5">
        <v>11763.0</v>
      </c>
      <c r="V1659" s="5">
        <v>34480.0</v>
      </c>
      <c r="W1659" s="5">
        <v>33250.0</v>
      </c>
      <c r="X1659" s="5">
        <v>40533.9</v>
      </c>
      <c r="Y1659" s="6" t="s">
        <v>13</v>
      </c>
    </row>
    <row r="1660" ht="14.25" customHeight="1">
      <c r="A1660" s="3" t="s">
        <v>12</v>
      </c>
      <c r="B1660" s="4">
        <v>41838.0</v>
      </c>
      <c r="C1660" s="4">
        <v>41830.0</v>
      </c>
      <c r="D1660" s="5">
        <v>10997.0</v>
      </c>
      <c r="E1660" s="5">
        <v>11019.0</v>
      </c>
      <c r="F1660" s="5">
        <v>11105.0</v>
      </c>
      <c r="G1660" s="5">
        <v>10930.0</v>
      </c>
      <c r="H1660" s="5">
        <v>11082.0</v>
      </c>
      <c r="I1660" s="5">
        <v>4610.0</v>
      </c>
      <c r="J1660" s="5">
        <v>2530.0</v>
      </c>
      <c r="K1660" s="5">
        <v>5076.4</v>
      </c>
      <c r="L1660" s="6" t="s">
        <v>13</v>
      </c>
      <c r="N1660" s="3" t="s">
        <v>12</v>
      </c>
      <c r="O1660" s="4">
        <v>41871.0</v>
      </c>
      <c r="P1660" s="4">
        <v>41830.0</v>
      </c>
      <c r="Q1660" s="5">
        <v>11570.0</v>
      </c>
      <c r="R1660" s="5">
        <v>11590.0</v>
      </c>
      <c r="S1660" s="5">
        <v>11679.0</v>
      </c>
      <c r="T1660" s="5">
        <v>11478.0</v>
      </c>
      <c r="U1660" s="5">
        <v>11649.0</v>
      </c>
      <c r="V1660" s="5">
        <v>22300.0</v>
      </c>
      <c r="W1660" s="5">
        <v>35150.0</v>
      </c>
      <c r="X1660" s="5">
        <v>25810.3</v>
      </c>
      <c r="Y1660" s="6" t="s">
        <v>13</v>
      </c>
    </row>
    <row r="1661" ht="14.25" customHeight="1">
      <c r="A1661" s="3" t="s">
        <v>12</v>
      </c>
      <c r="B1661" s="4">
        <v>41838.0</v>
      </c>
      <c r="C1661" s="4">
        <v>41829.0</v>
      </c>
      <c r="D1661" s="5">
        <v>11125.0</v>
      </c>
      <c r="E1661" s="5">
        <v>11162.0</v>
      </c>
      <c r="F1661" s="5">
        <v>11212.0</v>
      </c>
      <c r="G1661" s="5">
        <v>10925.0</v>
      </c>
      <c r="H1661" s="5">
        <v>10997.0</v>
      </c>
      <c r="I1661" s="5">
        <v>8290.0</v>
      </c>
      <c r="J1661" s="5">
        <v>4980.0</v>
      </c>
      <c r="K1661" s="5">
        <v>9167.43</v>
      </c>
      <c r="L1661" s="6" t="s">
        <v>13</v>
      </c>
      <c r="N1661" s="3" t="s">
        <v>12</v>
      </c>
      <c r="O1661" s="4">
        <v>41871.0</v>
      </c>
      <c r="P1661" s="4">
        <v>41829.0</v>
      </c>
      <c r="Q1661" s="5">
        <v>11655.0</v>
      </c>
      <c r="R1661" s="5">
        <v>11694.0</v>
      </c>
      <c r="S1661" s="5">
        <v>11749.0</v>
      </c>
      <c r="T1661" s="5">
        <v>11520.0</v>
      </c>
      <c r="U1661" s="5">
        <v>11570.0</v>
      </c>
      <c r="V1661" s="5">
        <v>28700.0</v>
      </c>
      <c r="W1661" s="5">
        <v>37120.0</v>
      </c>
      <c r="X1661" s="5">
        <v>33405.9</v>
      </c>
      <c r="Y1661" s="6" t="s">
        <v>13</v>
      </c>
    </row>
    <row r="1662" ht="14.25" customHeight="1">
      <c r="A1662" s="3" t="s">
        <v>12</v>
      </c>
      <c r="B1662" s="4">
        <v>41838.0</v>
      </c>
      <c r="C1662" s="4">
        <v>41828.0</v>
      </c>
      <c r="D1662" s="5">
        <v>11079.0</v>
      </c>
      <c r="E1662" s="5">
        <v>11013.0</v>
      </c>
      <c r="F1662" s="5">
        <v>11156.0</v>
      </c>
      <c r="G1662" s="5">
        <v>10993.0</v>
      </c>
      <c r="H1662" s="5">
        <v>11125.0</v>
      </c>
      <c r="I1662" s="5">
        <v>10440.0</v>
      </c>
      <c r="J1662" s="5">
        <v>6290.0</v>
      </c>
      <c r="K1662" s="5">
        <v>11552.3</v>
      </c>
      <c r="L1662" s="6" t="s">
        <v>13</v>
      </c>
      <c r="N1662" s="3" t="s">
        <v>12</v>
      </c>
      <c r="O1662" s="4">
        <v>41871.0</v>
      </c>
      <c r="P1662" s="4">
        <v>41828.0</v>
      </c>
      <c r="Q1662" s="5">
        <v>11565.0</v>
      </c>
      <c r="R1662" s="5">
        <v>11600.0</v>
      </c>
      <c r="S1662" s="5">
        <v>11691.0</v>
      </c>
      <c r="T1662" s="5">
        <v>11453.0</v>
      </c>
      <c r="U1662" s="5">
        <v>11655.0</v>
      </c>
      <c r="V1662" s="5">
        <v>28180.0</v>
      </c>
      <c r="W1662" s="5">
        <v>36620.0</v>
      </c>
      <c r="X1662" s="5">
        <v>32588.9</v>
      </c>
      <c r="Y1662" s="6" t="s">
        <v>13</v>
      </c>
    </row>
    <row r="1663" ht="14.25" customHeight="1">
      <c r="A1663" s="3" t="s">
        <v>12</v>
      </c>
      <c r="B1663" s="4">
        <v>41838.0</v>
      </c>
      <c r="C1663" s="4">
        <v>41827.0</v>
      </c>
      <c r="D1663" s="5">
        <v>11347.0</v>
      </c>
      <c r="E1663" s="5">
        <v>11307.0</v>
      </c>
      <c r="F1663" s="5">
        <v>11325.0</v>
      </c>
      <c r="G1663" s="5">
        <v>11038.0</v>
      </c>
      <c r="H1663" s="5">
        <v>11079.0</v>
      </c>
      <c r="I1663" s="5">
        <v>13840.0</v>
      </c>
      <c r="J1663" s="5">
        <v>8000.0</v>
      </c>
      <c r="K1663" s="5">
        <v>15476.0</v>
      </c>
      <c r="L1663" s="6" t="s">
        <v>13</v>
      </c>
      <c r="N1663" s="3" t="s">
        <v>12</v>
      </c>
      <c r="O1663" s="4">
        <v>41871.0</v>
      </c>
      <c r="P1663" s="4">
        <v>41827.0</v>
      </c>
      <c r="Q1663" s="5">
        <v>11796.0</v>
      </c>
      <c r="R1663" s="5">
        <v>11800.0</v>
      </c>
      <c r="S1663" s="5">
        <v>11801.0</v>
      </c>
      <c r="T1663" s="5">
        <v>11523.0</v>
      </c>
      <c r="U1663" s="5">
        <v>11565.0</v>
      </c>
      <c r="V1663" s="5">
        <v>20610.0</v>
      </c>
      <c r="W1663" s="5">
        <v>36670.0</v>
      </c>
      <c r="X1663" s="5">
        <v>24006.9</v>
      </c>
      <c r="Y1663" s="6" t="s">
        <v>13</v>
      </c>
    </row>
    <row r="1664" ht="14.25" customHeight="1">
      <c r="A1664" s="3" t="s">
        <v>12</v>
      </c>
      <c r="B1664" s="4">
        <v>41838.0</v>
      </c>
      <c r="C1664" s="4">
        <v>41824.0</v>
      </c>
      <c r="D1664" s="5">
        <v>11196.0</v>
      </c>
      <c r="E1664" s="5">
        <v>11202.0</v>
      </c>
      <c r="F1664" s="5">
        <v>11392.0</v>
      </c>
      <c r="G1664" s="5">
        <v>10923.0</v>
      </c>
      <c r="H1664" s="5">
        <v>11347.0</v>
      </c>
      <c r="I1664" s="5">
        <v>36770.0</v>
      </c>
      <c r="J1664" s="5">
        <v>10540.0</v>
      </c>
      <c r="K1664" s="5">
        <v>41251.5</v>
      </c>
      <c r="L1664" s="6" t="s">
        <v>13</v>
      </c>
      <c r="N1664" s="3" t="s">
        <v>12</v>
      </c>
      <c r="O1664" s="4">
        <v>41871.0</v>
      </c>
      <c r="P1664" s="4">
        <v>41824.0</v>
      </c>
      <c r="Q1664" s="5">
        <v>11662.0</v>
      </c>
      <c r="R1664" s="5">
        <v>11700.0</v>
      </c>
      <c r="S1664" s="5">
        <v>11845.0</v>
      </c>
      <c r="T1664" s="5">
        <v>11430.0</v>
      </c>
      <c r="U1664" s="5">
        <v>11796.0</v>
      </c>
      <c r="V1664" s="5">
        <v>37840.0</v>
      </c>
      <c r="W1664" s="5">
        <v>36820.0</v>
      </c>
      <c r="X1664" s="5">
        <v>44247.3</v>
      </c>
      <c r="Y1664" s="6" t="s">
        <v>13</v>
      </c>
    </row>
    <row r="1665" ht="14.25" customHeight="1">
      <c r="A1665" s="3" t="s">
        <v>12</v>
      </c>
      <c r="B1665" s="4">
        <v>41838.0</v>
      </c>
      <c r="C1665" s="4">
        <v>41823.0</v>
      </c>
      <c r="D1665" s="5">
        <v>10986.0</v>
      </c>
      <c r="E1665" s="5">
        <v>11005.0</v>
      </c>
      <c r="F1665" s="5">
        <v>11270.0</v>
      </c>
      <c r="G1665" s="5">
        <v>10886.0</v>
      </c>
      <c r="H1665" s="5">
        <v>11196.0</v>
      </c>
      <c r="I1665" s="5">
        <v>26940.0</v>
      </c>
      <c r="J1665" s="5">
        <v>15270.0</v>
      </c>
      <c r="K1665" s="5">
        <v>29724.4</v>
      </c>
      <c r="L1665" s="6" t="s">
        <v>13</v>
      </c>
      <c r="N1665" s="3" t="s">
        <v>12</v>
      </c>
      <c r="O1665" s="4">
        <v>41871.0</v>
      </c>
      <c r="P1665" s="4">
        <v>41823.0</v>
      </c>
      <c r="Q1665" s="5">
        <v>11442.0</v>
      </c>
      <c r="R1665" s="5">
        <v>11400.0</v>
      </c>
      <c r="S1665" s="5">
        <v>11739.0</v>
      </c>
      <c r="T1665" s="5">
        <v>11320.0</v>
      </c>
      <c r="U1665" s="5">
        <v>11662.0</v>
      </c>
      <c r="V1665" s="5">
        <v>25550.0</v>
      </c>
      <c r="W1665" s="5">
        <v>35860.0</v>
      </c>
      <c r="X1665" s="5">
        <v>29422.8</v>
      </c>
      <c r="Y1665" s="6" t="s">
        <v>13</v>
      </c>
    </row>
    <row r="1666" ht="14.25" customHeight="1">
      <c r="A1666" s="3" t="s">
        <v>12</v>
      </c>
      <c r="B1666" s="4">
        <v>41838.0</v>
      </c>
      <c r="C1666" s="4">
        <v>41822.0</v>
      </c>
      <c r="D1666" s="5">
        <v>10990.0</v>
      </c>
      <c r="E1666" s="5">
        <v>11084.0</v>
      </c>
      <c r="F1666" s="5">
        <v>11084.0</v>
      </c>
      <c r="G1666" s="5">
        <v>10880.0</v>
      </c>
      <c r="H1666" s="5">
        <v>10986.0</v>
      </c>
      <c r="I1666" s="5">
        <v>28370.0</v>
      </c>
      <c r="J1666" s="5">
        <v>16450.0</v>
      </c>
      <c r="K1666" s="5">
        <v>31135.0</v>
      </c>
      <c r="L1666" s="6" t="s">
        <v>13</v>
      </c>
      <c r="N1666" s="3" t="s">
        <v>12</v>
      </c>
      <c r="O1666" s="4">
        <v>41871.0</v>
      </c>
      <c r="P1666" s="4">
        <v>41822.0</v>
      </c>
      <c r="Q1666" s="5">
        <v>11407.0</v>
      </c>
      <c r="R1666" s="5">
        <v>11401.0</v>
      </c>
      <c r="S1666" s="5">
        <v>11514.0</v>
      </c>
      <c r="T1666" s="5">
        <v>11320.0</v>
      </c>
      <c r="U1666" s="5">
        <v>11442.0</v>
      </c>
      <c r="V1666" s="5">
        <v>17600.0</v>
      </c>
      <c r="W1666" s="5">
        <v>35000.0</v>
      </c>
      <c r="X1666" s="5">
        <v>20087.8</v>
      </c>
      <c r="Y1666" s="6" t="s">
        <v>13</v>
      </c>
    </row>
    <row r="1667" ht="14.25" customHeight="1">
      <c r="A1667" s="3" t="s">
        <v>12</v>
      </c>
      <c r="B1667" s="4">
        <v>41838.0</v>
      </c>
      <c r="C1667" s="4">
        <v>41821.0</v>
      </c>
      <c r="D1667" s="5">
        <v>11098.0</v>
      </c>
      <c r="E1667" s="5">
        <v>11096.0</v>
      </c>
      <c r="F1667" s="5">
        <v>11234.0</v>
      </c>
      <c r="G1667" s="5">
        <v>10908.0</v>
      </c>
      <c r="H1667" s="5">
        <v>10990.0</v>
      </c>
      <c r="I1667" s="5">
        <v>38680.0</v>
      </c>
      <c r="J1667" s="5">
        <v>17950.0</v>
      </c>
      <c r="K1667" s="5">
        <v>42845.5</v>
      </c>
      <c r="L1667" s="6" t="s">
        <v>13</v>
      </c>
      <c r="N1667" s="3" t="s">
        <v>12</v>
      </c>
      <c r="O1667" s="4">
        <v>41871.0</v>
      </c>
      <c r="P1667" s="4">
        <v>41821.0</v>
      </c>
      <c r="Q1667" s="5">
        <v>11475.0</v>
      </c>
      <c r="R1667" s="5">
        <v>11474.0</v>
      </c>
      <c r="S1667" s="5">
        <v>11633.0</v>
      </c>
      <c r="T1667" s="5">
        <v>11340.0</v>
      </c>
      <c r="U1667" s="5">
        <v>11407.0</v>
      </c>
      <c r="V1667" s="5">
        <v>23500.0</v>
      </c>
      <c r="W1667" s="5">
        <v>33960.0</v>
      </c>
      <c r="X1667" s="5">
        <v>26970.0</v>
      </c>
      <c r="Y1667" s="6" t="s">
        <v>13</v>
      </c>
    </row>
    <row r="1668" ht="14.25" customHeight="1">
      <c r="A1668" s="3" t="s">
        <v>12</v>
      </c>
      <c r="B1668" s="4">
        <v>41838.0</v>
      </c>
      <c r="C1668" s="4">
        <v>41820.0</v>
      </c>
      <c r="D1668" s="5">
        <v>10754.0</v>
      </c>
      <c r="E1668" s="5">
        <v>10770.0</v>
      </c>
      <c r="F1668" s="5">
        <v>11176.0</v>
      </c>
      <c r="G1668" s="5">
        <v>10770.0</v>
      </c>
      <c r="H1668" s="5">
        <v>11098.0</v>
      </c>
      <c r="I1668" s="5">
        <v>45640.0</v>
      </c>
      <c r="J1668" s="5">
        <v>20290.0</v>
      </c>
      <c r="K1668" s="5">
        <v>50124.3</v>
      </c>
      <c r="L1668" s="6" t="s">
        <v>13</v>
      </c>
      <c r="N1668" s="3" t="s">
        <v>12</v>
      </c>
      <c r="O1668" s="4">
        <v>41871.0</v>
      </c>
      <c r="P1668" s="4">
        <v>41820.0</v>
      </c>
      <c r="Q1668" s="5">
        <v>11109.0</v>
      </c>
      <c r="R1668" s="5">
        <v>11170.0</v>
      </c>
      <c r="S1668" s="5">
        <v>11553.0</v>
      </c>
      <c r="T1668" s="5">
        <v>11140.0</v>
      </c>
      <c r="U1668" s="5">
        <v>11475.0</v>
      </c>
      <c r="V1668" s="5">
        <v>29310.0</v>
      </c>
      <c r="W1668" s="5">
        <v>33620.0</v>
      </c>
      <c r="X1668" s="5">
        <v>33326.2</v>
      </c>
      <c r="Y1668" s="6" t="s">
        <v>13</v>
      </c>
    </row>
    <row r="1669" ht="14.25" customHeight="1">
      <c r="A1669" s="3" t="s">
        <v>12</v>
      </c>
      <c r="B1669" s="4">
        <v>41838.0</v>
      </c>
      <c r="C1669" s="4">
        <v>41817.0</v>
      </c>
      <c r="D1669" s="5">
        <v>10586.0</v>
      </c>
      <c r="E1669" s="5">
        <v>10575.0</v>
      </c>
      <c r="F1669" s="5">
        <v>10789.0</v>
      </c>
      <c r="G1669" s="5">
        <v>10558.0</v>
      </c>
      <c r="H1669" s="5">
        <v>10754.0</v>
      </c>
      <c r="I1669" s="5">
        <v>31120.0</v>
      </c>
      <c r="J1669" s="5">
        <v>26120.0</v>
      </c>
      <c r="K1669" s="5">
        <v>33272.9</v>
      </c>
      <c r="L1669" s="6" t="s">
        <v>13</v>
      </c>
      <c r="N1669" s="3" t="s">
        <v>12</v>
      </c>
      <c r="O1669" s="4">
        <v>41871.0</v>
      </c>
      <c r="P1669" s="4">
        <v>41817.0</v>
      </c>
      <c r="Q1669" s="5">
        <v>10924.0</v>
      </c>
      <c r="R1669" s="5">
        <v>10875.0</v>
      </c>
      <c r="S1669" s="5">
        <v>11135.0</v>
      </c>
      <c r="T1669" s="5">
        <v>10875.0</v>
      </c>
      <c r="U1669" s="5">
        <v>11109.0</v>
      </c>
      <c r="V1669" s="5">
        <v>15120.0</v>
      </c>
      <c r="W1669" s="5">
        <v>30700.0</v>
      </c>
      <c r="X1669" s="5">
        <v>16690.9</v>
      </c>
      <c r="Y1669" s="6" t="s">
        <v>13</v>
      </c>
    </row>
    <row r="1670" ht="14.25" customHeight="1">
      <c r="A1670" s="3" t="s">
        <v>12</v>
      </c>
      <c r="B1670" s="4">
        <v>41838.0</v>
      </c>
      <c r="C1670" s="4">
        <v>41816.0</v>
      </c>
      <c r="D1670" s="5">
        <v>10699.0</v>
      </c>
      <c r="E1670" s="5">
        <v>10650.0</v>
      </c>
      <c r="F1670" s="5">
        <v>10654.0</v>
      </c>
      <c r="G1670" s="5">
        <v>10506.0</v>
      </c>
      <c r="H1670" s="5">
        <v>10586.0</v>
      </c>
      <c r="I1670" s="5">
        <v>30750.0</v>
      </c>
      <c r="J1670" s="5">
        <v>25860.0</v>
      </c>
      <c r="K1670" s="5">
        <v>32499.8</v>
      </c>
      <c r="L1670" s="6" t="s">
        <v>13</v>
      </c>
      <c r="N1670" s="3" t="s">
        <v>12</v>
      </c>
      <c r="O1670" s="4">
        <v>41871.0</v>
      </c>
      <c r="P1670" s="4">
        <v>41816.0</v>
      </c>
      <c r="Q1670" s="5">
        <v>11024.0</v>
      </c>
      <c r="R1670" s="5">
        <v>10975.0</v>
      </c>
      <c r="S1670" s="5">
        <v>10976.0</v>
      </c>
      <c r="T1670" s="5">
        <v>10830.0</v>
      </c>
      <c r="U1670" s="5">
        <v>10924.0</v>
      </c>
      <c r="V1670" s="5">
        <v>13970.0</v>
      </c>
      <c r="W1670" s="5">
        <v>30450.0</v>
      </c>
      <c r="X1670" s="5">
        <v>15220.2</v>
      </c>
      <c r="Y1670" s="6" t="s">
        <v>13</v>
      </c>
    </row>
    <row r="1671" ht="14.25" customHeight="1">
      <c r="A1671" s="3" t="s">
        <v>12</v>
      </c>
      <c r="B1671" s="4">
        <v>41838.0</v>
      </c>
      <c r="C1671" s="4">
        <v>41815.0</v>
      </c>
      <c r="D1671" s="5">
        <v>10635.0</v>
      </c>
      <c r="E1671" s="5">
        <v>10580.0</v>
      </c>
      <c r="F1671" s="5">
        <v>10748.0</v>
      </c>
      <c r="G1671" s="5">
        <v>10556.0</v>
      </c>
      <c r="H1671" s="5">
        <v>10699.0</v>
      </c>
      <c r="I1671" s="5">
        <v>28070.0</v>
      </c>
      <c r="J1671" s="5">
        <v>27440.0</v>
      </c>
      <c r="K1671" s="5">
        <v>29882.7</v>
      </c>
      <c r="L1671" s="6" t="s">
        <v>13</v>
      </c>
      <c r="N1671" s="3" t="s">
        <v>12</v>
      </c>
      <c r="O1671" s="4">
        <v>41871.0</v>
      </c>
      <c r="P1671" s="4">
        <v>41815.0</v>
      </c>
      <c r="Q1671" s="5">
        <v>10942.0</v>
      </c>
      <c r="R1671" s="5">
        <v>10918.0</v>
      </c>
      <c r="S1671" s="5">
        <v>11060.0</v>
      </c>
      <c r="T1671" s="5">
        <v>10870.0</v>
      </c>
      <c r="U1671" s="5">
        <v>11024.0</v>
      </c>
      <c r="V1671" s="5">
        <v>6890.0</v>
      </c>
      <c r="W1671" s="5">
        <v>30040.0</v>
      </c>
      <c r="X1671" s="5">
        <v>7549.76</v>
      </c>
      <c r="Y1671" s="6" t="s">
        <v>13</v>
      </c>
    </row>
    <row r="1672" ht="14.25" customHeight="1">
      <c r="A1672" s="3" t="s">
        <v>12</v>
      </c>
      <c r="B1672" s="4">
        <v>41838.0</v>
      </c>
      <c r="C1672" s="4">
        <v>41814.0</v>
      </c>
      <c r="D1672" s="5">
        <v>10740.0</v>
      </c>
      <c r="E1672" s="5">
        <v>10750.0</v>
      </c>
      <c r="F1672" s="5">
        <v>10769.0</v>
      </c>
      <c r="G1672" s="5">
        <v>10555.0</v>
      </c>
      <c r="H1672" s="5">
        <v>10635.0</v>
      </c>
      <c r="I1672" s="5">
        <v>33850.0</v>
      </c>
      <c r="J1672" s="5">
        <v>27740.0</v>
      </c>
      <c r="K1672" s="5">
        <v>35989.4</v>
      </c>
      <c r="L1672" s="6" t="s">
        <v>13</v>
      </c>
      <c r="N1672" s="3" t="s">
        <v>12</v>
      </c>
      <c r="O1672" s="4">
        <v>41871.0</v>
      </c>
      <c r="P1672" s="4">
        <v>41814.0</v>
      </c>
      <c r="Q1672" s="5">
        <v>11044.0</v>
      </c>
      <c r="R1672" s="5">
        <v>11050.0</v>
      </c>
      <c r="S1672" s="5">
        <v>11051.0</v>
      </c>
      <c r="T1672" s="5">
        <v>10872.0</v>
      </c>
      <c r="U1672" s="5">
        <v>10942.0</v>
      </c>
      <c r="V1672" s="5">
        <v>10470.0</v>
      </c>
      <c r="W1672" s="5">
        <v>29400.0</v>
      </c>
      <c r="X1672" s="5">
        <v>11445.0</v>
      </c>
      <c r="Y1672" s="6" t="s">
        <v>13</v>
      </c>
    </row>
    <row r="1673" ht="14.25" customHeight="1">
      <c r="A1673" s="3" t="s">
        <v>12</v>
      </c>
      <c r="B1673" s="4">
        <v>41838.0</v>
      </c>
      <c r="C1673" s="4">
        <v>41813.0</v>
      </c>
      <c r="D1673" s="5">
        <v>10500.0</v>
      </c>
      <c r="E1673" s="5">
        <v>10480.0</v>
      </c>
      <c r="F1673" s="5">
        <v>10786.0</v>
      </c>
      <c r="G1673" s="5">
        <v>10480.0</v>
      </c>
      <c r="H1673" s="5">
        <v>10740.0</v>
      </c>
      <c r="I1673" s="5">
        <v>36660.0</v>
      </c>
      <c r="J1673" s="5">
        <v>29190.0</v>
      </c>
      <c r="K1673" s="5">
        <v>39002.2</v>
      </c>
      <c r="L1673" s="6" t="s">
        <v>13</v>
      </c>
      <c r="N1673" s="3" t="s">
        <v>12</v>
      </c>
      <c r="O1673" s="4">
        <v>41871.0</v>
      </c>
      <c r="P1673" s="4">
        <v>41813.0</v>
      </c>
      <c r="Q1673" s="5">
        <v>10789.0</v>
      </c>
      <c r="R1673" s="5">
        <v>10776.0</v>
      </c>
      <c r="S1673" s="5">
        <v>11091.0</v>
      </c>
      <c r="T1673" s="5">
        <v>10775.0</v>
      </c>
      <c r="U1673" s="5">
        <v>11044.0</v>
      </c>
      <c r="V1673" s="5">
        <v>10100.0</v>
      </c>
      <c r="W1673" s="5">
        <v>30110.0</v>
      </c>
      <c r="X1673" s="5">
        <v>11045.7</v>
      </c>
      <c r="Y1673" s="6" t="s">
        <v>13</v>
      </c>
    </row>
    <row r="1674" ht="14.25" customHeight="1">
      <c r="A1674" s="3" t="s">
        <v>12</v>
      </c>
      <c r="B1674" s="4">
        <v>41838.0</v>
      </c>
      <c r="C1674" s="4">
        <v>41810.0</v>
      </c>
      <c r="D1674" s="5">
        <v>10441.0</v>
      </c>
      <c r="E1674" s="5">
        <v>10420.0</v>
      </c>
      <c r="F1674" s="5">
        <v>10542.0</v>
      </c>
      <c r="G1674" s="5">
        <v>10275.0</v>
      </c>
      <c r="H1674" s="5">
        <v>10500.0</v>
      </c>
      <c r="I1674" s="5">
        <v>35690.0</v>
      </c>
      <c r="J1674" s="5">
        <v>28100.0</v>
      </c>
      <c r="K1674" s="5">
        <v>37091.1</v>
      </c>
      <c r="L1674" s="6" t="s">
        <v>13</v>
      </c>
      <c r="N1674" s="3" t="s">
        <v>12</v>
      </c>
      <c r="O1674" s="4">
        <v>41871.0</v>
      </c>
      <c r="P1674" s="4">
        <v>41810.0</v>
      </c>
      <c r="Q1674" s="5">
        <v>10752.0</v>
      </c>
      <c r="R1674" s="5">
        <v>10703.0</v>
      </c>
      <c r="S1674" s="5">
        <v>10824.0</v>
      </c>
      <c r="T1674" s="5">
        <v>10598.0</v>
      </c>
      <c r="U1674" s="5">
        <v>10789.0</v>
      </c>
      <c r="V1674" s="5">
        <v>9360.0</v>
      </c>
      <c r="W1674" s="5">
        <v>29270.0</v>
      </c>
      <c r="X1674" s="5">
        <v>10008.8</v>
      </c>
      <c r="Y1674" s="6" t="s">
        <v>13</v>
      </c>
    </row>
    <row r="1675" ht="14.25" customHeight="1">
      <c r="A1675" s="3" t="s">
        <v>12</v>
      </c>
      <c r="B1675" s="4">
        <v>41838.0</v>
      </c>
      <c r="C1675" s="4">
        <v>41809.0</v>
      </c>
      <c r="D1675" s="5">
        <v>10402.0</v>
      </c>
      <c r="E1675" s="5">
        <v>10450.0</v>
      </c>
      <c r="F1675" s="5">
        <v>10525.0</v>
      </c>
      <c r="G1675" s="5">
        <v>10370.0</v>
      </c>
      <c r="H1675" s="5">
        <v>10441.0</v>
      </c>
      <c r="I1675" s="5">
        <v>30080.0</v>
      </c>
      <c r="J1675" s="5">
        <v>29820.0</v>
      </c>
      <c r="K1675" s="5">
        <v>31404.2</v>
      </c>
      <c r="L1675" s="6" t="s">
        <v>13</v>
      </c>
      <c r="N1675" s="3" t="s">
        <v>12</v>
      </c>
      <c r="O1675" s="4">
        <v>41871.0</v>
      </c>
      <c r="P1675" s="4">
        <v>41809.0</v>
      </c>
      <c r="Q1675" s="5">
        <v>10718.0</v>
      </c>
      <c r="R1675" s="5">
        <v>10800.0</v>
      </c>
      <c r="S1675" s="5">
        <v>10830.0</v>
      </c>
      <c r="T1675" s="5">
        <v>10693.0</v>
      </c>
      <c r="U1675" s="5">
        <v>10752.0</v>
      </c>
      <c r="V1675" s="5">
        <v>8600.0</v>
      </c>
      <c r="W1675" s="5">
        <v>28950.0</v>
      </c>
      <c r="X1675" s="5">
        <v>9250.06</v>
      </c>
      <c r="Y1675" s="6" t="s">
        <v>13</v>
      </c>
    </row>
    <row r="1676" ht="14.25" customHeight="1">
      <c r="A1676" s="3" t="s">
        <v>12</v>
      </c>
      <c r="B1676" s="4">
        <v>41838.0</v>
      </c>
      <c r="C1676" s="4">
        <v>41808.0</v>
      </c>
      <c r="D1676" s="5">
        <v>10279.0</v>
      </c>
      <c r="E1676" s="5">
        <v>10272.0</v>
      </c>
      <c r="F1676" s="5">
        <v>10435.0</v>
      </c>
      <c r="G1676" s="5">
        <v>10235.0</v>
      </c>
      <c r="H1676" s="5">
        <v>10402.0</v>
      </c>
      <c r="I1676" s="5">
        <v>25630.0</v>
      </c>
      <c r="J1676" s="5">
        <v>28730.0</v>
      </c>
      <c r="K1676" s="5">
        <v>26539.1</v>
      </c>
      <c r="L1676" s="6" t="s">
        <v>13</v>
      </c>
      <c r="N1676" s="3" t="s">
        <v>12</v>
      </c>
      <c r="O1676" s="4">
        <v>41871.0</v>
      </c>
      <c r="P1676" s="4">
        <v>41808.0</v>
      </c>
      <c r="Q1676" s="5">
        <v>10586.0</v>
      </c>
      <c r="R1676" s="5">
        <v>10613.0</v>
      </c>
      <c r="S1676" s="5">
        <v>10749.0</v>
      </c>
      <c r="T1676" s="5">
        <v>10542.0</v>
      </c>
      <c r="U1676" s="5">
        <v>10718.0</v>
      </c>
      <c r="V1676" s="5">
        <v>6020.0</v>
      </c>
      <c r="W1676" s="5">
        <v>28810.0</v>
      </c>
      <c r="X1676" s="5">
        <v>6419.92</v>
      </c>
      <c r="Y1676" s="6" t="s">
        <v>13</v>
      </c>
    </row>
    <row r="1677" ht="14.25" customHeight="1"/>
    <row r="1678" ht="14.25" customHeight="1"/>
    <row r="1679" ht="14.25" customHeight="1"/>
    <row r="1680" ht="14.25" customHeight="1">
      <c r="A1680" s="3" t="s">
        <v>12</v>
      </c>
      <c r="B1680" s="4">
        <v>41871.0</v>
      </c>
      <c r="C1680" s="4">
        <v>41870.0</v>
      </c>
      <c r="D1680" s="5">
        <v>11437.0</v>
      </c>
      <c r="E1680" s="5">
        <v>11499.0</v>
      </c>
      <c r="F1680" s="5">
        <v>11548.0</v>
      </c>
      <c r="G1680" s="5">
        <v>11499.0</v>
      </c>
      <c r="H1680" s="5">
        <v>11510.0</v>
      </c>
      <c r="I1680" s="6">
        <v>240.0</v>
      </c>
      <c r="J1680" s="6">
        <v>250.0</v>
      </c>
      <c r="K1680" s="6">
        <v>276.23</v>
      </c>
      <c r="L1680" s="6" t="s">
        <v>13</v>
      </c>
      <c r="M1680" s="2">
        <f>H1680/H1701</f>
        <v>0.9624550548</v>
      </c>
      <c r="N1680" s="3" t="s">
        <v>12</v>
      </c>
      <c r="O1680" s="4">
        <v>41901.0</v>
      </c>
      <c r="P1680" s="4">
        <v>41870.0</v>
      </c>
      <c r="Q1680" s="5">
        <v>11595.0</v>
      </c>
      <c r="R1680" s="5">
        <v>11644.0</v>
      </c>
      <c r="S1680" s="5">
        <v>11791.0</v>
      </c>
      <c r="T1680" s="5">
        <v>11612.0</v>
      </c>
      <c r="U1680" s="5">
        <v>11715.0</v>
      </c>
      <c r="V1680" s="5">
        <v>23940.0</v>
      </c>
      <c r="W1680" s="5">
        <v>38650.0</v>
      </c>
      <c r="X1680" s="5">
        <v>28063.8</v>
      </c>
      <c r="Y1680" s="6" t="s">
        <v>13</v>
      </c>
      <c r="Z1680" s="2">
        <f>U1680/U1701</f>
        <v>0.9403596083</v>
      </c>
    </row>
    <row r="1681" ht="14.25" customHeight="1">
      <c r="A1681" s="3" t="s">
        <v>12</v>
      </c>
      <c r="B1681" s="4">
        <v>41871.0</v>
      </c>
      <c r="C1681" s="4">
        <v>41869.0</v>
      </c>
      <c r="D1681" s="5">
        <v>11329.0</v>
      </c>
      <c r="E1681" s="5">
        <v>11431.0</v>
      </c>
      <c r="F1681" s="5">
        <v>11499.0</v>
      </c>
      <c r="G1681" s="5">
        <v>11399.0</v>
      </c>
      <c r="H1681" s="5">
        <v>11437.0</v>
      </c>
      <c r="I1681" s="6">
        <v>210.0</v>
      </c>
      <c r="J1681" s="6">
        <v>400.0</v>
      </c>
      <c r="K1681" s="6">
        <v>240.18</v>
      </c>
      <c r="L1681" s="6" t="s">
        <v>13</v>
      </c>
      <c r="N1681" s="3" t="s">
        <v>12</v>
      </c>
      <c r="O1681" s="4">
        <v>41901.0</v>
      </c>
      <c r="P1681" s="4">
        <v>41869.0</v>
      </c>
      <c r="Q1681" s="5">
        <v>11656.0</v>
      </c>
      <c r="R1681" s="5">
        <v>11594.0</v>
      </c>
      <c r="S1681" s="5">
        <v>11705.0</v>
      </c>
      <c r="T1681" s="5">
        <v>11531.0</v>
      </c>
      <c r="U1681" s="5">
        <v>11595.0</v>
      </c>
      <c r="V1681" s="5">
        <v>14890.0</v>
      </c>
      <c r="W1681" s="5">
        <v>41990.0</v>
      </c>
      <c r="X1681" s="5">
        <v>17272.3</v>
      </c>
      <c r="Y1681" s="6" t="s">
        <v>13</v>
      </c>
    </row>
    <row r="1682" ht="14.25" customHeight="1">
      <c r="A1682" s="3" t="s">
        <v>12</v>
      </c>
      <c r="B1682" s="4">
        <v>41871.0</v>
      </c>
      <c r="C1682" s="4">
        <v>41865.0</v>
      </c>
      <c r="D1682" s="5">
        <v>11567.0</v>
      </c>
      <c r="E1682" s="5">
        <v>11330.0</v>
      </c>
      <c r="F1682" s="5">
        <v>11440.0</v>
      </c>
      <c r="G1682" s="5">
        <v>11299.0</v>
      </c>
      <c r="H1682" s="5">
        <v>11329.0</v>
      </c>
      <c r="I1682" s="6">
        <v>640.0</v>
      </c>
      <c r="J1682" s="6">
        <v>470.0</v>
      </c>
      <c r="K1682" s="6">
        <v>725.04</v>
      </c>
      <c r="L1682" s="6" t="s">
        <v>13</v>
      </c>
      <c r="N1682" s="3" t="s">
        <v>12</v>
      </c>
      <c r="O1682" s="4">
        <v>41901.0</v>
      </c>
      <c r="P1682" s="4">
        <v>41865.0</v>
      </c>
      <c r="Q1682" s="5">
        <v>11868.0</v>
      </c>
      <c r="R1682" s="5">
        <v>11820.0</v>
      </c>
      <c r="S1682" s="5">
        <v>11823.0</v>
      </c>
      <c r="T1682" s="5">
        <v>11551.0</v>
      </c>
      <c r="U1682" s="5">
        <v>11656.0</v>
      </c>
      <c r="V1682" s="5">
        <v>25270.0</v>
      </c>
      <c r="W1682" s="5">
        <v>43380.0</v>
      </c>
      <c r="X1682" s="5">
        <v>29483.6</v>
      </c>
      <c r="Y1682" s="6" t="s">
        <v>13</v>
      </c>
    </row>
    <row r="1683" ht="14.25" customHeight="1">
      <c r="A1683" s="3" t="s">
        <v>12</v>
      </c>
      <c r="B1683" s="4">
        <v>41871.0</v>
      </c>
      <c r="C1683" s="4">
        <v>41864.0</v>
      </c>
      <c r="D1683" s="5">
        <v>11642.0</v>
      </c>
      <c r="E1683" s="5">
        <v>11640.0</v>
      </c>
      <c r="F1683" s="5">
        <v>11685.0</v>
      </c>
      <c r="G1683" s="5">
        <v>11358.0</v>
      </c>
      <c r="H1683" s="5">
        <v>11567.0</v>
      </c>
      <c r="I1683" s="6">
        <v>740.0</v>
      </c>
      <c r="J1683" s="6">
        <v>800.0</v>
      </c>
      <c r="K1683" s="6">
        <v>855.89</v>
      </c>
      <c r="L1683" s="6" t="s">
        <v>13</v>
      </c>
      <c r="N1683" s="3" t="s">
        <v>12</v>
      </c>
      <c r="O1683" s="4">
        <v>41901.0</v>
      </c>
      <c r="P1683" s="4">
        <v>41864.0</v>
      </c>
      <c r="Q1683" s="5">
        <v>12204.0</v>
      </c>
      <c r="R1683" s="5">
        <v>12175.0</v>
      </c>
      <c r="S1683" s="5">
        <v>12192.0</v>
      </c>
      <c r="T1683" s="5">
        <v>11795.0</v>
      </c>
      <c r="U1683" s="5">
        <v>11868.0</v>
      </c>
      <c r="V1683" s="5">
        <v>25870.0</v>
      </c>
      <c r="W1683" s="5">
        <v>44940.0</v>
      </c>
      <c r="X1683" s="5">
        <v>31055.2</v>
      </c>
      <c r="Y1683" s="6" t="s">
        <v>13</v>
      </c>
    </row>
    <row r="1684" ht="14.25" customHeight="1">
      <c r="A1684" s="3" t="s">
        <v>12</v>
      </c>
      <c r="B1684" s="4">
        <v>41871.0</v>
      </c>
      <c r="C1684" s="4">
        <v>41863.0</v>
      </c>
      <c r="D1684" s="5">
        <v>11633.0</v>
      </c>
      <c r="E1684" s="5">
        <v>11607.0</v>
      </c>
      <c r="F1684" s="5">
        <v>11714.0</v>
      </c>
      <c r="G1684" s="5">
        <v>11566.0</v>
      </c>
      <c r="H1684" s="5">
        <v>11642.0</v>
      </c>
      <c r="I1684" s="5">
        <v>1340.0</v>
      </c>
      <c r="J1684" s="5">
        <v>1430.0</v>
      </c>
      <c r="K1684" s="5">
        <v>1559.99</v>
      </c>
      <c r="L1684" s="6" t="s">
        <v>13</v>
      </c>
      <c r="N1684" s="3" t="s">
        <v>12</v>
      </c>
      <c r="O1684" s="4">
        <v>41901.0</v>
      </c>
      <c r="P1684" s="4">
        <v>41863.0</v>
      </c>
      <c r="Q1684" s="5">
        <v>12201.0</v>
      </c>
      <c r="R1684" s="5">
        <v>12160.0</v>
      </c>
      <c r="S1684" s="5">
        <v>12230.0</v>
      </c>
      <c r="T1684" s="5">
        <v>12134.0</v>
      </c>
      <c r="U1684" s="5">
        <v>12204.0</v>
      </c>
      <c r="V1684" s="5">
        <v>12150.0</v>
      </c>
      <c r="W1684" s="5">
        <v>44750.0</v>
      </c>
      <c r="X1684" s="5">
        <v>14804.5</v>
      </c>
      <c r="Y1684" s="6" t="s">
        <v>13</v>
      </c>
    </row>
    <row r="1685" ht="14.25" customHeight="1">
      <c r="A1685" s="3" t="s">
        <v>12</v>
      </c>
      <c r="B1685" s="4">
        <v>41871.0</v>
      </c>
      <c r="C1685" s="4">
        <v>41862.0</v>
      </c>
      <c r="D1685" s="5">
        <v>11715.0</v>
      </c>
      <c r="E1685" s="5">
        <v>11670.0</v>
      </c>
      <c r="F1685" s="5">
        <v>11800.0</v>
      </c>
      <c r="G1685" s="5">
        <v>11550.0</v>
      </c>
      <c r="H1685" s="5">
        <v>11633.0</v>
      </c>
      <c r="I1685" s="5">
        <v>7770.0</v>
      </c>
      <c r="J1685" s="5">
        <v>2440.0</v>
      </c>
      <c r="K1685" s="5">
        <v>9056.62</v>
      </c>
      <c r="L1685" s="6" t="s">
        <v>13</v>
      </c>
      <c r="N1685" s="3" t="s">
        <v>12</v>
      </c>
      <c r="O1685" s="4">
        <v>41901.0</v>
      </c>
      <c r="P1685" s="4">
        <v>41862.0</v>
      </c>
      <c r="Q1685" s="5">
        <v>12259.0</v>
      </c>
      <c r="R1685" s="5">
        <v>12150.0</v>
      </c>
      <c r="S1685" s="5">
        <v>12289.0</v>
      </c>
      <c r="T1685" s="5">
        <v>12111.0</v>
      </c>
      <c r="U1685" s="5">
        <v>12201.0</v>
      </c>
      <c r="V1685" s="5">
        <v>21960.0</v>
      </c>
      <c r="W1685" s="5">
        <v>45580.0</v>
      </c>
      <c r="X1685" s="5">
        <v>26806.9</v>
      </c>
      <c r="Y1685" s="6" t="s">
        <v>13</v>
      </c>
    </row>
    <row r="1686" ht="14.25" customHeight="1">
      <c r="A1686" s="3" t="s">
        <v>12</v>
      </c>
      <c r="B1686" s="4">
        <v>41871.0</v>
      </c>
      <c r="C1686" s="4">
        <v>41859.0</v>
      </c>
      <c r="D1686" s="5">
        <v>11754.0</v>
      </c>
      <c r="E1686" s="5">
        <v>11760.0</v>
      </c>
      <c r="F1686" s="5">
        <v>11795.0</v>
      </c>
      <c r="G1686" s="5">
        <v>11663.0</v>
      </c>
      <c r="H1686" s="5">
        <v>11715.0</v>
      </c>
      <c r="I1686" s="5">
        <v>7970.0</v>
      </c>
      <c r="J1686" s="5">
        <v>5420.0</v>
      </c>
      <c r="K1686" s="5">
        <v>9342.22</v>
      </c>
      <c r="L1686" s="6" t="s">
        <v>13</v>
      </c>
      <c r="N1686" s="3" t="s">
        <v>12</v>
      </c>
      <c r="O1686" s="4">
        <v>41901.0</v>
      </c>
      <c r="P1686" s="4">
        <v>41859.0</v>
      </c>
      <c r="Q1686" s="5">
        <v>12204.0</v>
      </c>
      <c r="R1686" s="5">
        <v>12181.0</v>
      </c>
      <c r="S1686" s="5">
        <v>12319.0</v>
      </c>
      <c r="T1686" s="5">
        <v>12145.0</v>
      </c>
      <c r="U1686" s="5">
        <v>12259.0</v>
      </c>
      <c r="V1686" s="5">
        <v>12210.0</v>
      </c>
      <c r="W1686" s="5">
        <v>43370.0</v>
      </c>
      <c r="X1686" s="5">
        <v>14958.0</v>
      </c>
      <c r="Y1686" s="6" t="s">
        <v>13</v>
      </c>
    </row>
    <row r="1687" ht="14.25" customHeight="1">
      <c r="A1687" s="3" t="s">
        <v>12</v>
      </c>
      <c r="B1687" s="4">
        <v>41871.0</v>
      </c>
      <c r="C1687" s="4">
        <v>41858.0</v>
      </c>
      <c r="D1687" s="5">
        <v>11759.0</v>
      </c>
      <c r="E1687" s="5">
        <v>11758.0</v>
      </c>
      <c r="F1687" s="5">
        <v>11835.0</v>
      </c>
      <c r="G1687" s="5">
        <v>11641.0</v>
      </c>
      <c r="H1687" s="5">
        <v>11754.0</v>
      </c>
      <c r="I1687" s="5">
        <v>8700.0</v>
      </c>
      <c r="J1687" s="5">
        <v>7550.0</v>
      </c>
      <c r="K1687" s="5">
        <v>10212.4</v>
      </c>
      <c r="L1687" s="6" t="s">
        <v>13</v>
      </c>
      <c r="N1687" s="3" t="s">
        <v>12</v>
      </c>
      <c r="O1687" s="4">
        <v>41901.0</v>
      </c>
      <c r="P1687" s="4">
        <v>41858.0</v>
      </c>
      <c r="Q1687" s="5">
        <v>12150.0</v>
      </c>
      <c r="R1687" s="5">
        <v>12150.0</v>
      </c>
      <c r="S1687" s="5">
        <v>12288.0</v>
      </c>
      <c r="T1687" s="5">
        <v>12024.0</v>
      </c>
      <c r="U1687" s="5">
        <v>12204.0</v>
      </c>
      <c r="V1687" s="5">
        <v>20660.0</v>
      </c>
      <c r="W1687" s="5">
        <v>42580.0</v>
      </c>
      <c r="X1687" s="5">
        <v>25159.5</v>
      </c>
      <c r="Y1687" s="6" t="s">
        <v>13</v>
      </c>
    </row>
    <row r="1688" ht="14.25" customHeight="1">
      <c r="A1688" s="3" t="s">
        <v>12</v>
      </c>
      <c r="B1688" s="4">
        <v>41871.0</v>
      </c>
      <c r="C1688" s="4">
        <v>41857.0</v>
      </c>
      <c r="D1688" s="5">
        <v>11813.0</v>
      </c>
      <c r="E1688" s="5">
        <v>11899.0</v>
      </c>
      <c r="F1688" s="5">
        <v>11899.0</v>
      </c>
      <c r="G1688" s="5">
        <v>11650.0</v>
      </c>
      <c r="H1688" s="5">
        <v>11759.0</v>
      </c>
      <c r="I1688" s="5">
        <v>13680.0</v>
      </c>
      <c r="J1688" s="5">
        <v>9500.0</v>
      </c>
      <c r="K1688" s="5">
        <v>16096.0</v>
      </c>
      <c r="L1688" s="6" t="s">
        <v>13</v>
      </c>
      <c r="N1688" s="3" t="s">
        <v>12</v>
      </c>
      <c r="O1688" s="4">
        <v>41901.0</v>
      </c>
      <c r="P1688" s="4">
        <v>41857.0</v>
      </c>
      <c r="Q1688" s="5">
        <v>12263.0</v>
      </c>
      <c r="R1688" s="5">
        <v>12290.0</v>
      </c>
      <c r="S1688" s="5">
        <v>12290.0</v>
      </c>
      <c r="T1688" s="5">
        <v>12045.0</v>
      </c>
      <c r="U1688" s="5">
        <v>12150.0</v>
      </c>
      <c r="V1688" s="5">
        <v>20090.0</v>
      </c>
      <c r="W1688" s="5">
        <v>42130.0</v>
      </c>
      <c r="X1688" s="5">
        <v>24446.0</v>
      </c>
      <c r="Y1688" s="6" t="s">
        <v>13</v>
      </c>
    </row>
    <row r="1689" ht="14.25" customHeight="1">
      <c r="A1689" s="3" t="s">
        <v>12</v>
      </c>
      <c r="B1689" s="4">
        <v>41871.0</v>
      </c>
      <c r="C1689" s="4">
        <v>41856.0</v>
      </c>
      <c r="D1689" s="5">
        <v>11857.0</v>
      </c>
      <c r="E1689" s="5">
        <v>11950.0</v>
      </c>
      <c r="F1689" s="5">
        <v>11950.0</v>
      </c>
      <c r="G1689" s="5">
        <v>11770.0</v>
      </c>
      <c r="H1689" s="5">
        <v>11813.0</v>
      </c>
      <c r="I1689" s="5">
        <v>11240.0</v>
      </c>
      <c r="J1689" s="5">
        <v>12720.0</v>
      </c>
      <c r="K1689" s="5">
        <v>13287.2</v>
      </c>
      <c r="L1689" s="6" t="s">
        <v>13</v>
      </c>
      <c r="N1689" s="3" t="s">
        <v>12</v>
      </c>
      <c r="O1689" s="4">
        <v>41901.0</v>
      </c>
      <c r="P1689" s="4">
        <v>41856.0</v>
      </c>
      <c r="Q1689" s="5">
        <v>12426.0</v>
      </c>
      <c r="R1689" s="5">
        <v>12500.0</v>
      </c>
      <c r="S1689" s="5">
        <v>12500.0</v>
      </c>
      <c r="T1689" s="5">
        <v>12231.0</v>
      </c>
      <c r="U1689" s="5">
        <v>12263.0</v>
      </c>
      <c r="V1689" s="5">
        <v>12250.0</v>
      </c>
      <c r="W1689" s="5">
        <v>41820.0</v>
      </c>
      <c r="X1689" s="5">
        <v>15086.8</v>
      </c>
      <c r="Y1689" s="6" t="s">
        <v>13</v>
      </c>
    </row>
    <row r="1690" ht="14.25" customHeight="1">
      <c r="A1690" s="3" t="s">
        <v>12</v>
      </c>
      <c r="B1690" s="4">
        <v>41871.0</v>
      </c>
      <c r="C1690" s="4">
        <v>41855.0</v>
      </c>
      <c r="D1690" s="5">
        <v>11913.0</v>
      </c>
      <c r="E1690" s="5">
        <v>11801.0</v>
      </c>
      <c r="F1690" s="5">
        <v>11877.0</v>
      </c>
      <c r="G1690" s="5">
        <v>11722.0</v>
      </c>
      <c r="H1690" s="5">
        <v>11857.0</v>
      </c>
      <c r="I1690" s="5">
        <v>15560.0</v>
      </c>
      <c r="J1690" s="5">
        <v>14780.0</v>
      </c>
      <c r="K1690" s="5">
        <v>18359.2</v>
      </c>
      <c r="L1690" s="6" t="s">
        <v>13</v>
      </c>
      <c r="N1690" s="3" t="s">
        <v>12</v>
      </c>
      <c r="O1690" s="4">
        <v>41901.0</v>
      </c>
      <c r="P1690" s="4">
        <v>41855.0</v>
      </c>
      <c r="Q1690" s="5">
        <v>12496.0</v>
      </c>
      <c r="R1690" s="5">
        <v>12424.0</v>
      </c>
      <c r="S1690" s="5">
        <v>12450.0</v>
      </c>
      <c r="T1690" s="5">
        <v>12281.0</v>
      </c>
      <c r="U1690" s="5">
        <v>12426.0</v>
      </c>
      <c r="V1690" s="5">
        <v>17580.0</v>
      </c>
      <c r="W1690" s="5">
        <v>41940.0</v>
      </c>
      <c r="X1690" s="5">
        <v>21732.1</v>
      </c>
      <c r="Y1690" s="6" t="s">
        <v>13</v>
      </c>
    </row>
    <row r="1691" ht="14.25" customHeight="1">
      <c r="A1691" s="3" t="s">
        <v>12</v>
      </c>
      <c r="B1691" s="4">
        <v>41871.0</v>
      </c>
      <c r="C1691" s="4">
        <v>41852.0</v>
      </c>
      <c r="D1691" s="5">
        <v>11825.0</v>
      </c>
      <c r="E1691" s="5">
        <v>11829.0</v>
      </c>
      <c r="F1691" s="5">
        <v>11935.0</v>
      </c>
      <c r="G1691" s="5">
        <v>11731.0</v>
      </c>
      <c r="H1691" s="5">
        <v>11913.0</v>
      </c>
      <c r="I1691" s="5">
        <v>16020.0</v>
      </c>
      <c r="J1691" s="5">
        <v>16110.0</v>
      </c>
      <c r="K1691" s="5">
        <v>18960.6</v>
      </c>
      <c r="L1691" s="6" t="s">
        <v>13</v>
      </c>
      <c r="N1691" s="3" t="s">
        <v>12</v>
      </c>
      <c r="O1691" s="4">
        <v>41901.0</v>
      </c>
      <c r="P1691" s="4">
        <v>41852.0</v>
      </c>
      <c r="Q1691" s="5">
        <v>12417.0</v>
      </c>
      <c r="R1691" s="5">
        <v>12420.0</v>
      </c>
      <c r="S1691" s="5">
        <v>12522.0</v>
      </c>
      <c r="T1691" s="5">
        <v>12322.0</v>
      </c>
      <c r="U1691" s="5">
        <v>12496.0</v>
      </c>
      <c r="V1691" s="5">
        <v>9960.0</v>
      </c>
      <c r="W1691" s="5">
        <v>46690.0</v>
      </c>
      <c r="X1691" s="5">
        <v>12372.8</v>
      </c>
      <c r="Y1691" s="6" t="s">
        <v>13</v>
      </c>
    </row>
    <row r="1692" ht="14.25" customHeight="1">
      <c r="A1692" s="3" t="s">
        <v>12</v>
      </c>
      <c r="B1692" s="4">
        <v>41871.0</v>
      </c>
      <c r="C1692" s="4">
        <v>41851.0</v>
      </c>
      <c r="D1692" s="5">
        <v>11951.0</v>
      </c>
      <c r="E1692" s="5">
        <v>11915.0</v>
      </c>
      <c r="F1692" s="5">
        <v>11985.0</v>
      </c>
      <c r="G1692" s="5">
        <v>11774.0</v>
      </c>
      <c r="H1692" s="5">
        <v>11825.0</v>
      </c>
      <c r="I1692" s="5">
        <v>19550.0</v>
      </c>
      <c r="J1692" s="5">
        <v>17000.0</v>
      </c>
      <c r="K1692" s="5">
        <v>23222.8</v>
      </c>
      <c r="L1692" s="6" t="s">
        <v>13</v>
      </c>
      <c r="N1692" s="3" t="s">
        <v>12</v>
      </c>
      <c r="O1692" s="4">
        <v>41901.0</v>
      </c>
      <c r="P1692" s="4">
        <v>41851.0</v>
      </c>
      <c r="Q1692" s="5">
        <v>12558.0</v>
      </c>
      <c r="R1692" s="5">
        <v>12502.0</v>
      </c>
      <c r="S1692" s="5">
        <v>12581.0</v>
      </c>
      <c r="T1692" s="5">
        <v>12370.0</v>
      </c>
      <c r="U1692" s="5">
        <v>12417.0</v>
      </c>
      <c r="V1692" s="5">
        <v>11860.0</v>
      </c>
      <c r="W1692" s="5">
        <v>47300.0</v>
      </c>
      <c r="X1692" s="5">
        <v>14801.8</v>
      </c>
      <c r="Y1692" s="6" t="s">
        <v>13</v>
      </c>
    </row>
    <row r="1693" ht="14.25" customHeight="1">
      <c r="A1693" s="3" t="s">
        <v>12</v>
      </c>
      <c r="B1693" s="4">
        <v>41871.0</v>
      </c>
      <c r="C1693" s="4">
        <v>41850.0</v>
      </c>
      <c r="D1693" s="5">
        <v>11883.0</v>
      </c>
      <c r="E1693" s="5">
        <v>11851.0</v>
      </c>
      <c r="F1693" s="5">
        <v>11984.0</v>
      </c>
      <c r="G1693" s="5">
        <v>11811.0</v>
      </c>
      <c r="H1693" s="5">
        <v>11951.0</v>
      </c>
      <c r="I1693" s="5">
        <v>18510.0</v>
      </c>
      <c r="J1693" s="5">
        <v>18630.0</v>
      </c>
      <c r="K1693" s="5">
        <v>21985.5</v>
      </c>
      <c r="L1693" s="6" t="s">
        <v>13</v>
      </c>
      <c r="N1693" s="3" t="s">
        <v>12</v>
      </c>
      <c r="O1693" s="4">
        <v>41901.0</v>
      </c>
      <c r="P1693" s="4">
        <v>41850.0</v>
      </c>
      <c r="Q1693" s="5">
        <v>12458.0</v>
      </c>
      <c r="R1693" s="5">
        <v>12401.0</v>
      </c>
      <c r="S1693" s="5">
        <v>12590.0</v>
      </c>
      <c r="T1693" s="5">
        <v>12380.0</v>
      </c>
      <c r="U1693" s="5">
        <v>12558.0</v>
      </c>
      <c r="V1693" s="5">
        <v>11300.0</v>
      </c>
      <c r="W1693" s="5">
        <v>47310.0</v>
      </c>
      <c r="X1693" s="5">
        <v>14090.1</v>
      </c>
      <c r="Y1693" s="6" t="s">
        <v>13</v>
      </c>
    </row>
    <row r="1694" ht="14.25" customHeight="1">
      <c r="A1694" s="3" t="s">
        <v>12</v>
      </c>
      <c r="B1694" s="4">
        <v>41871.0</v>
      </c>
      <c r="C1694" s="4">
        <v>41849.0</v>
      </c>
      <c r="D1694" s="5">
        <v>11883.0</v>
      </c>
      <c r="E1694" s="6">
        <v>0.0</v>
      </c>
      <c r="F1694" s="6">
        <v>0.0</v>
      </c>
      <c r="G1694" s="6">
        <v>0.0</v>
      </c>
      <c r="H1694" s="5">
        <v>11883.0</v>
      </c>
      <c r="I1694" s="6">
        <v>0.0</v>
      </c>
      <c r="J1694" s="5">
        <v>21980.0</v>
      </c>
      <c r="K1694" s="6">
        <v>0.0</v>
      </c>
      <c r="L1694" s="6" t="s">
        <v>13</v>
      </c>
      <c r="N1694" s="3" t="s">
        <v>12</v>
      </c>
      <c r="O1694" s="4">
        <v>41901.0</v>
      </c>
      <c r="P1694" s="4">
        <v>41849.0</v>
      </c>
      <c r="Q1694" s="5">
        <v>12458.0</v>
      </c>
      <c r="R1694" s="6">
        <v>0.0</v>
      </c>
      <c r="S1694" s="6">
        <v>0.0</v>
      </c>
      <c r="T1694" s="6">
        <v>0.0</v>
      </c>
      <c r="U1694" s="5">
        <v>12458.0</v>
      </c>
      <c r="V1694" s="6">
        <v>0.0</v>
      </c>
      <c r="W1694" s="5">
        <v>44560.0</v>
      </c>
      <c r="X1694" s="6">
        <v>0.0</v>
      </c>
      <c r="Y1694" s="6" t="s">
        <v>13</v>
      </c>
    </row>
    <row r="1695" ht="14.25" customHeight="1">
      <c r="A1695" s="3" t="s">
        <v>12</v>
      </c>
      <c r="B1695" s="4">
        <v>41871.0</v>
      </c>
      <c r="C1695" s="4">
        <v>41848.0</v>
      </c>
      <c r="D1695" s="5">
        <v>11936.0</v>
      </c>
      <c r="E1695" s="5">
        <v>11955.0</v>
      </c>
      <c r="F1695" s="5">
        <v>12027.0</v>
      </c>
      <c r="G1695" s="5">
        <v>11831.0</v>
      </c>
      <c r="H1695" s="5">
        <v>11883.0</v>
      </c>
      <c r="I1695" s="5">
        <v>18030.0</v>
      </c>
      <c r="J1695" s="5">
        <v>21980.0</v>
      </c>
      <c r="K1695" s="5">
        <v>21477.3</v>
      </c>
      <c r="L1695" s="6" t="s">
        <v>13</v>
      </c>
      <c r="N1695" s="3" t="s">
        <v>12</v>
      </c>
      <c r="O1695" s="4">
        <v>41901.0</v>
      </c>
      <c r="P1695" s="4">
        <v>41848.0</v>
      </c>
      <c r="Q1695" s="5">
        <v>12512.0</v>
      </c>
      <c r="R1695" s="5">
        <v>12511.0</v>
      </c>
      <c r="S1695" s="5">
        <v>12600.0</v>
      </c>
      <c r="T1695" s="5">
        <v>12400.0</v>
      </c>
      <c r="U1695" s="5">
        <v>12458.0</v>
      </c>
      <c r="V1695" s="5">
        <v>10040.0</v>
      </c>
      <c r="W1695" s="5">
        <v>44560.0</v>
      </c>
      <c r="X1695" s="5">
        <v>12541.7</v>
      </c>
      <c r="Y1695" s="6" t="s">
        <v>13</v>
      </c>
    </row>
    <row r="1696" ht="14.25" customHeight="1">
      <c r="A1696" s="3" t="s">
        <v>12</v>
      </c>
      <c r="B1696" s="4">
        <v>41871.0</v>
      </c>
      <c r="C1696" s="4">
        <v>41845.0</v>
      </c>
      <c r="D1696" s="5">
        <v>11744.0</v>
      </c>
      <c r="E1696" s="5">
        <v>11720.0</v>
      </c>
      <c r="F1696" s="5">
        <v>11974.0</v>
      </c>
      <c r="G1696" s="5">
        <v>11675.0</v>
      </c>
      <c r="H1696" s="5">
        <v>11936.0</v>
      </c>
      <c r="I1696" s="5">
        <v>23660.0</v>
      </c>
      <c r="J1696" s="5">
        <v>23430.0</v>
      </c>
      <c r="K1696" s="5">
        <v>28013.1</v>
      </c>
      <c r="L1696" s="6" t="s">
        <v>13</v>
      </c>
      <c r="N1696" s="3" t="s">
        <v>12</v>
      </c>
      <c r="O1696" s="4">
        <v>41901.0</v>
      </c>
      <c r="P1696" s="4">
        <v>41845.0</v>
      </c>
      <c r="Q1696" s="5">
        <v>12316.0</v>
      </c>
      <c r="R1696" s="5">
        <v>12350.0</v>
      </c>
      <c r="S1696" s="5">
        <v>12575.0</v>
      </c>
      <c r="T1696" s="5">
        <v>12250.0</v>
      </c>
      <c r="U1696" s="5">
        <v>12512.0</v>
      </c>
      <c r="V1696" s="5">
        <v>8060.0</v>
      </c>
      <c r="W1696" s="5">
        <v>42720.0</v>
      </c>
      <c r="X1696" s="5">
        <v>10000.5</v>
      </c>
      <c r="Y1696" s="6" t="s">
        <v>13</v>
      </c>
    </row>
    <row r="1697" ht="14.25" customHeight="1">
      <c r="A1697" s="3" t="s">
        <v>12</v>
      </c>
      <c r="B1697" s="4">
        <v>41871.0</v>
      </c>
      <c r="C1697" s="4">
        <v>41844.0</v>
      </c>
      <c r="D1697" s="5">
        <v>11740.0</v>
      </c>
      <c r="E1697" s="5">
        <v>11705.0</v>
      </c>
      <c r="F1697" s="5">
        <v>11800.0</v>
      </c>
      <c r="G1697" s="5">
        <v>11653.0</v>
      </c>
      <c r="H1697" s="5">
        <v>11744.0</v>
      </c>
      <c r="I1697" s="5">
        <v>18590.0</v>
      </c>
      <c r="J1697" s="5">
        <v>23340.0</v>
      </c>
      <c r="K1697" s="5">
        <v>21772.4</v>
      </c>
      <c r="L1697" s="6" t="s">
        <v>13</v>
      </c>
      <c r="N1697" s="3" t="s">
        <v>12</v>
      </c>
      <c r="O1697" s="4">
        <v>41901.0</v>
      </c>
      <c r="P1697" s="4">
        <v>41844.0</v>
      </c>
      <c r="Q1697" s="5">
        <v>12308.0</v>
      </c>
      <c r="R1697" s="5">
        <v>12280.0</v>
      </c>
      <c r="S1697" s="5">
        <v>12350.0</v>
      </c>
      <c r="T1697" s="5">
        <v>12210.0</v>
      </c>
      <c r="U1697" s="5">
        <v>12316.0</v>
      </c>
      <c r="V1697" s="5">
        <v>6660.0</v>
      </c>
      <c r="W1697" s="5">
        <v>42540.0</v>
      </c>
      <c r="X1697" s="5">
        <v>8168.69</v>
      </c>
      <c r="Y1697" s="6" t="s">
        <v>13</v>
      </c>
    </row>
    <row r="1698" ht="14.25" customHeight="1">
      <c r="A1698" s="3" t="s">
        <v>12</v>
      </c>
      <c r="B1698" s="4">
        <v>41871.0</v>
      </c>
      <c r="C1698" s="4">
        <v>41843.0</v>
      </c>
      <c r="D1698" s="5">
        <v>11936.0</v>
      </c>
      <c r="E1698" s="5">
        <v>11882.0</v>
      </c>
      <c r="F1698" s="5">
        <v>11956.0</v>
      </c>
      <c r="G1698" s="5">
        <v>11690.0</v>
      </c>
      <c r="H1698" s="5">
        <v>11740.0</v>
      </c>
      <c r="I1698" s="5">
        <v>19070.0</v>
      </c>
      <c r="J1698" s="5">
        <v>23330.0</v>
      </c>
      <c r="K1698" s="5">
        <v>22566.4</v>
      </c>
      <c r="L1698" s="6" t="s">
        <v>13</v>
      </c>
      <c r="N1698" s="3" t="s">
        <v>12</v>
      </c>
      <c r="O1698" s="4">
        <v>41901.0</v>
      </c>
      <c r="P1698" s="4">
        <v>41843.0</v>
      </c>
      <c r="Q1698" s="5">
        <v>12489.0</v>
      </c>
      <c r="R1698" s="5">
        <v>12470.0</v>
      </c>
      <c r="S1698" s="5">
        <v>12500.0</v>
      </c>
      <c r="T1698" s="5">
        <v>12273.0</v>
      </c>
      <c r="U1698" s="5">
        <v>12308.0</v>
      </c>
      <c r="V1698" s="5">
        <v>6290.0</v>
      </c>
      <c r="W1698" s="5">
        <v>41820.0</v>
      </c>
      <c r="X1698" s="5">
        <v>7787.09</v>
      </c>
      <c r="Y1698" s="6" t="s">
        <v>13</v>
      </c>
    </row>
    <row r="1699" ht="14.25" customHeight="1">
      <c r="A1699" s="3" t="s">
        <v>12</v>
      </c>
      <c r="B1699" s="4">
        <v>41871.0</v>
      </c>
      <c r="C1699" s="4">
        <v>41842.0</v>
      </c>
      <c r="D1699" s="5">
        <v>11941.0</v>
      </c>
      <c r="E1699" s="5">
        <v>11910.0</v>
      </c>
      <c r="F1699" s="5">
        <v>11978.0</v>
      </c>
      <c r="G1699" s="5">
        <v>11653.0</v>
      </c>
      <c r="H1699" s="5">
        <v>11936.0</v>
      </c>
      <c r="I1699" s="5">
        <v>28960.0</v>
      </c>
      <c r="J1699" s="5">
        <v>24700.0</v>
      </c>
      <c r="K1699" s="5">
        <v>34287.0</v>
      </c>
      <c r="L1699" s="6" t="s">
        <v>13</v>
      </c>
      <c r="N1699" s="3" t="s">
        <v>12</v>
      </c>
      <c r="O1699" s="4">
        <v>41901.0</v>
      </c>
      <c r="P1699" s="4">
        <v>41842.0</v>
      </c>
      <c r="Q1699" s="5">
        <v>12456.0</v>
      </c>
      <c r="R1699" s="5">
        <v>12460.0</v>
      </c>
      <c r="S1699" s="5">
        <v>12540.0</v>
      </c>
      <c r="T1699" s="5">
        <v>12190.0</v>
      </c>
      <c r="U1699" s="5">
        <v>12489.0</v>
      </c>
      <c r="V1699" s="5">
        <v>10150.0</v>
      </c>
      <c r="W1699" s="5">
        <v>42390.0</v>
      </c>
      <c r="X1699" s="5">
        <v>12583.4</v>
      </c>
      <c r="Y1699" s="6" t="s">
        <v>13</v>
      </c>
    </row>
    <row r="1700" ht="14.25" customHeight="1">
      <c r="A1700" s="3" t="s">
        <v>12</v>
      </c>
      <c r="B1700" s="4">
        <v>41871.0</v>
      </c>
      <c r="C1700" s="4">
        <v>41841.0</v>
      </c>
      <c r="D1700" s="5">
        <v>11959.0</v>
      </c>
      <c r="E1700" s="5">
        <v>11988.0</v>
      </c>
      <c r="F1700" s="5">
        <v>12044.0</v>
      </c>
      <c r="G1700" s="5">
        <v>11882.0</v>
      </c>
      <c r="H1700" s="5">
        <v>11941.0</v>
      </c>
      <c r="I1700" s="5">
        <v>11150.0</v>
      </c>
      <c r="J1700" s="5">
        <v>26700.0</v>
      </c>
      <c r="K1700" s="5">
        <v>13321.5</v>
      </c>
      <c r="L1700" s="6" t="s">
        <v>13</v>
      </c>
      <c r="N1700" s="3" t="s">
        <v>12</v>
      </c>
      <c r="O1700" s="4">
        <v>41901.0</v>
      </c>
      <c r="P1700" s="4">
        <v>41841.0</v>
      </c>
      <c r="Q1700" s="5">
        <v>12458.0</v>
      </c>
      <c r="R1700" s="5">
        <v>12465.0</v>
      </c>
      <c r="S1700" s="5">
        <v>12530.0</v>
      </c>
      <c r="T1700" s="5">
        <v>12389.0</v>
      </c>
      <c r="U1700" s="5">
        <v>12456.0</v>
      </c>
      <c r="V1700" s="5">
        <v>3120.0</v>
      </c>
      <c r="W1700" s="5">
        <v>41030.0</v>
      </c>
      <c r="X1700" s="5">
        <v>3883.07</v>
      </c>
      <c r="Y1700" s="6" t="s">
        <v>13</v>
      </c>
    </row>
    <row r="1701" ht="14.25" customHeight="1">
      <c r="A1701" s="3" t="s">
        <v>12</v>
      </c>
      <c r="B1701" s="4">
        <v>41871.0</v>
      </c>
      <c r="C1701" s="4">
        <v>41838.0</v>
      </c>
      <c r="D1701" s="5">
        <v>11882.0</v>
      </c>
      <c r="E1701" s="5">
        <v>11896.0</v>
      </c>
      <c r="F1701" s="5">
        <v>12000.0</v>
      </c>
      <c r="G1701" s="5">
        <v>11815.0</v>
      </c>
      <c r="H1701" s="5">
        <v>11959.0</v>
      </c>
      <c r="I1701" s="5">
        <v>21700.0</v>
      </c>
      <c r="J1701" s="5">
        <v>27230.0</v>
      </c>
      <c r="K1701" s="5">
        <v>25880.7</v>
      </c>
      <c r="L1701" s="6" t="s">
        <v>13</v>
      </c>
      <c r="N1701" s="3" t="s">
        <v>12</v>
      </c>
      <c r="O1701" s="4">
        <v>41901.0</v>
      </c>
      <c r="P1701" s="4">
        <v>41838.0</v>
      </c>
      <c r="Q1701" s="5">
        <v>12380.0</v>
      </c>
      <c r="R1701" s="5">
        <v>12384.0</v>
      </c>
      <c r="S1701" s="5">
        <v>12490.0</v>
      </c>
      <c r="T1701" s="5">
        <v>12313.0</v>
      </c>
      <c r="U1701" s="5">
        <v>12458.0</v>
      </c>
      <c r="V1701" s="5">
        <v>2300.0</v>
      </c>
      <c r="W1701" s="5">
        <v>40810.0</v>
      </c>
      <c r="X1701" s="5">
        <v>2855.57</v>
      </c>
      <c r="Y1701" s="6" t="s">
        <v>13</v>
      </c>
    </row>
    <row r="1702" ht="14.25" customHeight="1"/>
    <row r="1703" ht="14.25" customHeight="1"/>
    <row r="1704" ht="14.25" customHeight="1"/>
    <row r="1705" ht="14.25" customHeight="1">
      <c r="A1705" s="3" t="s">
        <v>12</v>
      </c>
      <c r="B1705" s="4">
        <v>41901.0</v>
      </c>
      <c r="C1705" s="4">
        <v>41900.0</v>
      </c>
      <c r="D1705" s="5">
        <v>11711.0</v>
      </c>
      <c r="E1705" s="5">
        <v>11661.0</v>
      </c>
      <c r="F1705" s="5">
        <v>11729.0</v>
      </c>
      <c r="G1705" s="5">
        <v>11590.0</v>
      </c>
      <c r="H1705" s="5">
        <v>11632.0</v>
      </c>
      <c r="I1705" s="6">
        <v>610.0</v>
      </c>
      <c r="J1705" s="5">
        <v>1020.0</v>
      </c>
      <c r="K1705" s="6">
        <v>712.42</v>
      </c>
      <c r="L1705" s="6" t="s">
        <v>13</v>
      </c>
      <c r="M1705" s="2">
        <f>H1705/H1727</f>
        <v>0.9929150662</v>
      </c>
      <c r="N1705" s="3" t="s">
        <v>12</v>
      </c>
      <c r="O1705" s="4">
        <v>41932.0</v>
      </c>
      <c r="P1705" s="4">
        <v>41900.0</v>
      </c>
      <c r="Q1705" s="5">
        <v>11805.0</v>
      </c>
      <c r="R1705" s="5">
        <v>11740.0</v>
      </c>
      <c r="S1705" s="5">
        <v>11842.0</v>
      </c>
      <c r="T1705" s="5">
        <v>11651.0</v>
      </c>
      <c r="U1705" s="5">
        <v>11704.0</v>
      </c>
      <c r="V1705" s="5">
        <v>20060.0</v>
      </c>
      <c r="W1705" s="5">
        <v>37790.0</v>
      </c>
      <c r="X1705" s="5">
        <v>23589.5</v>
      </c>
      <c r="Y1705" s="6" t="s">
        <v>13</v>
      </c>
      <c r="Z1705" s="2">
        <f>U1705/U1727</f>
        <v>0.9769616027</v>
      </c>
    </row>
    <row r="1706" ht="14.25" customHeight="1">
      <c r="A1706" s="3" t="s">
        <v>12</v>
      </c>
      <c r="B1706" s="4">
        <v>41901.0</v>
      </c>
      <c r="C1706" s="4">
        <v>41899.0</v>
      </c>
      <c r="D1706" s="5">
        <v>11543.0</v>
      </c>
      <c r="E1706" s="5">
        <v>11470.0</v>
      </c>
      <c r="F1706" s="5">
        <v>11798.0</v>
      </c>
      <c r="G1706" s="5">
        <v>11470.0</v>
      </c>
      <c r="H1706" s="5">
        <v>11711.0</v>
      </c>
      <c r="I1706" s="5">
        <v>1270.0</v>
      </c>
      <c r="J1706" s="5">
        <v>1260.0</v>
      </c>
      <c r="K1706" s="5">
        <v>1489.66</v>
      </c>
      <c r="L1706" s="6" t="s">
        <v>13</v>
      </c>
      <c r="N1706" s="3" t="s">
        <v>12</v>
      </c>
      <c r="O1706" s="4">
        <v>41932.0</v>
      </c>
      <c r="P1706" s="4">
        <v>41899.0</v>
      </c>
      <c r="Q1706" s="5">
        <v>11834.0</v>
      </c>
      <c r="R1706" s="5">
        <v>11860.0</v>
      </c>
      <c r="S1706" s="5">
        <v>11860.0</v>
      </c>
      <c r="T1706" s="5">
        <v>11680.0</v>
      </c>
      <c r="U1706" s="5">
        <v>11805.0</v>
      </c>
      <c r="V1706" s="5">
        <v>20170.0</v>
      </c>
      <c r="W1706" s="5">
        <v>40120.0</v>
      </c>
      <c r="X1706" s="5">
        <v>23703.0</v>
      </c>
      <c r="Y1706" s="6" t="s">
        <v>13</v>
      </c>
    </row>
    <row r="1707" ht="14.25" customHeight="1">
      <c r="A1707" s="3" t="s">
        <v>12</v>
      </c>
      <c r="B1707" s="4">
        <v>41901.0</v>
      </c>
      <c r="C1707" s="4">
        <v>41898.0</v>
      </c>
      <c r="D1707" s="5">
        <v>11206.0</v>
      </c>
      <c r="E1707" s="5">
        <v>11475.0</v>
      </c>
      <c r="F1707" s="5">
        <v>11584.0</v>
      </c>
      <c r="G1707" s="5">
        <v>11279.0</v>
      </c>
      <c r="H1707" s="5">
        <v>11543.0</v>
      </c>
      <c r="I1707" s="5">
        <v>1320.0</v>
      </c>
      <c r="J1707" s="6">
        <v>980.0</v>
      </c>
      <c r="K1707" s="5">
        <v>1507.84</v>
      </c>
      <c r="L1707" s="6" t="s">
        <v>13</v>
      </c>
      <c r="N1707" s="3" t="s">
        <v>12</v>
      </c>
      <c r="O1707" s="4">
        <v>41932.0</v>
      </c>
      <c r="P1707" s="4">
        <v>41898.0</v>
      </c>
      <c r="Q1707" s="5">
        <v>11510.0</v>
      </c>
      <c r="R1707" s="5">
        <v>11475.0</v>
      </c>
      <c r="S1707" s="5">
        <v>11855.0</v>
      </c>
      <c r="T1707" s="5">
        <v>11475.0</v>
      </c>
      <c r="U1707" s="5">
        <v>11834.0</v>
      </c>
      <c r="V1707" s="5">
        <v>27060.0</v>
      </c>
      <c r="W1707" s="5">
        <v>42310.0</v>
      </c>
      <c r="X1707" s="5">
        <v>31736.4</v>
      </c>
      <c r="Y1707" s="6" t="s">
        <v>13</v>
      </c>
    </row>
    <row r="1708" ht="14.25" customHeight="1">
      <c r="A1708" s="3" t="s">
        <v>12</v>
      </c>
      <c r="B1708" s="4">
        <v>41901.0</v>
      </c>
      <c r="C1708" s="4">
        <v>41897.0</v>
      </c>
      <c r="D1708" s="5">
        <v>11153.0</v>
      </c>
      <c r="E1708" s="5">
        <v>11240.0</v>
      </c>
      <c r="F1708" s="5">
        <v>11245.0</v>
      </c>
      <c r="G1708" s="5">
        <v>11169.0</v>
      </c>
      <c r="H1708" s="5">
        <v>11206.0</v>
      </c>
      <c r="I1708" s="6">
        <v>170.0</v>
      </c>
      <c r="J1708" s="5">
        <v>2020.0</v>
      </c>
      <c r="K1708" s="6">
        <v>190.5</v>
      </c>
      <c r="L1708" s="6" t="s">
        <v>13</v>
      </c>
      <c r="N1708" s="3" t="s">
        <v>12</v>
      </c>
      <c r="O1708" s="4">
        <v>41932.0</v>
      </c>
      <c r="P1708" s="4">
        <v>41897.0</v>
      </c>
      <c r="Q1708" s="5">
        <v>11478.0</v>
      </c>
      <c r="R1708" s="5">
        <v>11550.0</v>
      </c>
      <c r="S1708" s="5">
        <v>11560.0</v>
      </c>
      <c r="T1708" s="5">
        <v>11466.0</v>
      </c>
      <c r="U1708" s="5">
        <v>11510.0</v>
      </c>
      <c r="V1708" s="5">
        <v>12070.0</v>
      </c>
      <c r="W1708" s="5">
        <v>42820.0</v>
      </c>
      <c r="X1708" s="5">
        <v>13892.7</v>
      </c>
      <c r="Y1708" s="6" t="s">
        <v>13</v>
      </c>
    </row>
    <row r="1709" ht="14.25" customHeight="1">
      <c r="A1709" s="3" t="s">
        <v>12</v>
      </c>
      <c r="B1709" s="4">
        <v>41901.0</v>
      </c>
      <c r="C1709" s="4">
        <v>41894.0</v>
      </c>
      <c r="D1709" s="5">
        <v>11212.0</v>
      </c>
      <c r="E1709" s="5">
        <v>11168.0</v>
      </c>
      <c r="F1709" s="5">
        <v>11253.0</v>
      </c>
      <c r="G1709" s="5">
        <v>11122.0</v>
      </c>
      <c r="H1709" s="5">
        <v>11153.0</v>
      </c>
      <c r="I1709" s="5">
        <v>1030.0</v>
      </c>
      <c r="J1709" s="5">
        <v>2090.0</v>
      </c>
      <c r="K1709" s="5">
        <v>1152.12</v>
      </c>
      <c r="L1709" s="6" t="s">
        <v>13</v>
      </c>
      <c r="N1709" s="3" t="s">
        <v>12</v>
      </c>
      <c r="O1709" s="4">
        <v>41932.0</v>
      </c>
      <c r="P1709" s="4">
        <v>41894.0</v>
      </c>
      <c r="Q1709" s="5">
        <v>11608.0</v>
      </c>
      <c r="R1709" s="5">
        <v>11570.0</v>
      </c>
      <c r="S1709" s="5">
        <v>11585.0</v>
      </c>
      <c r="T1709" s="5">
        <v>11420.0</v>
      </c>
      <c r="U1709" s="5">
        <v>11478.0</v>
      </c>
      <c r="V1709" s="5">
        <v>25830.0</v>
      </c>
      <c r="W1709" s="5">
        <v>43510.0</v>
      </c>
      <c r="X1709" s="5">
        <v>29718.6</v>
      </c>
      <c r="Y1709" s="6" t="s">
        <v>13</v>
      </c>
    </row>
    <row r="1710" ht="14.25" customHeight="1">
      <c r="A1710" s="3" t="s">
        <v>12</v>
      </c>
      <c r="B1710" s="4">
        <v>41901.0</v>
      </c>
      <c r="C1710" s="4">
        <v>41893.0</v>
      </c>
      <c r="D1710" s="5">
        <v>11440.0</v>
      </c>
      <c r="E1710" s="5">
        <v>11450.0</v>
      </c>
      <c r="F1710" s="5">
        <v>11465.0</v>
      </c>
      <c r="G1710" s="5">
        <v>11161.0</v>
      </c>
      <c r="H1710" s="5">
        <v>11212.0</v>
      </c>
      <c r="I1710" s="5">
        <v>10740.0</v>
      </c>
      <c r="J1710" s="5">
        <v>2720.0</v>
      </c>
      <c r="K1710" s="5">
        <v>12152.9</v>
      </c>
      <c r="L1710" s="6" t="s">
        <v>13</v>
      </c>
      <c r="N1710" s="3" t="s">
        <v>12</v>
      </c>
      <c r="O1710" s="4">
        <v>41932.0</v>
      </c>
      <c r="P1710" s="4">
        <v>41893.0</v>
      </c>
      <c r="Q1710" s="5">
        <v>11708.0</v>
      </c>
      <c r="R1710" s="5">
        <v>11730.0</v>
      </c>
      <c r="S1710" s="5">
        <v>11760.0</v>
      </c>
      <c r="T1710" s="5">
        <v>11560.0</v>
      </c>
      <c r="U1710" s="5">
        <v>11608.0</v>
      </c>
      <c r="V1710" s="5">
        <v>24800.0</v>
      </c>
      <c r="W1710" s="5">
        <v>45100.0</v>
      </c>
      <c r="X1710" s="5">
        <v>28853.4</v>
      </c>
      <c r="Y1710" s="6" t="s">
        <v>13</v>
      </c>
    </row>
    <row r="1711" ht="14.25" customHeight="1">
      <c r="A1711" s="3" t="s">
        <v>12</v>
      </c>
      <c r="B1711" s="4">
        <v>41901.0</v>
      </c>
      <c r="C1711" s="4">
        <v>41892.0</v>
      </c>
      <c r="D1711" s="5">
        <v>11420.0</v>
      </c>
      <c r="E1711" s="5">
        <v>11400.0</v>
      </c>
      <c r="F1711" s="5">
        <v>11474.0</v>
      </c>
      <c r="G1711" s="5">
        <v>11362.0</v>
      </c>
      <c r="H1711" s="5">
        <v>11440.0</v>
      </c>
      <c r="I1711" s="5">
        <v>10040.0</v>
      </c>
      <c r="J1711" s="5">
        <v>8480.0</v>
      </c>
      <c r="K1711" s="5">
        <v>11466.0</v>
      </c>
      <c r="L1711" s="6" t="s">
        <v>13</v>
      </c>
      <c r="N1711" s="3" t="s">
        <v>12</v>
      </c>
      <c r="O1711" s="4">
        <v>41932.0</v>
      </c>
      <c r="P1711" s="4">
        <v>41892.0</v>
      </c>
      <c r="Q1711" s="5">
        <v>11629.0</v>
      </c>
      <c r="R1711" s="5">
        <v>11571.0</v>
      </c>
      <c r="S1711" s="5">
        <v>11748.0</v>
      </c>
      <c r="T1711" s="5">
        <v>11571.0</v>
      </c>
      <c r="U1711" s="5">
        <v>11708.0</v>
      </c>
      <c r="V1711" s="5">
        <v>18070.0</v>
      </c>
      <c r="W1711" s="5">
        <v>41410.0</v>
      </c>
      <c r="X1711" s="5">
        <v>21100.2</v>
      </c>
      <c r="Y1711" s="6" t="s">
        <v>13</v>
      </c>
    </row>
    <row r="1712" ht="14.25" customHeight="1">
      <c r="A1712" s="3" t="s">
        <v>12</v>
      </c>
      <c r="B1712" s="4">
        <v>41901.0</v>
      </c>
      <c r="C1712" s="4">
        <v>41891.0</v>
      </c>
      <c r="D1712" s="5">
        <v>11648.0</v>
      </c>
      <c r="E1712" s="5">
        <v>11659.0</v>
      </c>
      <c r="F1712" s="5">
        <v>11675.0</v>
      </c>
      <c r="G1712" s="5">
        <v>11336.0</v>
      </c>
      <c r="H1712" s="5">
        <v>11420.0</v>
      </c>
      <c r="I1712" s="5">
        <v>12960.0</v>
      </c>
      <c r="J1712" s="5">
        <v>12400.0</v>
      </c>
      <c r="K1712" s="5">
        <v>14944.1</v>
      </c>
      <c r="L1712" s="6" t="s">
        <v>13</v>
      </c>
      <c r="N1712" s="3" t="s">
        <v>12</v>
      </c>
      <c r="O1712" s="4">
        <v>41932.0</v>
      </c>
      <c r="P1712" s="4">
        <v>41891.0</v>
      </c>
      <c r="Q1712" s="5">
        <v>11862.0</v>
      </c>
      <c r="R1712" s="5">
        <v>11841.0</v>
      </c>
      <c r="S1712" s="5">
        <v>11910.0</v>
      </c>
      <c r="T1712" s="5">
        <v>11551.0</v>
      </c>
      <c r="U1712" s="5">
        <v>11629.0</v>
      </c>
      <c r="V1712" s="5">
        <v>20620.0</v>
      </c>
      <c r="W1712" s="5">
        <v>39310.0</v>
      </c>
      <c r="X1712" s="5">
        <v>24212.9</v>
      </c>
      <c r="Y1712" s="6" t="s">
        <v>13</v>
      </c>
    </row>
    <row r="1713" ht="14.25" customHeight="1">
      <c r="A1713" s="3" t="s">
        <v>12</v>
      </c>
      <c r="B1713" s="4">
        <v>41901.0</v>
      </c>
      <c r="C1713" s="4">
        <v>41890.0</v>
      </c>
      <c r="D1713" s="5">
        <v>11658.0</v>
      </c>
      <c r="E1713" s="5">
        <v>11680.0</v>
      </c>
      <c r="F1713" s="5">
        <v>11747.0</v>
      </c>
      <c r="G1713" s="5">
        <v>11612.0</v>
      </c>
      <c r="H1713" s="5">
        <v>11648.0</v>
      </c>
      <c r="I1713" s="5">
        <v>5390.0</v>
      </c>
      <c r="J1713" s="5">
        <v>15370.0</v>
      </c>
      <c r="K1713" s="5">
        <v>6289.66</v>
      </c>
      <c r="L1713" s="6" t="s">
        <v>13</v>
      </c>
      <c r="N1713" s="3" t="s">
        <v>12</v>
      </c>
      <c r="O1713" s="4">
        <v>41932.0</v>
      </c>
      <c r="P1713" s="4">
        <v>41890.0</v>
      </c>
      <c r="Q1713" s="5">
        <v>11888.0</v>
      </c>
      <c r="R1713" s="5">
        <v>12055.0</v>
      </c>
      <c r="S1713" s="5">
        <v>12055.0</v>
      </c>
      <c r="T1713" s="5">
        <v>11806.0</v>
      </c>
      <c r="U1713" s="5">
        <v>11862.0</v>
      </c>
      <c r="V1713" s="5">
        <v>7450.0</v>
      </c>
      <c r="W1713" s="5">
        <v>36910.0</v>
      </c>
      <c r="X1713" s="5">
        <v>8855.78</v>
      </c>
      <c r="Y1713" s="6" t="s">
        <v>13</v>
      </c>
    </row>
    <row r="1714" ht="14.25" customHeight="1">
      <c r="A1714" s="3" t="s">
        <v>12</v>
      </c>
      <c r="B1714" s="4">
        <v>41901.0</v>
      </c>
      <c r="C1714" s="4">
        <v>41887.0</v>
      </c>
      <c r="D1714" s="5">
        <v>11747.0</v>
      </c>
      <c r="E1714" s="5">
        <v>11729.0</v>
      </c>
      <c r="F1714" s="5">
        <v>11760.0</v>
      </c>
      <c r="G1714" s="5">
        <v>11615.0</v>
      </c>
      <c r="H1714" s="5">
        <v>11658.0</v>
      </c>
      <c r="I1714" s="5">
        <v>8090.0</v>
      </c>
      <c r="J1714" s="5">
        <v>16420.0</v>
      </c>
      <c r="K1714" s="5">
        <v>9433.62</v>
      </c>
      <c r="L1714" s="6" t="s">
        <v>13</v>
      </c>
      <c r="N1714" s="3" t="s">
        <v>12</v>
      </c>
      <c r="O1714" s="4">
        <v>41932.0</v>
      </c>
      <c r="P1714" s="4">
        <v>41887.0</v>
      </c>
      <c r="Q1714" s="5">
        <v>12016.0</v>
      </c>
      <c r="R1714" s="5">
        <v>12000.0</v>
      </c>
      <c r="S1714" s="5">
        <v>12000.0</v>
      </c>
      <c r="T1714" s="5">
        <v>11863.0</v>
      </c>
      <c r="U1714" s="5">
        <v>11888.0</v>
      </c>
      <c r="V1714" s="5">
        <v>7000.0</v>
      </c>
      <c r="W1714" s="5">
        <v>36270.0</v>
      </c>
      <c r="X1714" s="5">
        <v>8331.61</v>
      </c>
      <c r="Y1714" s="6" t="s">
        <v>13</v>
      </c>
    </row>
    <row r="1715" ht="14.25" customHeight="1">
      <c r="A1715" s="3" t="s">
        <v>12</v>
      </c>
      <c r="B1715" s="4">
        <v>41901.0</v>
      </c>
      <c r="C1715" s="4">
        <v>41886.0</v>
      </c>
      <c r="D1715" s="5">
        <v>11703.0</v>
      </c>
      <c r="E1715" s="5">
        <v>11681.0</v>
      </c>
      <c r="F1715" s="5">
        <v>11770.0</v>
      </c>
      <c r="G1715" s="5">
        <v>11661.0</v>
      </c>
      <c r="H1715" s="5">
        <v>11747.0</v>
      </c>
      <c r="I1715" s="5">
        <v>10380.0</v>
      </c>
      <c r="J1715" s="5">
        <v>17420.0</v>
      </c>
      <c r="K1715" s="5">
        <v>12157.4</v>
      </c>
      <c r="L1715" s="6" t="s">
        <v>13</v>
      </c>
      <c r="N1715" s="3" t="s">
        <v>12</v>
      </c>
      <c r="O1715" s="4">
        <v>41932.0</v>
      </c>
      <c r="P1715" s="4">
        <v>41886.0</v>
      </c>
      <c r="Q1715" s="5">
        <v>11990.0</v>
      </c>
      <c r="R1715" s="5">
        <v>12040.0</v>
      </c>
      <c r="S1715" s="5">
        <v>12040.0</v>
      </c>
      <c r="T1715" s="5">
        <v>11932.0</v>
      </c>
      <c r="U1715" s="5">
        <v>12016.0</v>
      </c>
      <c r="V1715" s="5">
        <v>6610.0</v>
      </c>
      <c r="W1715" s="5">
        <v>35550.0</v>
      </c>
      <c r="X1715" s="5">
        <v>7921.26</v>
      </c>
      <c r="Y1715" s="6" t="s">
        <v>13</v>
      </c>
    </row>
    <row r="1716" ht="14.25" customHeight="1">
      <c r="A1716" s="3" t="s">
        <v>12</v>
      </c>
      <c r="B1716" s="4">
        <v>41901.0</v>
      </c>
      <c r="C1716" s="4">
        <v>41885.0</v>
      </c>
      <c r="D1716" s="5">
        <v>11687.0</v>
      </c>
      <c r="E1716" s="5">
        <v>11688.0</v>
      </c>
      <c r="F1716" s="5">
        <v>11750.0</v>
      </c>
      <c r="G1716" s="5">
        <v>11575.0</v>
      </c>
      <c r="H1716" s="5">
        <v>11703.0</v>
      </c>
      <c r="I1716" s="5">
        <v>14280.0</v>
      </c>
      <c r="J1716" s="5">
        <v>18110.0</v>
      </c>
      <c r="K1716" s="5">
        <v>16642.2</v>
      </c>
      <c r="L1716" s="6" t="s">
        <v>13</v>
      </c>
      <c r="N1716" s="3" t="s">
        <v>12</v>
      </c>
      <c r="O1716" s="4">
        <v>41932.0</v>
      </c>
      <c r="P1716" s="4">
        <v>41885.0</v>
      </c>
      <c r="Q1716" s="5">
        <v>11955.0</v>
      </c>
      <c r="R1716" s="5">
        <v>11947.0</v>
      </c>
      <c r="S1716" s="5">
        <v>12024.0</v>
      </c>
      <c r="T1716" s="5">
        <v>11825.0</v>
      </c>
      <c r="U1716" s="5">
        <v>11990.0</v>
      </c>
      <c r="V1716" s="5">
        <v>8570.0</v>
      </c>
      <c r="W1716" s="5">
        <v>35810.0</v>
      </c>
      <c r="X1716" s="5">
        <v>10218.9</v>
      </c>
      <c r="Y1716" s="6" t="s">
        <v>13</v>
      </c>
    </row>
    <row r="1717" ht="14.25" customHeight="1">
      <c r="A1717" s="3" t="s">
        <v>12</v>
      </c>
      <c r="B1717" s="4">
        <v>41901.0</v>
      </c>
      <c r="C1717" s="4">
        <v>41884.0</v>
      </c>
      <c r="D1717" s="5">
        <v>11801.0</v>
      </c>
      <c r="E1717" s="5">
        <v>11755.0</v>
      </c>
      <c r="F1717" s="5">
        <v>11860.0</v>
      </c>
      <c r="G1717" s="5">
        <v>11660.0</v>
      </c>
      <c r="H1717" s="5">
        <v>11687.0</v>
      </c>
      <c r="I1717" s="5">
        <v>13080.0</v>
      </c>
      <c r="J1717" s="5">
        <v>19720.0</v>
      </c>
      <c r="K1717" s="5">
        <v>15386.3</v>
      </c>
      <c r="L1717" s="6" t="s">
        <v>13</v>
      </c>
      <c r="N1717" s="3" t="s">
        <v>12</v>
      </c>
      <c r="O1717" s="4">
        <v>41932.0</v>
      </c>
      <c r="P1717" s="4">
        <v>41884.0</v>
      </c>
      <c r="Q1717" s="5">
        <v>12058.0</v>
      </c>
      <c r="R1717" s="5">
        <v>12045.0</v>
      </c>
      <c r="S1717" s="5">
        <v>12110.0</v>
      </c>
      <c r="T1717" s="5">
        <v>11930.0</v>
      </c>
      <c r="U1717" s="5">
        <v>11955.0</v>
      </c>
      <c r="V1717" s="5">
        <v>6450.0</v>
      </c>
      <c r="W1717" s="5">
        <v>35180.0</v>
      </c>
      <c r="X1717" s="5">
        <v>7750.87</v>
      </c>
      <c r="Y1717" s="6" t="s">
        <v>13</v>
      </c>
    </row>
    <row r="1718" ht="14.25" customHeight="1">
      <c r="A1718" s="3" t="s">
        <v>12</v>
      </c>
      <c r="B1718" s="4">
        <v>41901.0</v>
      </c>
      <c r="C1718" s="4">
        <v>41883.0</v>
      </c>
      <c r="D1718" s="5">
        <v>11912.0</v>
      </c>
      <c r="E1718" s="5">
        <v>11856.0</v>
      </c>
      <c r="F1718" s="5">
        <v>11917.0</v>
      </c>
      <c r="G1718" s="5">
        <v>11725.0</v>
      </c>
      <c r="H1718" s="5">
        <v>11801.0</v>
      </c>
      <c r="I1718" s="5">
        <v>15340.0</v>
      </c>
      <c r="J1718" s="5">
        <v>21070.0</v>
      </c>
      <c r="K1718" s="5">
        <v>18136.3</v>
      </c>
      <c r="L1718" s="6" t="s">
        <v>13</v>
      </c>
      <c r="N1718" s="3" t="s">
        <v>12</v>
      </c>
      <c r="O1718" s="4">
        <v>41932.0</v>
      </c>
      <c r="P1718" s="4">
        <v>41883.0</v>
      </c>
      <c r="Q1718" s="5">
        <v>12186.0</v>
      </c>
      <c r="R1718" s="5">
        <v>12141.0</v>
      </c>
      <c r="S1718" s="5">
        <v>12160.0</v>
      </c>
      <c r="T1718" s="5">
        <v>11960.0</v>
      </c>
      <c r="U1718" s="5">
        <v>12058.0</v>
      </c>
      <c r="V1718" s="5">
        <v>6660.0</v>
      </c>
      <c r="W1718" s="5">
        <v>34790.0</v>
      </c>
      <c r="X1718" s="5">
        <v>8043.11</v>
      </c>
      <c r="Y1718" s="6" t="s">
        <v>13</v>
      </c>
    </row>
    <row r="1719" ht="14.25" customHeight="1">
      <c r="A1719" s="3" t="s">
        <v>12</v>
      </c>
      <c r="B1719" s="4">
        <v>41901.0</v>
      </c>
      <c r="C1719" s="4">
        <v>41880.0</v>
      </c>
      <c r="D1719" s="5">
        <v>11912.0</v>
      </c>
      <c r="E1719" s="6">
        <v>0.0</v>
      </c>
      <c r="F1719" s="6">
        <v>0.0</v>
      </c>
      <c r="G1719" s="6">
        <v>0.0</v>
      </c>
      <c r="H1719" s="5">
        <v>11912.0</v>
      </c>
      <c r="I1719" s="6">
        <v>0.0</v>
      </c>
      <c r="J1719" s="5">
        <v>22700.0</v>
      </c>
      <c r="K1719" s="6">
        <v>0.0</v>
      </c>
      <c r="L1719" s="6" t="s">
        <v>13</v>
      </c>
      <c r="N1719" s="3" t="s">
        <v>12</v>
      </c>
      <c r="O1719" s="4">
        <v>41932.0</v>
      </c>
      <c r="P1719" s="4">
        <v>41880.0</v>
      </c>
      <c r="Q1719" s="5">
        <v>12186.0</v>
      </c>
      <c r="R1719" s="6">
        <v>0.0</v>
      </c>
      <c r="S1719" s="6">
        <v>0.0</v>
      </c>
      <c r="T1719" s="6">
        <v>0.0</v>
      </c>
      <c r="U1719" s="5">
        <v>12186.0</v>
      </c>
      <c r="V1719" s="6">
        <v>0.0</v>
      </c>
      <c r="W1719" s="5">
        <v>33510.0</v>
      </c>
      <c r="X1719" s="6">
        <v>0.0</v>
      </c>
      <c r="Y1719" s="6" t="s">
        <v>13</v>
      </c>
    </row>
    <row r="1720" ht="14.25" customHeight="1">
      <c r="A1720" s="3" t="s">
        <v>12</v>
      </c>
      <c r="B1720" s="4">
        <v>41901.0</v>
      </c>
      <c r="C1720" s="4">
        <v>41879.0</v>
      </c>
      <c r="D1720" s="5">
        <v>11841.0</v>
      </c>
      <c r="E1720" s="5">
        <v>11815.0</v>
      </c>
      <c r="F1720" s="5">
        <v>11946.0</v>
      </c>
      <c r="G1720" s="5">
        <v>11803.0</v>
      </c>
      <c r="H1720" s="5">
        <v>11912.0</v>
      </c>
      <c r="I1720" s="5">
        <v>17320.0</v>
      </c>
      <c r="J1720" s="5">
        <v>22700.0</v>
      </c>
      <c r="K1720" s="5">
        <v>20564.4</v>
      </c>
      <c r="L1720" s="6" t="s">
        <v>13</v>
      </c>
      <c r="N1720" s="3" t="s">
        <v>12</v>
      </c>
      <c r="O1720" s="4">
        <v>41932.0</v>
      </c>
      <c r="P1720" s="4">
        <v>41879.0</v>
      </c>
      <c r="Q1720" s="5">
        <v>12165.0</v>
      </c>
      <c r="R1720" s="5">
        <v>12139.0</v>
      </c>
      <c r="S1720" s="5">
        <v>12220.0</v>
      </c>
      <c r="T1720" s="5">
        <v>12118.0</v>
      </c>
      <c r="U1720" s="5">
        <v>12186.0</v>
      </c>
      <c r="V1720" s="5">
        <v>8660.0</v>
      </c>
      <c r="W1720" s="5">
        <v>33510.0</v>
      </c>
      <c r="X1720" s="5">
        <v>10537.3</v>
      </c>
      <c r="Y1720" s="6" t="s">
        <v>13</v>
      </c>
    </row>
    <row r="1721" ht="14.25" customHeight="1">
      <c r="A1721" s="3" t="s">
        <v>12</v>
      </c>
      <c r="B1721" s="4">
        <v>41901.0</v>
      </c>
      <c r="C1721" s="4">
        <v>41878.0</v>
      </c>
      <c r="D1721" s="5">
        <v>11965.0</v>
      </c>
      <c r="E1721" s="5">
        <v>11992.0</v>
      </c>
      <c r="F1721" s="5">
        <v>12038.0</v>
      </c>
      <c r="G1721" s="5">
        <v>11791.0</v>
      </c>
      <c r="H1721" s="5">
        <v>11841.0</v>
      </c>
      <c r="I1721" s="5">
        <v>23720.0</v>
      </c>
      <c r="J1721" s="5">
        <v>25790.0</v>
      </c>
      <c r="K1721" s="5">
        <v>28315.9</v>
      </c>
      <c r="L1721" s="6" t="s">
        <v>13</v>
      </c>
      <c r="N1721" s="3" t="s">
        <v>12</v>
      </c>
      <c r="O1721" s="4">
        <v>41932.0</v>
      </c>
      <c r="P1721" s="4">
        <v>41878.0</v>
      </c>
      <c r="Q1721" s="5">
        <v>12308.0</v>
      </c>
      <c r="R1721" s="5">
        <v>12320.0</v>
      </c>
      <c r="S1721" s="5">
        <v>12350.0</v>
      </c>
      <c r="T1721" s="5">
        <v>12111.0</v>
      </c>
      <c r="U1721" s="5">
        <v>12165.0</v>
      </c>
      <c r="V1721" s="5">
        <v>7860.0</v>
      </c>
      <c r="W1721" s="5">
        <v>30880.0</v>
      </c>
      <c r="X1721" s="5">
        <v>9647.21</v>
      </c>
      <c r="Y1721" s="6" t="s">
        <v>13</v>
      </c>
    </row>
    <row r="1722" ht="14.25" customHeight="1">
      <c r="A1722" s="3" t="s">
        <v>12</v>
      </c>
      <c r="B1722" s="4">
        <v>41901.0</v>
      </c>
      <c r="C1722" s="4">
        <v>41877.0</v>
      </c>
      <c r="D1722" s="5">
        <v>11797.0</v>
      </c>
      <c r="E1722" s="5">
        <v>11830.0</v>
      </c>
      <c r="F1722" s="5">
        <v>12010.0</v>
      </c>
      <c r="G1722" s="5">
        <v>11780.0</v>
      </c>
      <c r="H1722" s="5">
        <v>11965.0</v>
      </c>
      <c r="I1722" s="5">
        <v>19280.0</v>
      </c>
      <c r="J1722" s="5">
        <v>28460.0</v>
      </c>
      <c r="K1722" s="5">
        <v>22908.0</v>
      </c>
      <c r="L1722" s="6" t="s">
        <v>13</v>
      </c>
      <c r="N1722" s="3" t="s">
        <v>12</v>
      </c>
      <c r="O1722" s="4">
        <v>41932.0</v>
      </c>
      <c r="P1722" s="4">
        <v>41877.0</v>
      </c>
      <c r="Q1722" s="5">
        <v>12136.0</v>
      </c>
      <c r="R1722" s="5">
        <v>12125.0</v>
      </c>
      <c r="S1722" s="5">
        <v>12350.0</v>
      </c>
      <c r="T1722" s="5">
        <v>12116.0</v>
      </c>
      <c r="U1722" s="5">
        <v>12308.0</v>
      </c>
      <c r="V1722" s="5">
        <v>6750.0</v>
      </c>
      <c r="W1722" s="5">
        <v>28490.0</v>
      </c>
      <c r="X1722" s="5">
        <v>8232.69</v>
      </c>
      <c r="Y1722" s="6" t="s">
        <v>13</v>
      </c>
    </row>
    <row r="1723" ht="14.25" customHeight="1">
      <c r="A1723" s="3" t="s">
        <v>12</v>
      </c>
      <c r="B1723" s="4">
        <v>41901.0</v>
      </c>
      <c r="C1723" s="4">
        <v>41876.0</v>
      </c>
      <c r="D1723" s="5">
        <v>11835.0</v>
      </c>
      <c r="E1723" s="5">
        <v>11857.0</v>
      </c>
      <c r="F1723" s="5">
        <v>11869.0</v>
      </c>
      <c r="G1723" s="5">
        <v>11688.0</v>
      </c>
      <c r="H1723" s="5">
        <v>11797.0</v>
      </c>
      <c r="I1723" s="5">
        <v>17280.0</v>
      </c>
      <c r="J1723" s="5">
        <v>29880.0</v>
      </c>
      <c r="K1723" s="5">
        <v>20359.6</v>
      </c>
      <c r="L1723" s="6" t="s">
        <v>13</v>
      </c>
      <c r="N1723" s="3" t="s">
        <v>12</v>
      </c>
      <c r="O1723" s="4">
        <v>41932.0</v>
      </c>
      <c r="P1723" s="4">
        <v>41876.0</v>
      </c>
      <c r="Q1723" s="5">
        <v>12185.0</v>
      </c>
      <c r="R1723" s="5">
        <v>12133.0</v>
      </c>
      <c r="S1723" s="5">
        <v>12194.0</v>
      </c>
      <c r="T1723" s="5">
        <v>12035.0</v>
      </c>
      <c r="U1723" s="5">
        <v>12136.0</v>
      </c>
      <c r="V1723" s="5">
        <v>6840.0</v>
      </c>
      <c r="W1723" s="5">
        <v>26440.0</v>
      </c>
      <c r="X1723" s="5">
        <v>8287.74</v>
      </c>
      <c r="Y1723" s="6" t="s">
        <v>13</v>
      </c>
    </row>
    <row r="1724" ht="14.25" customHeight="1">
      <c r="A1724" s="3" t="s">
        <v>12</v>
      </c>
      <c r="B1724" s="4">
        <v>41901.0</v>
      </c>
      <c r="C1724" s="4">
        <v>41873.0</v>
      </c>
      <c r="D1724" s="5">
        <v>11945.0</v>
      </c>
      <c r="E1724" s="5">
        <v>11872.0</v>
      </c>
      <c r="F1724" s="5">
        <v>11965.0</v>
      </c>
      <c r="G1724" s="5">
        <v>11810.0</v>
      </c>
      <c r="H1724" s="5">
        <v>11835.0</v>
      </c>
      <c r="I1724" s="5">
        <v>15210.0</v>
      </c>
      <c r="J1724" s="5">
        <v>32720.0</v>
      </c>
      <c r="K1724" s="5">
        <v>18061.8</v>
      </c>
      <c r="L1724" s="6" t="s">
        <v>13</v>
      </c>
      <c r="N1724" s="3" t="s">
        <v>12</v>
      </c>
      <c r="O1724" s="4">
        <v>41932.0</v>
      </c>
      <c r="P1724" s="4">
        <v>41873.0</v>
      </c>
      <c r="Q1724" s="5">
        <v>12296.0</v>
      </c>
      <c r="R1724" s="5">
        <v>12250.0</v>
      </c>
      <c r="S1724" s="5">
        <v>12305.0</v>
      </c>
      <c r="T1724" s="5">
        <v>12150.0</v>
      </c>
      <c r="U1724" s="5">
        <v>12185.0</v>
      </c>
      <c r="V1724" s="5">
        <v>5720.0</v>
      </c>
      <c r="W1724" s="5">
        <v>23540.0</v>
      </c>
      <c r="X1724" s="5">
        <v>6987.5</v>
      </c>
      <c r="Y1724" s="6" t="s">
        <v>13</v>
      </c>
    </row>
    <row r="1725" ht="14.25" customHeight="1">
      <c r="A1725" s="3" t="s">
        <v>12</v>
      </c>
      <c r="B1725" s="4">
        <v>41901.0</v>
      </c>
      <c r="C1725" s="4">
        <v>41872.0</v>
      </c>
      <c r="D1725" s="5">
        <v>11973.0</v>
      </c>
      <c r="E1725" s="5">
        <v>12030.0</v>
      </c>
      <c r="F1725" s="5">
        <v>12175.0</v>
      </c>
      <c r="G1725" s="5">
        <v>11886.0</v>
      </c>
      <c r="H1725" s="5">
        <v>11945.0</v>
      </c>
      <c r="I1725" s="5">
        <v>24840.0</v>
      </c>
      <c r="J1725" s="5">
        <v>34880.0</v>
      </c>
      <c r="K1725" s="5">
        <v>29895.9</v>
      </c>
      <c r="L1725" s="6" t="s">
        <v>13</v>
      </c>
      <c r="N1725" s="3" t="s">
        <v>12</v>
      </c>
      <c r="O1725" s="4">
        <v>41932.0</v>
      </c>
      <c r="P1725" s="4">
        <v>41872.0</v>
      </c>
      <c r="Q1725" s="5">
        <v>12307.0</v>
      </c>
      <c r="R1725" s="5">
        <v>12325.0</v>
      </c>
      <c r="S1725" s="5">
        <v>12530.0</v>
      </c>
      <c r="T1725" s="5">
        <v>12243.0</v>
      </c>
      <c r="U1725" s="5">
        <v>12296.0</v>
      </c>
      <c r="V1725" s="5">
        <v>7080.0</v>
      </c>
      <c r="W1725" s="5">
        <v>21450.0</v>
      </c>
      <c r="X1725" s="5">
        <v>8775.64</v>
      </c>
      <c r="Y1725" s="6" t="s">
        <v>13</v>
      </c>
    </row>
    <row r="1726" ht="14.25" customHeight="1">
      <c r="A1726" s="3" t="s">
        <v>12</v>
      </c>
      <c r="B1726" s="4">
        <v>41901.0</v>
      </c>
      <c r="C1726" s="4">
        <v>41871.0</v>
      </c>
      <c r="D1726" s="5">
        <v>11715.0</v>
      </c>
      <c r="E1726" s="5">
        <v>11730.0</v>
      </c>
      <c r="F1726" s="5">
        <v>12050.0</v>
      </c>
      <c r="G1726" s="5">
        <v>11730.0</v>
      </c>
      <c r="H1726" s="5">
        <v>11973.0</v>
      </c>
      <c r="I1726" s="5">
        <v>25310.0</v>
      </c>
      <c r="J1726" s="5">
        <v>36940.0</v>
      </c>
      <c r="K1726" s="5">
        <v>30058.9</v>
      </c>
      <c r="L1726" s="6" t="s">
        <v>13</v>
      </c>
      <c r="N1726" s="3" t="s">
        <v>12</v>
      </c>
      <c r="O1726" s="4">
        <v>41932.0</v>
      </c>
      <c r="P1726" s="4">
        <v>41871.0</v>
      </c>
      <c r="Q1726" s="5">
        <v>11980.0</v>
      </c>
      <c r="R1726" s="5">
        <v>12031.0</v>
      </c>
      <c r="S1726" s="5">
        <v>12349.0</v>
      </c>
      <c r="T1726" s="5">
        <v>12031.0</v>
      </c>
      <c r="U1726" s="5">
        <v>12307.0</v>
      </c>
      <c r="V1726" s="5">
        <v>7740.0</v>
      </c>
      <c r="W1726" s="5">
        <v>20460.0</v>
      </c>
      <c r="X1726" s="5">
        <v>9424.91</v>
      </c>
      <c r="Y1726" s="6" t="s">
        <v>13</v>
      </c>
    </row>
    <row r="1727" ht="14.25" customHeight="1">
      <c r="A1727" s="3" t="s">
        <v>12</v>
      </c>
      <c r="B1727" s="4">
        <v>41901.0</v>
      </c>
      <c r="C1727" s="4">
        <v>41870.0</v>
      </c>
      <c r="D1727" s="5">
        <v>11595.0</v>
      </c>
      <c r="E1727" s="5">
        <v>11644.0</v>
      </c>
      <c r="F1727" s="5">
        <v>11791.0</v>
      </c>
      <c r="G1727" s="5">
        <v>11612.0</v>
      </c>
      <c r="H1727" s="5">
        <v>11715.0</v>
      </c>
      <c r="I1727" s="5">
        <v>23940.0</v>
      </c>
      <c r="J1727" s="5">
        <v>38650.0</v>
      </c>
      <c r="K1727" s="5">
        <v>28063.8</v>
      </c>
      <c r="L1727" s="6" t="s">
        <v>13</v>
      </c>
      <c r="N1727" s="3" t="s">
        <v>12</v>
      </c>
      <c r="O1727" s="4">
        <v>41932.0</v>
      </c>
      <c r="P1727" s="4">
        <v>41870.0</v>
      </c>
      <c r="Q1727" s="5">
        <v>11813.0</v>
      </c>
      <c r="R1727" s="5">
        <v>11830.0</v>
      </c>
      <c r="S1727" s="5">
        <v>12027.0</v>
      </c>
      <c r="T1727" s="5">
        <v>11821.0</v>
      </c>
      <c r="U1727" s="5">
        <v>11980.0</v>
      </c>
      <c r="V1727" s="5">
        <v>7010.0</v>
      </c>
      <c r="W1727" s="5">
        <v>17720.0</v>
      </c>
      <c r="X1727" s="5">
        <v>8383.31</v>
      </c>
      <c r="Y1727" s="6" t="s">
        <v>13</v>
      </c>
    </row>
    <row r="1728" ht="14.25" customHeight="1"/>
    <row r="1729" ht="14.25" customHeight="1"/>
    <row r="1730" ht="14.25" customHeight="1"/>
    <row r="1731" ht="14.25" customHeight="1">
      <c r="A1731" s="3" t="s">
        <v>12</v>
      </c>
      <c r="B1731" s="4">
        <v>41932.0</v>
      </c>
      <c r="C1731" s="4">
        <v>41929.0</v>
      </c>
      <c r="D1731" s="5">
        <v>11759.0</v>
      </c>
      <c r="E1731" s="5">
        <v>11740.0</v>
      </c>
      <c r="F1731" s="5">
        <v>11795.0</v>
      </c>
      <c r="G1731" s="5">
        <v>11681.0</v>
      </c>
      <c r="H1731" s="5">
        <v>11725.0</v>
      </c>
      <c r="I1731" s="6">
        <v>610.0</v>
      </c>
      <c r="J1731" s="6">
        <v>840.0</v>
      </c>
      <c r="K1731" s="6">
        <v>715.3</v>
      </c>
      <c r="L1731" s="6" t="s">
        <v>13</v>
      </c>
      <c r="M1731" s="2">
        <f>H1731/H1749</f>
        <v>1.011386181</v>
      </c>
      <c r="N1731" s="3" t="s">
        <v>12</v>
      </c>
      <c r="O1731" s="4">
        <v>41963.0</v>
      </c>
      <c r="P1731" s="4">
        <v>41929.0</v>
      </c>
      <c r="Q1731" s="5">
        <v>12164.0</v>
      </c>
      <c r="R1731" s="5">
        <v>12140.0</v>
      </c>
      <c r="S1731" s="5">
        <v>12209.0</v>
      </c>
      <c r="T1731" s="5">
        <v>12092.0</v>
      </c>
      <c r="U1731" s="5">
        <v>12134.0</v>
      </c>
      <c r="V1731" s="5">
        <v>12250.0</v>
      </c>
      <c r="W1731" s="5">
        <v>32110.0</v>
      </c>
      <c r="X1731" s="5">
        <v>14868.3</v>
      </c>
      <c r="Y1731" s="6" t="s">
        <v>13</v>
      </c>
      <c r="Z1731" s="2">
        <f>U1731/U1749</f>
        <v>1.015737485</v>
      </c>
    </row>
    <row r="1732" ht="14.25" customHeight="1">
      <c r="A1732" s="3" t="s">
        <v>12</v>
      </c>
      <c r="B1732" s="4">
        <v>41932.0</v>
      </c>
      <c r="C1732" s="4">
        <v>41928.0</v>
      </c>
      <c r="D1732" s="5">
        <v>11853.0</v>
      </c>
      <c r="E1732" s="5">
        <v>11870.0</v>
      </c>
      <c r="F1732" s="5">
        <v>11870.0</v>
      </c>
      <c r="G1732" s="5">
        <v>11731.0</v>
      </c>
      <c r="H1732" s="5">
        <v>11759.0</v>
      </c>
      <c r="I1732" s="6">
        <v>570.0</v>
      </c>
      <c r="J1732" s="5">
        <v>1290.0</v>
      </c>
      <c r="K1732" s="6">
        <v>671.59</v>
      </c>
      <c r="L1732" s="6" t="s">
        <v>13</v>
      </c>
      <c r="N1732" s="3" t="s">
        <v>12</v>
      </c>
      <c r="O1732" s="4">
        <v>41963.0</v>
      </c>
      <c r="P1732" s="4">
        <v>41928.0</v>
      </c>
      <c r="Q1732" s="5">
        <v>12273.0</v>
      </c>
      <c r="R1732" s="5">
        <v>12282.0</v>
      </c>
      <c r="S1732" s="5">
        <v>12330.0</v>
      </c>
      <c r="T1732" s="5">
        <v>12130.0</v>
      </c>
      <c r="U1732" s="5">
        <v>12164.0</v>
      </c>
      <c r="V1732" s="5">
        <v>10500.0</v>
      </c>
      <c r="W1732" s="5">
        <v>32590.0</v>
      </c>
      <c r="X1732" s="5">
        <v>12797.3</v>
      </c>
      <c r="Y1732" s="6" t="s">
        <v>13</v>
      </c>
    </row>
    <row r="1733" ht="14.25" customHeight="1">
      <c r="A1733" s="3" t="s">
        <v>12</v>
      </c>
      <c r="B1733" s="4">
        <v>41932.0</v>
      </c>
      <c r="C1733" s="4">
        <v>41926.0</v>
      </c>
      <c r="D1733" s="5">
        <v>11754.0</v>
      </c>
      <c r="E1733" s="5">
        <v>11818.0</v>
      </c>
      <c r="F1733" s="5">
        <v>11985.0</v>
      </c>
      <c r="G1733" s="5">
        <v>11801.0</v>
      </c>
      <c r="H1733" s="5">
        <v>11853.0</v>
      </c>
      <c r="I1733" s="6">
        <v>900.0</v>
      </c>
      <c r="J1733" s="5">
        <v>1460.0</v>
      </c>
      <c r="K1733" s="5">
        <v>1068.31</v>
      </c>
      <c r="L1733" s="6" t="s">
        <v>13</v>
      </c>
      <c r="N1733" s="3" t="s">
        <v>12</v>
      </c>
      <c r="O1733" s="4">
        <v>41963.0</v>
      </c>
      <c r="P1733" s="4">
        <v>41926.0</v>
      </c>
      <c r="Q1733" s="5">
        <v>12182.0</v>
      </c>
      <c r="R1733" s="5">
        <v>12200.0</v>
      </c>
      <c r="S1733" s="5">
        <v>12428.0</v>
      </c>
      <c r="T1733" s="5">
        <v>12190.0</v>
      </c>
      <c r="U1733" s="5">
        <v>12273.0</v>
      </c>
      <c r="V1733" s="5">
        <v>19280.0</v>
      </c>
      <c r="W1733" s="5">
        <v>33200.0</v>
      </c>
      <c r="X1733" s="5">
        <v>23685.7</v>
      </c>
      <c r="Y1733" s="6" t="s">
        <v>13</v>
      </c>
    </row>
    <row r="1734" ht="14.25" customHeight="1">
      <c r="A1734" s="3" t="s">
        <v>12</v>
      </c>
      <c r="B1734" s="4">
        <v>41932.0</v>
      </c>
      <c r="C1734" s="4">
        <v>41925.0</v>
      </c>
      <c r="D1734" s="5">
        <v>11711.0</v>
      </c>
      <c r="E1734" s="5">
        <v>11770.0</v>
      </c>
      <c r="F1734" s="5">
        <v>11850.0</v>
      </c>
      <c r="G1734" s="5">
        <v>11680.0</v>
      </c>
      <c r="H1734" s="5">
        <v>11754.0</v>
      </c>
      <c r="I1734" s="5">
        <v>5000.0</v>
      </c>
      <c r="J1734" s="5">
        <v>2050.0</v>
      </c>
      <c r="K1734" s="5">
        <v>5874.34</v>
      </c>
      <c r="L1734" s="6" t="s">
        <v>13</v>
      </c>
      <c r="N1734" s="3" t="s">
        <v>12</v>
      </c>
      <c r="O1734" s="4">
        <v>41963.0</v>
      </c>
      <c r="P1734" s="4">
        <v>41925.0</v>
      </c>
      <c r="Q1734" s="5">
        <v>12174.0</v>
      </c>
      <c r="R1734" s="5">
        <v>12180.0</v>
      </c>
      <c r="S1734" s="5">
        <v>12335.0</v>
      </c>
      <c r="T1734" s="5">
        <v>12122.0</v>
      </c>
      <c r="U1734" s="5">
        <v>12182.0</v>
      </c>
      <c r="V1734" s="5">
        <v>16970.0</v>
      </c>
      <c r="W1734" s="5">
        <v>33900.0</v>
      </c>
      <c r="X1734" s="5">
        <v>20719.4</v>
      </c>
      <c r="Y1734" s="6" t="s">
        <v>13</v>
      </c>
    </row>
    <row r="1735" ht="14.25" customHeight="1">
      <c r="A1735" s="3" t="s">
        <v>12</v>
      </c>
      <c r="B1735" s="4">
        <v>41932.0</v>
      </c>
      <c r="C1735" s="4">
        <v>41922.0</v>
      </c>
      <c r="D1735" s="5">
        <v>11743.0</v>
      </c>
      <c r="E1735" s="5">
        <v>11718.0</v>
      </c>
      <c r="F1735" s="5">
        <v>11801.0</v>
      </c>
      <c r="G1735" s="5">
        <v>11638.0</v>
      </c>
      <c r="H1735" s="5">
        <v>11711.0</v>
      </c>
      <c r="I1735" s="5">
        <v>8030.0</v>
      </c>
      <c r="J1735" s="5">
        <v>4960.0</v>
      </c>
      <c r="K1735" s="5">
        <v>9395.87</v>
      </c>
      <c r="L1735" s="6" t="s">
        <v>13</v>
      </c>
      <c r="N1735" s="3" t="s">
        <v>12</v>
      </c>
      <c r="O1735" s="4">
        <v>41963.0</v>
      </c>
      <c r="P1735" s="4">
        <v>41922.0</v>
      </c>
      <c r="Q1735" s="5">
        <v>12168.0</v>
      </c>
      <c r="R1735" s="5">
        <v>12120.0</v>
      </c>
      <c r="S1735" s="5">
        <v>12258.0</v>
      </c>
      <c r="T1735" s="5">
        <v>12081.0</v>
      </c>
      <c r="U1735" s="5">
        <v>12174.0</v>
      </c>
      <c r="V1735" s="5">
        <v>16570.0</v>
      </c>
      <c r="W1735" s="5">
        <v>34390.0</v>
      </c>
      <c r="X1735" s="5">
        <v>20149.9</v>
      </c>
      <c r="Y1735" s="6" t="s">
        <v>13</v>
      </c>
    </row>
    <row r="1736" ht="14.25" customHeight="1">
      <c r="A1736" s="3" t="s">
        <v>12</v>
      </c>
      <c r="B1736" s="4">
        <v>41932.0</v>
      </c>
      <c r="C1736" s="4">
        <v>41921.0</v>
      </c>
      <c r="D1736" s="5">
        <v>11781.0</v>
      </c>
      <c r="E1736" s="5">
        <v>11820.0</v>
      </c>
      <c r="F1736" s="5">
        <v>11880.0</v>
      </c>
      <c r="G1736" s="5">
        <v>11686.0</v>
      </c>
      <c r="H1736" s="5">
        <v>11743.0</v>
      </c>
      <c r="I1736" s="5">
        <v>11080.0</v>
      </c>
      <c r="J1736" s="5">
        <v>7850.0</v>
      </c>
      <c r="K1736" s="5">
        <v>13064.8</v>
      </c>
      <c r="L1736" s="6" t="s">
        <v>13</v>
      </c>
      <c r="N1736" s="3" t="s">
        <v>12</v>
      </c>
      <c r="O1736" s="4">
        <v>41963.0</v>
      </c>
      <c r="P1736" s="4">
        <v>41921.0</v>
      </c>
      <c r="Q1736" s="5">
        <v>12188.0</v>
      </c>
      <c r="R1736" s="5">
        <v>12218.0</v>
      </c>
      <c r="S1736" s="5">
        <v>12297.0</v>
      </c>
      <c r="T1736" s="5">
        <v>12122.0</v>
      </c>
      <c r="U1736" s="5">
        <v>12168.0</v>
      </c>
      <c r="V1736" s="5">
        <v>12930.0</v>
      </c>
      <c r="W1736" s="5">
        <v>33590.0</v>
      </c>
      <c r="X1736" s="5">
        <v>15792.6</v>
      </c>
      <c r="Y1736" s="6" t="s">
        <v>13</v>
      </c>
    </row>
    <row r="1737" ht="14.25" customHeight="1">
      <c r="A1737" s="3" t="s">
        <v>12</v>
      </c>
      <c r="B1737" s="4">
        <v>41932.0</v>
      </c>
      <c r="C1737" s="4">
        <v>41920.0</v>
      </c>
      <c r="D1737" s="5">
        <v>11832.0</v>
      </c>
      <c r="E1737" s="5">
        <v>11832.0</v>
      </c>
      <c r="F1737" s="5">
        <v>11832.0</v>
      </c>
      <c r="G1737" s="5">
        <v>11695.0</v>
      </c>
      <c r="H1737" s="5">
        <v>11781.0</v>
      </c>
      <c r="I1737" s="5">
        <v>8590.0</v>
      </c>
      <c r="J1737" s="5">
        <v>10410.0</v>
      </c>
      <c r="K1737" s="5">
        <v>10106.2</v>
      </c>
      <c r="L1737" s="6" t="s">
        <v>13</v>
      </c>
      <c r="N1737" s="3" t="s">
        <v>12</v>
      </c>
      <c r="O1737" s="4">
        <v>41963.0</v>
      </c>
      <c r="P1737" s="4">
        <v>41920.0</v>
      </c>
      <c r="Q1737" s="5">
        <v>12271.0</v>
      </c>
      <c r="R1737" s="5">
        <v>12225.0</v>
      </c>
      <c r="S1737" s="5">
        <v>12257.0</v>
      </c>
      <c r="T1737" s="5">
        <v>12122.0</v>
      </c>
      <c r="U1737" s="5">
        <v>12188.0</v>
      </c>
      <c r="V1737" s="5">
        <v>15870.0</v>
      </c>
      <c r="W1737" s="5">
        <v>32950.0</v>
      </c>
      <c r="X1737" s="5">
        <v>19353.7</v>
      </c>
      <c r="Y1737" s="6" t="s">
        <v>13</v>
      </c>
    </row>
    <row r="1738" ht="14.25" customHeight="1">
      <c r="A1738" s="3" t="s">
        <v>12</v>
      </c>
      <c r="B1738" s="4">
        <v>41932.0</v>
      </c>
      <c r="C1738" s="4">
        <v>41919.0</v>
      </c>
      <c r="D1738" s="5">
        <v>12046.0</v>
      </c>
      <c r="E1738" s="5">
        <v>11980.0</v>
      </c>
      <c r="F1738" s="5">
        <v>12220.0</v>
      </c>
      <c r="G1738" s="5">
        <v>11776.0</v>
      </c>
      <c r="H1738" s="5">
        <v>11832.0</v>
      </c>
      <c r="I1738" s="5">
        <v>14500.0</v>
      </c>
      <c r="J1738" s="5">
        <v>11810.0</v>
      </c>
      <c r="K1738" s="5">
        <v>17263.7</v>
      </c>
      <c r="L1738" s="6" t="s">
        <v>13</v>
      </c>
      <c r="N1738" s="3" t="s">
        <v>12</v>
      </c>
      <c r="O1738" s="4">
        <v>41963.0</v>
      </c>
      <c r="P1738" s="4">
        <v>41919.0</v>
      </c>
      <c r="Q1738" s="5">
        <v>12449.0</v>
      </c>
      <c r="R1738" s="5">
        <v>12461.0</v>
      </c>
      <c r="S1738" s="5">
        <v>12489.0</v>
      </c>
      <c r="T1738" s="5">
        <v>12220.0</v>
      </c>
      <c r="U1738" s="5">
        <v>12271.0</v>
      </c>
      <c r="V1738" s="5">
        <v>13180.0</v>
      </c>
      <c r="W1738" s="5">
        <v>34860.0</v>
      </c>
      <c r="X1738" s="5">
        <v>16227.9</v>
      </c>
      <c r="Y1738" s="6" t="s">
        <v>13</v>
      </c>
    </row>
    <row r="1739" ht="14.25" customHeight="1">
      <c r="A1739" s="3" t="s">
        <v>12</v>
      </c>
      <c r="B1739" s="4">
        <v>41932.0</v>
      </c>
      <c r="C1739" s="4">
        <v>41918.0</v>
      </c>
      <c r="D1739" s="5">
        <v>12046.0</v>
      </c>
      <c r="E1739" s="6">
        <v>0.0</v>
      </c>
      <c r="F1739" s="6">
        <v>0.0</v>
      </c>
      <c r="G1739" s="6">
        <v>0.0</v>
      </c>
      <c r="H1739" s="5">
        <v>12046.0</v>
      </c>
      <c r="I1739" s="6">
        <v>0.0</v>
      </c>
      <c r="J1739" s="5">
        <v>14090.0</v>
      </c>
      <c r="K1739" s="6">
        <v>0.0</v>
      </c>
      <c r="L1739" s="6" t="s">
        <v>13</v>
      </c>
      <c r="N1739" s="3" t="s">
        <v>12</v>
      </c>
      <c r="O1739" s="4">
        <v>41963.0</v>
      </c>
      <c r="P1739" s="4">
        <v>41918.0</v>
      </c>
      <c r="Q1739" s="5">
        <v>12449.0</v>
      </c>
      <c r="R1739" s="6">
        <v>0.0</v>
      </c>
      <c r="S1739" s="6">
        <v>0.0</v>
      </c>
      <c r="T1739" s="6">
        <v>0.0</v>
      </c>
      <c r="U1739" s="5">
        <v>12449.0</v>
      </c>
      <c r="V1739" s="6">
        <v>0.0</v>
      </c>
      <c r="W1739" s="5">
        <v>36180.0</v>
      </c>
      <c r="X1739" s="6">
        <v>0.0</v>
      </c>
      <c r="Y1739" s="6" t="s">
        <v>13</v>
      </c>
    </row>
    <row r="1740" ht="14.25" customHeight="1">
      <c r="A1740" s="3" t="s">
        <v>12</v>
      </c>
      <c r="B1740" s="4">
        <v>41932.0</v>
      </c>
      <c r="C1740" s="4">
        <v>41915.0</v>
      </c>
      <c r="D1740" s="5">
        <v>12046.0</v>
      </c>
      <c r="E1740" s="6">
        <v>0.0</v>
      </c>
      <c r="F1740" s="6">
        <v>0.0</v>
      </c>
      <c r="G1740" s="6">
        <v>0.0</v>
      </c>
      <c r="H1740" s="5">
        <v>12046.0</v>
      </c>
      <c r="I1740" s="6">
        <v>0.0</v>
      </c>
      <c r="J1740" s="5">
        <v>14090.0</v>
      </c>
      <c r="K1740" s="6">
        <v>0.0</v>
      </c>
      <c r="L1740" s="6" t="s">
        <v>13</v>
      </c>
      <c r="N1740" s="3" t="s">
        <v>12</v>
      </c>
      <c r="O1740" s="4">
        <v>41963.0</v>
      </c>
      <c r="P1740" s="4">
        <v>41915.0</v>
      </c>
      <c r="Q1740" s="5">
        <v>12449.0</v>
      </c>
      <c r="R1740" s="6">
        <v>0.0</v>
      </c>
      <c r="S1740" s="6">
        <v>0.0</v>
      </c>
      <c r="T1740" s="6">
        <v>0.0</v>
      </c>
      <c r="U1740" s="5">
        <v>12449.0</v>
      </c>
      <c r="V1740" s="6">
        <v>0.0</v>
      </c>
      <c r="W1740" s="5">
        <v>36180.0</v>
      </c>
      <c r="X1740" s="6">
        <v>0.0</v>
      </c>
      <c r="Y1740" s="6" t="s">
        <v>13</v>
      </c>
    </row>
    <row r="1741" ht="14.25" customHeight="1">
      <c r="A1741" s="3" t="s">
        <v>12</v>
      </c>
      <c r="B1741" s="4">
        <v>41932.0</v>
      </c>
      <c r="C1741" s="4">
        <v>41913.0</v>
      </c>
      <c r="D1741" s="5">
        <v>12146.0</v>
      </c>
      <c r="E1741" s="5">
        <v>12123.0</v>
      </c>
      <c r="F1741" s="5">
        <v>12220.0</v>
      </c>
      <c r="G1741" s="5">
        <v>11993.0</v>
      </c>
      <c r="H1741" s="5">
        <v>12046.0</v>
      </c>
      <c r="I1741" s="5">
        <v>15060.0</v>
      </c>
      <c r="J1741" s="5">
        <v>14090.0</v>
      </c>
      <c r="K1741" s="5">
        <v>18176.9</v>
      </c>
      <c r="L1741" s="6" t="s">
        <v>13</v>
      </c>
      <c r="N1741" s="3" t="s">
        <v>12</v>
      </c>
      <c r="O1741" s="4">
        <v>41963.0</v>
      </c>
      <c r="P1741" s="4">
        <v>41913.0</v>
      </c>
      <c r="Q1741" s="5">
        <v>12541.0</v>
      </c>
      <c r="R1741" s="5">
        <v>12510.0</v>
      </c>
      <c r="S1741" s="5">
        <v>12609.0</v>
      </c>
      <c r="T1741" s="5">
        <v>12400.0</v>
      </c>
      <c r="U1741" s="5">
        <v>12449.0</v>
      </c>
      <c r="V1741" s="5">
        <v>7220.0</v>
      </c>
      <c r="W1741" s="5">
        <v>36180.0</v>
      </c>
      <c r="X1741" s="5">
        <v>9001.41</v>
      </c>
      <c r="Y1741" s="6" t="s">
        <v>13</v>
      </c>
    </row>
    <row r="1742" ht="14.25" customHeight="1">
      <c r="A1742" s="3" t="s">
        <v>12</v>
      </c>
      <c r="B1742" s="4">
        <v>41932.0</v>
      </c>
      <c r="C1742" s="4">
        <v>41912.0</v>
      </c>
      <c r="D1742" s="5">
        <v>12235.0</v>
      </c>
      <c r="E1742" s="5">
        <v>12332.0</v>
      </c>
      <c r="F1742" s="5">
        <v>12365.0</v>
      </c>
      <c r="G1742" s="5">
        <v>12083.0</v>
      </c>
      <c r="H1742" s="5">
        <v>12146.0</v>
      </c>
      <c r="I1742" s="5">
        <v>21100.0</v>
      </c>
      <c r="J1742" s="5">
        <v>15520.0</v>
      </c>
      <c r="K1742" s="5">
        <v>25740.9</v>
      </c>
      <c r="L1742" s="6" t="s">
        <v>13</v>
      </c>
      <c r="N1742" s="3" t="s">
        <v>12</v>
      </c>
      <c r="O1742" s="4">
        <v>41963.0</v>
      </c>
      <c r="P1742" s="4">
        <v>41912.0</v>
      </c>
      <c r="Q1742" s="5">
        <v>12600.0</v>
      </c>
      <c r="R1742" s="5">
        <v>12650.0</v>
      </c>
      <c r="S1742" s="5">
        <v>12878.0</v>
      </c>
      <c r="T1742" s="5">
        <v>12466.0</v>
      </c>
      <c r="U1742" s="5">
        <v>12541.0</v>
      </c>
      <c r="V1742" s="5">
        <v>14220.0</v>
      </c>
      <c r="W1742" s="5">
        <v>35900.0</v>
      </c>
      <c r="X1742" s="5">
        <v>17892.2</v>
      </c>
      <c r="Y1742" s="6" t="s">
        <v>13</v>
      </c>
    </row>
    <row r="1743" ht="14.25" customHeight="1">
      <c r="A1743" s="3" t="s">
        <v>12</v>
      </c>
      <c r="B1743" s="4">
        <v>41932.0</v>
      </c>
      <c r="C1743" s="4">
        <v>41911.0</v>
      </c>
      <c r="D1743" s="5">
        <v>11895.0</v>
      </c>
      <c r="E1743" s="5">
        <v>11879.0</v>
      </c>
      <c r="F1743" s="5">
        <v>12342.0</v>
      </c>
      <c r="G1743" s="5">
        <v>11853.0</v>
      </c>
      <c r="H1743" s="5">
        <v>12235.0</v>
      </c>
      <c r="I1743" s="5">
        <v>33160.0</v>
      </c>
      <c r="J1743" s="5">
        <v>17240.0</v>
      </c>
      <c r="K1743" s="5">
        <v>40379.8</v>
      </c>
      <c r="L1743" s="6" t="s">
        <v>13</v>
      </c>
      <c r="N1743" s="3" t="s">
        <v>12</v>
      </c>
      <c r="O1743" s="4">
        <v>41963.0</v>
      </c>
      <c r="P1743" s="4">
        <v>41911.0</v>
      </c>
      <c r="Q1743" s="5">
        <v>12244.0</v>
      </c>
      <c r="R1743" s="5">
        <v>12249.0</v>
      </c>
      <c r="S1743" s="5">
        <v>12700.0</v>
      </c>
      <c r="T1743" s="5">
        <v>12200.0</v>
      </c>
      <c r="U1743" s="5">
        <v>12600.0</v>
      </c>
      <c r="V1743" s="5">
        <v>16060.0</v>
      </c>
      <c r="W1743" s="5">
        <v>35110.0</v>
      </c>
      <c r="X1743" s="5">
        <v>20143.0</v>
      </c>
      <c r="Y1743" s="6" t="s">
        <v>13</v>
      </c>
    </row>
    <row r="1744" ht="14.25" customHeight="1">
      <c r="A1744" s="3" t="s">
        <v>12</v>
      </c>
      <c r="B1744" s="4">
        <v>41932.0</v>
      </c>
      <c r="C1744" s="4">
        <v>41908.0</v>
      </c>
      <c r="D1744" s="5">
        <v>11795.0</v>
      </c>
      <c r="E1744" s="5">
        <v>11800.0</v>
      </c>
      <c r="F1744" s="5">
        <v>11940.0</v>
      </c>
      <c r="G1744" s="5">
        <v>11715.0</v>
      </c>
      <c r="H1744" s="5">
        <v>11895.0</v>
      </c>
      <c r="I1744" s="5">
        <v>23400.0</v>
      </c>
      <c r="J1744" s="5">
        <v>20910.0</v>
      </c>
      <c r="K1744" s="5">
        <v>27683.6</v>
      </c>
      <c r="L1744" s="6" t="s">
        <v>13</v>
      </c>
      <c r="N1744" s="3" t="s">
        <v>12</v>
      </c>
      <c r="O1744" s="4">
        <v>41963.0</v>
      </c>
      <c r="P1744" s="4">
        <v>41908.0</v>
      </c>
      <c r="Q1744" s="5">
        <v>12129.0</v>
      </c>
      <c r="R1744" s="5">
        <v>12130.0</v>
      </c>
      <c r="S1744" s="5">
        <v>12280.0</v>
      </c>
      <c r="T1744" s="5">
        <v>12050.0</v>
      </c>
      <c r="U1744" s="5">
        <v>12244.0</v>
      </c>
      <c r="V1744" s="5">
        <v>11350.0</v>
      </c>
      <c r="W1744" s="5">
        <v>32470.0</v>
      </c>
      <c r="X1744" s="5">
        <v>13790.0</v>
      </c>
      <c r="Y1744" s="6" t="s">
        <v>13</v>
      </c>
    </row>
    <row r="1745" ht="14.25" customHeight="1">
      <c r="A1745" s="3" t="s">
        <v>12</v>
      </c>
      <c r="B1745" s="4">
        <v>41932.0</v>
      </c>
      <c r="C1745" s="4">
        <v>41907.0</v>
      </c>
      <c r="D1745" s="5">
        <v>11858.0</v>
      </c>
      <c r="E1745" s="5">
        <v>11911.0</v>
      </c>
      <c r="F1745" s="5">
        <v>11920.0</v>
      </c>
      <c r="G1745" s="5">
        <v>11762.0</v>
      </c>
      <c r="H1745" s="5">
        <v>11795.0</v>
      </c>
      <c r="I1745" s="5">
        <v>10830.0</v>
      </c>
      <c r="J1745" s="5">
        <v>27420.0</v>
      </c>
      <c r="K1745" s="5">
        <v>12789.7</v>
      </c>
      <c r="L1745" s="6" t="s">
        <v>13</v>
      </c>
      <c r="N1745" s="3" t="s">
        <v>12</v>
      </c>
      <c r="O1745" s="4">
        <v>41963.0</v>
      </c>
      <c r="P1745" s="4">
        <v>41907.0</v>
      </c>
      <c r="Q1745" s="5">
        <v>12204.0</v>
      </c>
      <c r="R1745" s="5">
        <v>12185.0</v>
      </c>
      <c r="S1745" s="5">
        <v>12216.0</v>
      </c>
      <c r="T1745" s="5">
        <v>12106.0</v>
      </c>
      <c r="U1745" s="5">
        <v>12129.0</v>
      </c>
      <c r="V1745" s="5">
        <v>3950.0</v>
      </c>
      <c r="W1745" s="5">
        <v>26210.0</v>
      </c>
      <c r="X1745" s="5">
        <v>4795.78</v>
      </c>
      <c r="Y1745" s="6" t="s">
        <v>13</v>
      </c>
    </row>
    <row r="1746" ht="14.25" customHeight="1">
      <c r="A1746" s="3" t="s">
        <v>12</v>
      </c>
      <c r="B1746" s="4">
        <v>41932.0</v>
      </c>
      <c r="C1746" s="4">
        <v>41906.0</v>
      </c>
      <c r="D1746" s="5">
        <v>11873.0</v>
      </c>
      <c r="E1746" s="5">
        <v>11902.0</v>
      </c>
      <c r="F1746" s="5">
        <v>11949.0</v>
      </c>
      <c r="G1746" s="5">
        <v>11760.0</v>
      </c>
      <c r="H1746" s="5">
        <v>11858.0</v>
      </c>
      <c r="I1746" s="5">
        <v>15590.0</v>
      </c>
      <c r="J1746" s="5">
        <v>29000.0</v>
      </c>
      <c r="K1746" s="5">
        <v>18456.1</v>
      </c>
      <c r="L1746" s="6" t="s">
        <v>13</v>
      </c>
      <c r="N1746" s="3" t="s">
        <v>12</v>
      </c>
      <c r="O1746" s="4">
        <v>41963.0</v>
      </c>
      <c r="P1746" s="4">
        <v>41906.0</v>
      </c>
      <c r="Q1746" s="5">
        <v>12207.0</v>
      </c>
      <c r="R1746" s="5">
        <v>12251.0</v>
      </c>
      <c r="S1746" s="5">
        <v>12323.0</v>
      </c>
      <c r="T1746" s="5">
        <v>12110.0</v>
      </c>
      <c r="U1746" s="5">
        <v>12204.0</v>
      </c>
      <c r="V1746" s="5">
        <v>7360.0</v>
      </c>
      <c r="W1746" s="5">
        <v>25460.0</v>
      </c>
      <c r="X1746" s="5">
        <v>8966.52</v>
      </c>
      <c r="Y1746" s="6" t="s">
        <v>13</v>
      </c>
    </row>
    <row r="1747" ht="14.25" customHeight="1">
      <c r="A1747" s="3" t="s">
        <v>12</v>
      </c>
      <c r="B1747" s="4">
        <v>41932.0</v>
      </c>
      <c r="C1747" s="4">
        <v>41905.0</v>
      </c>
      <c r="D1747" s="5">
        <v>11696.0</v>
      </c>
      <c r="E1747" s="5">
        <v>11730.0</v>
      </c>
      <c r="F1747" s="5">
        <v>11929.0</v>
      </c>
      <c r="G1747" s="5">
        <v>11730.0</v>
      </c>
      <c r="H1747" s="5">
        <v>11873.0</v>
      </c>
      <c r="I1747" s="5">
        <v>14720.0</v>
      </c>
      <c r="J1747" s="5">
        <v>30990.0</v>
      </c>
      <c r="K1747" s="5">
        <v>17396.2</v>
      </c>
      <c r="L1747" s="6" t="s">
        <v>13</v>
      </c>
      <c r="N1747" s="3" t="s">
        <v>12</v>
      </c>
      <c r="O1747" s="4">
        <v>41963.0</v>
      </c>
      <c r="P1747" s="4">
        <v>41905.0</v>
      </c>
      <c r="Q1747" s="5">
        <v>12038.0</v>
      </c>
      <c r="R1747" s="5">
        <v>12102.0</v>
      </c>
      <c r="S1747" s="5">
        <v>12251.0</v>
      </c>
      <c r="T1747" s="5">
        <v>12086.0</v>
      </c>
      <c r="U1747" s="5">
        <v>12207.0</v>
      </c>
      <c r="V1747" s="5">
        <v>5300.0</v>
      </c>
      <c r="W1747" s="5">
        <v>23890.0</v>
      </c>
      <c r="X1747" s="5">
        <v>6433.82</v>
      </c>
      <c r="Y1747" s="6" t="s">
        <v>13</v>
      </c>
    </row>
    <row r="1748" ht="14.25" customHeight="1">
      <c r="A1748" s="3" t="s">
        <v>12</v>
      </c>
      <c r="B1748" s="4">
        <v>41932.0</v>
      </c>
      <c r="C1748" s="4">
        <v>41904.0</v>
      </c>
      <c r="D1748" s="5">
        <v>11593.0</v>
      </c>
      <c r="E1748" s="5">
        <v>11575.0</v>
      </c>
      <c r="F1748" s="5">
        <v>11740.0</v>
      </c>
      <c r="G1748" s="5">
        <v>11495.0</v>
      </c>
      <c r="H1748" s="5">
        <v>11696.0</v>
      </c>
      <c r="I1748" s="5">
        <v>18050.0</v>
      </c>
      <c r="J1748" s="5">
        <v>32180.0</v>
      </c>
      <c r="K1748" s="5">
        <v>21000.8</v>
      </c>
      <c r="L1748" s="6" t="s">
        <v>13</v>
      </c>
      <c r="N1748" s="3" t="s">
        <v>12</v>
      </c>
      <c r="O1748" s="4">
        <v>41963.0</v>
      </c>
      <c r="P1748" s="4">
        <v>41904.0</v>
      </c>
      <c r="Q1748" s="5">
        <v>11946.0</v>
      </c>
      <c r="R1748" s="5">
        <v>11914.0</v>
      </c>
      <c r="S1748" s="5">
        <v>12087.0</v>
      </c>
      <c r="T1748" s="5">
        <v>11840.0</v>
      </c>
      <c r="U1748" s="5">
        <v>12038.0</v>
      </c>
      <c r="V1748" s="5">
        <v>7490.0</v>
      </c>
      <c r="W1748" s="5">
        <v>23920.0</v>
      </c>
      <c r="X1748" s="5">
        <v>8966.14</v>
      </c>
      <c r="Y1748" s="6" t="s">
        <v>13</v>
      </c>
    </row>
    <row r="1749" ht="14.25" customHeight="1">
      <c r="A1749" s="3" t="s">
        <v>12</v>
      </c>
      <c r="B1749" s="4">
        <v>41932.0</v>
      </c>
      <c r="C1749" s="4">
        <v>41901.0</v>
      </c>
      <c r="D1749" s="5">
        <v>11704.0</v>
      </c>
      <c r="E1749" s="5">
        <v>11686.0</v>
      </c>
      <c r="F1749" s="5">
        <v>11699.0</v>
      </c>
      <c r="G1749" s="5">
        <v>11561.0</v>
      </c>
      <c r="H1749" s="5">
        <v>11593.0</v>
      </c>
      <c r="I1749" s="5">
        <v>13830.0</v>
      </c>
      <c r="J1749" s="5">
        <v>35940.0</v>
      </c>
      <c r="K1749" s="5">
        <v>16071.0</v>
      </c>
      <c r="L1749" s="6" t="s">
        <v>13</v>
      </c>
      <c r="N1749" s="3" t="s">
        <v>12</v>
      </c>
      <c r="O1749" s="4">
        <v>41963.0</v>
      </c>
      <c r="P1749" s="4">
        <v>41901.0</v>
      </c>
      <c r="Q1749" s="5">
        <v>12049.0</v>
      </c>
      <c r="R1749" s="5">
        <v>12020.0</v>
      </c>
      <c r="S1749" s="5">
        <v>12049.0</v>
      </c>
      <c r="T1749" s="5">
        <v>11912.0</v>
      </c>
      <c r="U1749" s="5">
        <v>11946.0</v>
      </c>
      <c r="V1749" s="5">
        <v>6040.0</v>
      </c>
      <c r="W1749" s="5">
        <v>20390.0</v>
      </c>
      <c r="X1749" s="5">
        <v>7228.44</v>
      </c>
      <c r="Y1749" s="6" t="s">
        <v>13</v>
      </c>
    </row>
    <row r="1750" ht="14.25" customHeight="1"/>
    <row r="1751" ht="14.25" customHeight="1"/>
    <row r="1752" ht="14.25" customHeight="1"/>
    <row r="1753" ht="14.25" customHeight="1">
      <c r="A1753" s="3" t="s">
        <v>12</v>
      </c>
      <c r="B1753" s="4">
        <v>41963.0</v>
      </c>
      <c r="C1753" s="4">
        <v>41962.0</v>
      </c>
      <c r="D1753" s="5">
        <v>12003.0</v>
      </c>
      <c r="E1753" s="5">
        <v>12079.0</v>
      </c>
      <c r="F1753" s="5">
        <v>12275.0</v>
      </c>
      <c r="G1753" s="5">
        <v>12014.0</v>
      </c>
      <c r="H1753" s="5">
        <v>12075.0</v>
      </c>
      <c r="I1753" s="5">
        <v>1050.0</v>
      </c>
      <c r="J1753" s="5">
        <v>1320.0</v>
      </c>
      <c r="K1753" s="5">
        <v>1273.64</v>
      </c>
      <c r="L1753" s="6" t="s">
        <v>13</v>
      </c>
      <c r="M1753" s="2">
        <f>H1753/H1775</f>
        <v>1.010375701</v>
      </c>
      <c r="N1753" s="3" t="s">
        <v>12</v>
      </c>
      <c r="O1753" s="4">
        <v>41992.0</v>
      </c>
      <c r="P1753" s="4">
        <v>41962.0</v>
      </c>
      <c r="Q1753" s="5">
        <v>12755.0</v>
      </c>
      <c r="R1753" s="5">
        <v>12989.0</v>
      </c>
      <c r="S1753" s="5">
        <v>13265.0</v>
      </c>
      <c r="T1753" s="5">
        <v>12835.0</v>
      </c>
      <c r="U1753" s="5">
        <v>13265.0</v>
      </c>
      <c r="V1753" s="5">
        <v>24630.0</v>
      </c>
      <c r="W1753" s="5">
        <v>31960.0</v>
      </c>
      <c r="X1753" s="5">
        <v>32319.7</v>
      </c>
      <c r="Y1753" s="6" t="s">
        <v>13</v>
      </c>
      <c r="Z1753" s="2">
        <f>U1753/U1775</f>
        <v>1.07977208</v>
      </c>
    </row>
    <row r="1754" ht="14.25" customHeight="1">
      <c r="A1754" s="3" t="s">
        <v>12</v>
      </c>
      <c r="B1754" s="4">
        <v>41963.0</v>
      </c>
      <c r="C1754" s="4">
        <v>41961.0</v>
      </c>
      <c r="D1754" s="5">
        <v>11974.0</v>
      </c>
      <c r="E1754" s="5">
        <v>12019.0</v>
      </c>
      <c r="F1754" s="5">
        <v>12020.0</v>
      </c>
      <c r="G1754" s="5">
        <v>11940.0</v>
      </c>
      <c r="H1754" s="5">
        <v>12003.0</v>
      </c>
      <c r="I1754" s="6">
        <v>830.0</v>
      </c>
      <c r="J1754" s="5">
        <v>1950.0</v>
      </c>
      <c r="K1754" s="6">
        <v>995.55</v>
      </c>
      <c r="L1754" s="6" t="s">
        <v>13</v>
      </c>
      <c r="N1754" s="3" t="s">
        <v>12</v>
      </c>
      <c r="O1754" s="4">
        <v>41992.0</v>
      </c>
      <c r="P1754" s="4">
        <v>41961.0</v>
      </c>
      <c r="Q1754" s="5">
        <v>12582.0</v>
      </c>
      <c r="R1754" s="5">
        <v>12678.0</v>
      </c>
      <c r="S1754" s="5">
        <v>12900.0</v>
      </c>
      <c r="T1754" s="5">
        <v>12580.0</v>
      </c>
      <c r="U1754" s="5">
        <v>12755.0</v>
      </c>
      <c r="V1754" s="5">
        <v>15420.0</v>
      </c>
      <c r="W1754" s="5">
        <v>32550.0</v>
      </c>
      <c r="X1754" s="5">
        <v>19561.3</v>
      </c>
      <c r="Y1754" s="6" t="s">
        <v>13</v>
      </c>
    </row>
    <row r="1755" ht="14.25" customHeight="1">
      <c r="A1755" s="3" t="s">
        <v>12</v>
      </c>
      <c r="B1755" s="4">
        <v>41963.0</v>
      </c>
      <c r="C1755" s="4">
        <v>41960.0</v>
      </c>
      <c r="D1755" s="5">
        <v>11953.0</v>
      </c>
      <c r="E1755" s="5">
        <v>11908.0</v>
      </c>
      <c r="F1755" s="5">
        <v>12000.0</v>
      </c>
      <c r="G1755" s="5">
        <v>11864.0</v>
      </c>
      <c r="H1755" s="5">
        <v>11974.0</v>
      </c>
      <c r="I1755" s="6">
        <v>780.0</v>
      </c>
      <c r="J1755" s="5">
        <v>2520.0</v>
      </c>
      <c r="K1755" s="6">
        <v>929.04</v>
      </c>
      <c r="L1755" s="6" t="s">
        <v>13</v>
      </c>
      <c r="N1755" s="3" t="s">
        <v>12</v>
      </c>
      <c r="O1755" s="4">
        <v>41992.0</v>
      </c>
      <c r="P1755" s="4">
        <v>41960.0</v>
      </c>
      <c r="Q1755" s="5">
        <v>12527.0</v>
      </c>
      <c r="R1755" s="5">
        <v>12557.0</v>
      </c>
      <c r="S1755" s="5">
        <v>12647.0</v>
      </c>
      <c r="T1755" s="5">
        <v>12421.0</v>
      </c>
      <c r="U1755" s="5">
        <v>12582.0</v>
      </c>
      <c r="V1755" s="5">
        <v>12370.0</v>
      </c>
      <c r="W1755" s="5">
        <v>32310.0</v>
      </c>
      <c r="X1755" s="5">
        <v>15488.8</v>
      </c>
      <c r="Y1755" s="6" t="s">
        <v>13</v>
      </c>
    </row>
    <row r="1756" ht="14.25" customHeight="1">
      <c r="A1756" s="3" t="s">
        <v>12</v>
      </c>
      <c r="B1756" s="4">
        <v>41963.0</v>
      </c>
      <c r="C1756" s="4">
        <v>41957.0</v>
      </c>
      <c r="D1756" s="5">
        <v>12028.0</v>
      </c>
      <c r="E1756" s="5">
        <v>11995.0</v>
      </c>
      <c r="F1756" s="5">
        <v>12097.0</v>
      </c>
      <c r="G1756" s="5">
        <v>11902.0</v>
      </c>
      <c r="H1756" s="5">
        <v>11953.0</v>
      </c>
      <c r="I1756" s="6">
        <v>540.0</v>
      </c>
      <c r="J1756" s="5">
        <v>2930.0</v>
      </c>
      <c r="K1756" s="6">
        <v>646.89</v>
      </c>
      <c r="L1756" s="6" t="s">
        <v>13</v>
      </c>
      <c r="N1756" s="3" t="s">
        <v>12</v>
      </c>
      <c r="O1756" s="4">
        <v>41992.0</v>
      </c>
      <c r="P1756" s="4">
        <v>41957.0</v>
      </c>
      <c r="Q1756" s="5">
        <v>12557.0</v>
      </c>
      <c r="R1756" s="5">
        <v>12578.0</v>
      </c>
      <c r="S1756" s="5">
        <v>12705.0</v>
      </c>
      <c r="T1756" s="5">
        <v>12480.0</v>
      </c>
      <c r="U1756" s="5">
        <v>12527.0</v>
      </c>
      <c r="V1756" s="5">
        <v>12670.0</v>
      </c>
      <c r="W1756" s="5">
        <v>33230.0</v>
      </c>
      <c r="X1756" s="5">
        <v>15945.3</v>
      </c>
      <c r="Y1756" s="6" t="s">
        <v>13</v>
      </c>
    </row>
    <row r="1757" ht="14.25" customHeight="1">
      <c r="A1757" s="3" t="s">
        <v>12</v>
      </c>
      <c r="B1757" s="4">
        <v>41963.0</v>
      </c>
      <c r="C1757" s="4">
        <v>41956.0</v>
      </c>
      <c r="D1757" s="5">
        <v>12170.0</v>
      </c>
      <c r="E1757" s="5">
        <v>12122.0</v>
      </c>
      <c r="F1757" s="5">
        <v>12200.0</v>
      </c>
      <c r="G1757" s="5">
        <v>12000.0</v>
      </c>
      <c r="H1757" s="5">
        <v>12028.0</v>
      </c>
      <c r="I1757" s="5">
        <v>2270.0</v>
      </c>
      <c r="J1757" s="5">
        <v>2990.0</v>
      </c>
      <c r="K1757" s="5">
        <v>2749.52</v>
      </c>
      <c r="L1757" s="6" t="s">
        <v>13</v>
      </c>
      <c r="N1757" s="3" t="s">
        <v>12</v>
      </c>
      <c r="O1757" s="4">
        <v>41992.0</v>
      </c>
      <c r="P1757" s="4">
        <v>41956.0</v>
      </c>
      <c r="Q1757" s="5">
        <v>12615.0</v>
      </c>
      <c r="R1757" s="5">
        <v>12590.0</v>
      </c>
      <c r="S1757" s="5">
        <v>12665.0</v>
      </c>
      <c r="T1757" s="5">
        <v>12491.0</v>
      </c>
      <c r="U1757" s="5">
        <v>12557.0</v>
      </c>
      <c r="V1757" s="5">
        <v>13170.0</v>
      </c>
      <c r="W1757" s="5">
        <v>34040.0</v>
      </c>
      <c r="X1757" s="5">
        <v>16558.2</v>
      </c>
      <c r="Y1757" s="6" t="s">
        <v>13</v>
      </c>
    </row>
    <row r="1758" ht="14.25" customHeight="1">
      <c r="A1758" s="3" t="s">
        <v>12</v>
      </c>
      <c r="B1758" s="4">
        <v>41963.0</v>
      </c>
      <c r="C1758" s="4">
        <v>41955.0</v>
      </c>
      <c r="D1758" s="5">
        <v>12033.0</v>
      </c>
      <c r="E1758" s="5">
        <v>12101.0</v>
      </c>
      <c r="F1758" s="5">
        <v>12278.0</v>
      </c>
      <c r="G1758" s="5">
        <v>12020.0</v>
      </c>
      <c r="H1758" s="5">
        <v>12170.0</v>
      </c>
      <c r="I1758" s="5">
        <v>1360.0</v>
      </c>
      <c r="J1758" s="5">
        <v>4150.0</v>
      </c>
      <c r="K1758" s="5">
        <v>1657.13</v>
      </c>
      <c r="L1758" s="6" t="s">
        <v>13</v>
      </c>
      <c r="N1758" s="3" t="s">
        <v>12</v>
      </c>
      <c r="O1758" s="4">
        <v>41992.0</v>
      </c>
      <c r="P1758" s="4">
        <v>41955.0</v>
      </c>
      <c r="Q1758" s="5">
        <v>12526.0</v>
      </c>
      <c r="R1758" s="5">
        <v>12551.0</v>
      </c>
      <c r="S1758" s="5">
        <v>12740.0</v>
      </c>
      <c r="T1758" s="5">
        <v>12501.0</v>
      </c>
      <c r="U1758" s="5">
        <v>12615.0</v>
      </c>
      <c r="V1758" s="5">
        <v>14530.0</v>
      </c>
      <c r="W1758" s="5">
        <v>33910.0</v>
      </c>
      <c r="X1758" s="5">
        <v>18365.9</v>
      </c>
      <c r="Y1758" s="6" t="s">
        <v>13</v>
      </c>
    </row>
    <row r="1759" ht="14.25" customHeight="1">
      <c r="A1759" s="3" t="s">
        <v>12</v>
      </c>
      <c r="B1759" s="4">
        <v>41963.0</v>
      </c>
      <c r="C1759" s="4">
        <v>41954.0</v>
      </c>
      <c r="D1759" s="5">
        <v>11877.0</v>
      </c>
      <c r="E1759" s="5">
        <v>11913.0</v>
      </c>
      <c r="F1759" s="5">
        <v>12233.0</v>
      </c>
      <c r="G1759" s="5">
        <v>11895.0</v>
      </c>
      <c r="H1759" s="5">
        <v>12033.0</v>
      </c>
      <c r="I1759" s="5">
        <v>10290.0</v>
      </c>
      <c r="J1759" s="5">
        <v>4970.0</v>
      </c>
      <c r="K1759" s="5">
        <v>12443.9</v>
      </c>
      <c r="L1759" s="6" t="s">
        <v>13</v>
      </c>
      <c r="N1759" s="3" t="s">
        <v>12</v>
      </c>
      <c r="O1759" s="4">
        <v>41992.0</v>
      </c>
      <c r="P1759" s="4">
        <v>41954.0</v>
      </c>
      <c r="Q1759" s="5">
        <v>12287.0</v>
      </c>
      <c r="R1759" s="5">
        <v>12330.0</v>
      </c>
      <c r="S1759" s="5">
        <v>12655.0</v>
      </c>
      <c r="T1759" s="5">
        <v>12283.0</v>
      </c>
      <c r="U1759" s="5">
        <v>12526.0</v>
      </c>
      <c r="V1759" s="5">
        <v>27180.0</v>
      </c>
      <c r="W1759" s="5">
        <v>34130.0</v>
      </c>
      <c r="X1759" s="5">
        <v>34065.0</v>
      </c>
      <c r="Y1759" s="6" t="s">
        <v>13</v>
      </c>
    </row>
    <row r="1760" ht="14.25" customHeight="1">
      <c r="A1760" s="3" t="s">
        <v>12</v>
      </c>
      <c r="B1760" s="4">
        <v>41963.0</v>
      </c>
      <c r="C1760" s="4">
        <v>41953.0</v>
      </c>
      <c r="D1760" s="5">
        <v>11764.0</v>
      </c>
      <c r="E1760" s="5">
        <v>11732.0</v>
      </c>
      <c r="F1760" s="5">
        <v>11911.0</v>
      </c>
      <c r="G1760" s="5">
        <v>11722.0</v>
      </c>
      <c r="H1760" s="5">
        <v>11877.0</v>
      </c>
      <c r="I1760" s="5">
        <v>13710.0</v>
      </c>
      <c r="J1760" s="5">
        <v>8700.0</v>
      </c>
      <c r="K1760" s="5">
        <v>16205.1</v>
      </c>
      <c r="L1760" s="6" t="s">
        <v>13</v>
      </c>
      <c r="N1760" s="3" t="s">
        <v>12</v>
      </c>
      <c r="O1760" s="4">
        <v>41992.0</v>
      </c>
      <c r="P1760" s="4">
        <v>41953.0</v>
      </c>
      <c r="Q1760" s="5">
        <v>12157.0</v>
      </c>
      <c r="R1760" s="5">
        <v>12130.0</v>
      </c>
      <c r="S1760" s="5">
        <v>12330.0</v>
      </c>
      <c r="T1760" s="5">
        <v>12081.0</v>
      </c>
      <c r="U1760" s="5">
        <v>12287.0</v>
      </c>
      <c r="V1760" s="5">
        <v>19250.0</v>
      </c>
      <c r="W1760" s="5">
        <v>32330.0</v>
      </c>
      <c r="X1760" s="5">
        <v>23511.2</v>
      </c>
      <c r="Y1760" s="6" t="s">
        <v>13</v>
      </c>
    </row>
    <row r="1761" ht="14.25" customHeight="1">
      <c r="A1761" s="3" t="s">
        <v>12</v>
      </c>
      <c r="B1761" s="4">
        <v>41963.0</v>
      </c>
      <c r="C1761" s="4">
        <v>41950.0</v>
      </c>
      <c r="D1761" s="5">
        <v>12027.0</v>
      </c>
      <c r="E1761" s="5">
        <v>12098.0</v>
      </c>
      <c r="F1761" s="5">
        <v>12113.0</v>
      </c>
      <c r="G1761" s="5">
        <v>11734.0</v>
      </c>
      <c r="H1761" s="5">
        <v>11764.0</v>
      </c>
      <c r="I1761" s="5">
        <v>15680.0</v>
      </c>
      <c r="J1761" s="5">
        <v>14370.0</v>
      </c>
      <c r="K1761" s="5">
        <v>18621.7</v>
      </c>
      <c r="L1761" s="6" t="s">
        <v>13</v>
      </c>
      <c r="N1761" s="3" t="s">
        <v>12</v>
      </c>
      <c r="O1761" s="4">
        <v>41992.0</v>
      </c>
      <c r="P1761" s="4">
        <v>41950.0</v>
      </c>
      <c r="Q1761" s="5">
        <v>12359.0</v>
      </c>
      <c r="R1761" s="5">
        <v>12437.0</v>
      </c>
      <c r="S1761" s="5">
        <v>12438.0</v>
      </c>
      <c r="T1761" s="5">
        <v>12125.0</v>
      </c>
      <c r="U1761" s="5">
        <v>12157.0</v>
      </c>
      <c r="V1761" s="5">
        <v>20820.0</v>
      </c>
      <c r="W1761" s="5">
        <v>29130.0</v>
      </c>
      <c r="X1761" s="5">
        <v>25514.9</v>
      </c>
      <c r="Y1761" s="6" t="s">
        <v>13</v>
      </c>
    </row>
    <row r="1762" ht="14.25" customHeight="1">
      <c r="A1762" s="3" t="s">
        <v>12</v>
      </c>
      <c r="B1762" s="4">
        <v>41963.0</v>
      </c>
      <c r="C1762" s="4">
        <v>41949.0</v>
      </c>
      <c r="D1762" s="5">
        <v>12027.0</v>
      </c>
      <c r="E1762" s="6">
        <v>0.0</v>
      </c>
      <c r="F1762" s="6">
        <v>0.0</v>
      </c>
      <c r="G1762" s="6">
        <v>0.0</v>
      </c>
      <c r="H1762" s="5">
        <v>12027.0</v>
      </c>
      <c r="I1762" s="6">
        <v>0.0</v>
      </c>
      <c r="J1762" s="5">
        <v>18130.0</v>
      </c>
      <c r="K1762" s="6">
        <v>0.0</v>
      </c>
      <c r="L1762" s="6" t="s">
        <v>13</v>
      </c>
      <c r="N1762" s="3" t="s">
        <v>12</v>
      </c>
      <c r="O1762" s="4">
        <v>41992.0</v>
      </c>
      <c r="P1762" s="4">
        <v>41949.0</v>
      </c>
      <c r="Q1762" s="5">
        <v>12359.0</v>
      </c>
      <c r="R1762" s="6">
        <v>0.0</v>
      </c>
      <c r="S1762" s="6">
        <v>0.0</v>
      </c>
      <c r="T1762" s="6">
        <v>0.0</v>
      </c>
      <c r="U1762" s="5">
        <v>12359.0</v>
      </c>
      <c r="V1762" s="6">
        <v>0.0</v>
      </c>
      <c r="W1762" s="5">
        <v>27960.0</v>
      </c>
      <c r="X1762" s="6">
        <v>0.0</v>
      </c>
      <c r="Y1762" s="6" t="s">
        <v>13</v>
      </c>
    </row>
    <row r="1763" ht="14.25" customHeight="1">
      <c r="A1763" s="3" t="s">
        <v>12</v>
      </c>
      <c r="B1763" s="4">
        <v>41963.0</v>
      </c>
      <c r="C1763" s="4">
        <v>41948.0</v>
      </c>
      <c r="D1763" s="5">
        <v>11885.0</v>
      </c>
      <c r="E1763" s="5">
        <v>11955.0</v>
      </c>
      <c r="F1763" s="5">
        <v>12064.0</v>
      </c>
      <c r="G1763" s="5">
        <v>11868.0</v>
      </c>
      <c r="H1763" s="5">
        <v>12027.0</v>
      </c>
      <c r="I1763" s="5">
        <v>8260.0</v>
      </c>
      <c r="J1763" s="5">
        <v>18130.0</v>
      </c>
      <c r="K1763" s="5">
        <v>9896.01</v>
      </c>
      <c r="L1763" s="6" t="s">
        <v>13</v>
      </c>
      <c r="N1763" s="3" t="s">
        <v>12</v>
      </c>
      <c r="O1763" s="4">
        <v>41992.0</v>
      </c>
      <c r="P1763" s="4">
        <v>41948.0</v>
      </c>
      <c r="Q1763" s="5">
        <v>12184.0</v>
      </c>
      <c r="R1763" s="5">
        <v>12172.0</v>
      </c>
      <c r="S1763" s="5">
        <v>12399.0</v>
      </c>
      <c r="T1763" s="5">
        <v>12170.0</v>
      </c>
      <c r="U1763" s="5">
        <v>12359.0</v>
      </c>
      <c r="V1763" s="5">
        <v>9940.0</v>
      </c>
      <c r="W1763" s="5">
        <v>27960.0</v>
      </c>
      <c r="X1763" s="5">
        <v>12230.7</v>
      </c>
      <c r="Y1763" s="6" t="s">
        <v>13</v>
      </c>
    </row>
    <row r="1764" ht="14.25" customHeight="1">
      <c r="A1764" s="3" t="s">
        <v>12</v>
      </c>
      <c r="B1764" s="4">
        <v>41963.0</v>
      </c>
      <c r="C1764" s="4">
        <v>41947.0</v>
      </c>
      <c r="D1764" s="5">
        <v>11885.0</v>
      </c>
      <c r="E1764" s="6">
        <v>0.0</v>
      </c>
      <c r="F1764" s="6">
        <v>0.0</v>
      </c>
      <c r="G1764" s="6">
        <v>0.0</v>
      </c>
      <c r="H1764" s="5">
        <v>11885.0</v>
      </c>
      <c r="I1764" s="6">
        <v>0.0</v>
      </c>
      <c r="J1764" s="5">
        <v>20040.0</v>
      </c>
      <c r="K1764" s="6">
        <v>0.0</v>
      </c>
      <c r="L1764" s="6" t="s">
        <v>13</v>
      </c>
      <c r="N1764" s="3" t="s">
        <v>12</v>
      </c>
      <c r="O1764" s="4">
        <v>41992.0</v>
      </c>
      <c r="P1764" s="4">
        <v>41947.0</v>
      </c>
      <c r="Q1764" s="5">
        <v>12184.0</v>
      </c>
      <c r="R1764" s="6">
        <v>0.0</v>
      </c>
      <c r="S1764" s="6">
        <v>0.0</v>
      </c>
      <c r="T1764" s="6">
        <v>0.0</v>
      </c>
      <c r="U1764" s="5">
        <v>12184.0</v>
      </c>
      <c r="V1764" s="6">
        <v>0.0</v>
      </c>
      <c r="W1764" s="5">
        <v>27080.0</v>
      </c>
      <c r="X1764" s="6">
        <v>0.0</v>
      </c>
      <c r="Y1764" s="6" t="s">
        <v>13</v>
      </c>
    </row>
    <row r="1765" ht="14.25" customHeight="1">
      <c r="A1765" s="3" t="s">
        <v>12</v>
      </c>
      <c r="B1765" s="4">
        <v>41963.0</v>
      </c>
      <c r="C1765" s="4">
        <v>41946.0</v>
      </c>
      <c r="D1765" s="5">
        <v>12029.0</v>
      </c>
      <c r="E1765" s="5">
        <v>11925.0</v>
      </c>
      <c r="F1765" s="5">
        <v>12028.0</v>
      </c>
      <c r="G1765" s="5">
        <v>11824.0</v>
      </c>
      <c r="H1765" s="5">
        <v>11885.0</v>
      </c>
      <c r="I1765" s="5">
        <v>10730.0</v>
      </c>
      <c r="J1765" s="5">
        <v>20040.0</v>
      </c>
      <c r="K1765" s="5">
        <v>12812.1</v>
      </c>
      <c r="L1765" s="6" t="s">
        <v>13</v>
      </c>
      <c r="N1765" s="3" t="s">
        <v>12</v>
      </c>
      <c r="O1765" s="4">
        <v>41992.0</v>
      </c>
      <c r="P1765" s="4">
        <v>41946.0</v>
      </c>
      <c r="Q1765" s="5">
        <v>12336.0</v>
      </c>
      <c r="R1765" s="5">
        <v>12270.0</v>
      </c>
      <c r="S1765" s="5">
        <v>12323.0</v>
      </c>
      <c r="T1765" s="5">
        <v>12116.0</v>
      </c>
      <c r="U1765" s="5">
        <v>12184.0</v>
      </c>
      <c r="V1765" s="5">
        <v>8160.0</v>
      </c>
      <c r="W1765" s="5">
        <v>27080.0</v>
      </c>
      <c r="X1765" s="5">
        <v>9978.98</v>
      </c>
      <c r="Y1765" s="6" t="s">
        <v>13</v>
      </c>
    </row>
    <row r="1766" ht="14.25" customHeight="1">
      <c r="A1766" s="3" t="s">
        <v>12</v>
      </c>
      <c r="B1766" s="4">
        <v>41963.0</v>
      </c>
      <c r="C1766" s="4">
        <v>41943.0</v>
      </c>
      <c r="D1766" s="5">
        <v>11968.0</v>
      </c>
      <c r="E1766" s="5">
        <v>11930.0</v>
      </c>
      <c r="F1766" s="5">
        <v>12128.0</v>
      </c>
      <c r="G1766" s="5">
        <v>11930.0</v>
      </c>
      <c r="H1766" s="5">
        <v>12029.0</v>
      </c>
      <c r="I1766" s="5">
        <v>12750.0</v>
      </c>
      <c r="J1766" s="5">
        <v>21840.0</v>
      </c>
      <c r="K1766" s="5">
        <v>15347.6</v>
      </c>
      <c r="L1766" s="6" t="s">
        <v>13</v>
      </c>
      <c r="N1766" s="3" t="s">
        <v>12</v>
      </c>
      <c r="O1766" s="4">
        <v>41992.0</v>
      </c>
      <c r="P1766" s="4">
        <v>41943.0</v>
      </c>
      <c r="Q1766" s="5">
        <v>12257.0</v>
      </c>
      <c r="R1766" s="5">
        <v>12236.0</v>
      </c>
      <c r="S1766" s="5">
        <v>12425.0</v>
      </c>
      <c r="T1766" s="5">
        <v>12225.0</v>
      </c>
      <c r="U1766" s="5">
        <v>12336.0</v>
      </c>
      <c r="V1766" s="5">
        <v>7680.0</v>
      </c>
      <c r="W1766" s="5">
        <v>26120.0</v>
      </c>
      <c r="X1766" s="5">
        <v>9455.97</v>
      </c>
      <c r="Y1766" s="6" t="s">
        <v>13</v>
      </c>
    </row>
    <row r="1767" ht="14.25" customHeight="1">
      <c r="A1767" s="3" t="s">
        <v>12</v>
      </c>
      <c r="B1767" s="4">
        <v>41963.0</v>
      </c>
      <c r="C1767" s="4">
        <v>41942.0</v>
      </c>
      <c r="D1767" s="5">
        <v>12125.0</v>
      </c>
      <c r="E1767" s="5">
        <v>12125.0</v>
      </c>
      <c r="F1767" s="5">
        <v>12251.0</v>
      </c>
      <c r="G1767" s="5">
        <v>11920.0</v>
      </c>
      <c r="H1767" s="5">
        <v>11968.0</v>
      </c>
      <c r="I1767" s="5">
        <v>17730.0</v>
      </c>
      <c r="J1767" s="5">
        <v>24210.0</v>
      </c>
      <c r="K1767" s="5">
        <v>21431.7</v>
      </c>
      <c r="L1767" s="6" t="s">
        <v>13</v>
      </c>
      <c r="N1767" s="3" t="s">
        <v>12</v>
      </c>
      <c r="O1767" s="4">
        <v>41992.0</v>
      </c>
      <c r="P1767" s="4">
        <v>41942.0</v>
      </c>
      <c r="Q1767" s="5">
        <v>12402.0</v>
      </c>
      <c r="R1767" s="5">
        <v>12393.0</v>
      </c>
      <c r="S1767" s="5">
        <v>12540.0</v>
      </c>
      <c r="T1767" s="5">
        <v>12210.0</v>
      </c>
      <c r="U1767" s="5">
        <v>12257.0</v>
      </c>
      <c r="V1767" s="5">
        <v>9280.0</v>
      </c>
      <c r="W1767" s="5">
        <v>25050.0</v>
      </c>
      <c r="X1767" s="5">
        <v>11485.2</v>
      </c>
      <c r="Y1767" s="6" t="s">
        <v>13</v>
      </c>
    </row>
    <row r="1768" ht="14.25" customHeight="1">
      <c r="A1768" s="3" t="s">
        <v>12</v>
      </c>
      <c r="B1768" s="4">
        <v>41963.0</v>
      </c>
      <c r="C1768" s="4">
        <v>41941.0</v>
      </c>
      <c r="D1768" s="5">
        <v>12090.0</v>
      </c>
      <c r="E1768" s="5">
        <v>12140.0</v>
      </c>
      <c r="F1768" s="5">
        <v>12158.0</v>
      </c>
      <c r="G1768" s="5">
        <v>11952.0</v>
      </c>
      <c r="H1768" s="5">
        <v>12125.0</v>
      </c>
      <c r="I1768" s="5">
        <v>18370.0</v>
      </c>
      <c r="J1768" s="5">
        <v>25760.0</v>
      </c>
      <c r="K1768" s="5">
        <v>22144.3</v>
      </c>
      <c r="L1768" s="6" t="s">
        <v>13</v>
      </c>
      <c r="N1768" s="3" t="s">
        <v>12</v>
      </c>
      <c r="O1768" s="4">
        <v>41992.0</v>
      </c>
      <c r="P1768" s="4">
        <v>41941.0</v>
      </c>
      <c r="Q1768" s="5">
        <v>12363.0</v>
      </c>
      <c r="R1768" s="5">
        <v>12410.0</v>
      </c>
      <c r="S1768" s="5">
        <v>12450.0</v>
      </c>
      <c r="T1768" s="5">
        <v>12230.0</v>
      </c>
      <c r="U1768" s="5">
        <v>12402.0</v>
      </c>
      <c r="V1768" s="5">
        <v>7480.0</v>
      </c>
      <c r="W1768" s="5">
        <v>24110.0</v>
      </c>
      <c r="X1768" s="5">
        <v>9239.31</v>
      </c>
      <c r="Y1768" s="6" t="s">
        <v>13</v>
      </c>
    </row>
    <row r="1769" ht="14.25" customHeight="1">
      <c r="A1769" s="3" t="s">
        <v>12</v>
      </c>
      <c r="B1769" s="4">
        <v>41963.0</v>
      </c>
      <c r="C1769" s="4">
        <v>41940.0</v>
      </c>
      <c r="D1769" s="5">
        <v>11909.0</v>
      </c>
      <c r="E1769" s="5">
        <v>11940.0</v>
      </c>
      <c r="F1769" s="5">
        <v>12110.0</v>
      </c>
      <c r="G1769" s="5">
        <v>11900.0</v>
      </c>
      <c r="H1769" s="5">
        <v>12090.0</v>
      </c>
      <c r="I1769" s="5">
        <v>12630.0</v>
      </c>
      <c r="J1769" s="5">
        <v>26980.0</v>
      </c>
      <c r="K1769" s="5">
        <v>15210.0</v>
      </c>
      <c r="L1769" s="6" t="s">
        <v>13</v>
      </c>
      <c r="N1769" s="3" t="s">
        <v>12</v>
      </c>
      <c r="O1769" s="4">
        <v>41992.0</v>
      </c>
      <c r="P1769" s="4">
        <v>41940.0</v>
      </c>
      <c r="Q1769" s="5">
        <v>12214.0</v>
      </c>
      <c r="R1769" s="5">
        <v>12225.0</v>
      </c>
      <c r="S1769" s="5">
        <v>12391.0</v>
      </c>
      <c r="T1769" s="5">
        <v>12195.0</v>
      </c>
      <c r="U1769" s="5">
        <v>12363.0</v>
      </c>
      <c r="V1769" s="5">
        <v>5060.0</v>
      </c>
      <c r="W1769" s="5">
        <v>22770.0</v>
      </c>
      <c r="X1769" s="5">
        <v>6234.42</v>
      </c>
      <c r="Y1769" s="6" t="s">
        <v>13</v>
      </c>
    </row>
    <row r="1770" ht="14.25" customHeight="1">
      <c r="A1770" s="3" t="s">
        <v>12</v>
      </c>
      <c r="B1770" s="4">
        <v>41963.0</v>
      </c>
      <c r="C1770" s="4">
        <v>41939.0</v>
      </c>
      <c r="D1770" s="5">
        <v>11931.0</v>
      </c>
      <c r="E1770" s="5">
        <v>11851.0</v>
      </c>
      <c r="F1770" s="5">
        <v>11970.0</v>
      </c>
      <c r="G1770" s="5">
        <v>11851.0</v>
      </c>
      <c r="H1770" s="5">
        <v>11909.0</v>
      </c>
      <c r="I1770" s="5">
        <v>6890.0</v>
      </c>
      <c r="J1770" s="5">
        <v>28690.0</v>
      </c>
      <c r="K1770" s="5">
        <v>8211.63</v>
      </c>
      <c r="L1770" s="6" t="s">
        <v>13</v>
      </c>
      <c r="N1770" s="3" t="s">
        <v>12</v>
      </c>
      <c r="O1770" s="4">
        <v>41992.0</v>
      </c>
      <c r="P1770" s="4">
        <v>41939.0</v>
      </c>
      <c r="Q1770" s="5">
        <v>12257.0</v>
      </c>
      <c r="R1770" s="5">
        <v>12209.0</v>
      </c>
      <c r="S1770" s="5">
        <v>12253.0</v>
      </c>
      <c r="T1770" s="5">
        <v>12184.0</v>
      </c>
      <c r="U1770" s="5">
        <v>12214.0</v>
      </c>
      <c r="V1770" s="5">
        <v>2340.0</v>
      </c>
      <c r="W1770" s="5">
        <v>22090.0</v>
      </c>
      <c r="X1770" s="5">
        <v>2857.59</v>
      </c>
      <c r="Y1770" s="6" t="s">
        <v>13</v>
      </c>
    </row>
    <row r="1771" ht="14.25" customHeight="1">
      <c r="A1771" s="3" t="s">
        <v>12</v>
      </c>
      <c r="B1771" s="4">
        <v>41963.0</v>
      </c>
      <c r="C1771" s="4">
        <v>41936.0</v>
      </c>
      <c r="D1771" s="5">
        <v>11931.0</v>
      </c>
      <c r="E1771" s="6">
        <v>0.0</v>
      </c>
      <c r="F1771" s="6">
        <v>0.0</v>
      </c>
      <c r="G1771" s="6">
        <v>0.0</v>
      </c>
      <c r="H1771" s="5">
        <v>11931.0</v>
      </c>
      <c r="I1771" s="6">
        <v>0.0</v>
      </c>
      <c r="J1771" s="5">
        <v>29330.0</v>
      </c>
      <c r="K1771" s="6">
        <v>0.0</v>
      </c>
      <c r="L1771" s="6" t="s">
        <v>13</v>
      </c>
      <c r="N1771" s="3" t="s">
        <v>12</v>
      </c>
      <c r="O1771" s="4">
        <v>41992.0</v>
      </c>
      <c r="P1771" s="4">
        <v>41936.0</v>
      </c>
      <c r="Q1771" s="5">
        <v>12257.0</v>
      </c>
      <c r="R1771" s="6">
        <v>0.0</v>
      </c>
      <c r="S1771" s="6">
        <v>0.0</v>
      </c>
      <c r="T1771" s="6">
        <v>0.0</v>
      </c>
      <c r="U1771" s="5">
        <v>12257.0</v>
      </c>
      <c r="V1771" s="6">
        <v>0.0</v>
      </c>
      <c r="W1771" s="5">
        <v>21870.0</v>
      </c>
      <c r="X1771" s="6">
        <v>0.0</v>
      </c>
      <c r="Y1771" s="6" t="s">
        <v>13</v>
      </c>
    </row>
    <row r="1772" ht="14.25" customHeight="1">
      <c r="A1772" s="3" t="s">
        <v>12</v>
      </c>
      <c r="B1772" s="4">
        <v>41963.0</v>
      </c>
      <c r="C1772" s="4">
        <v>41935.0</v>
      </c>
      <c r="D1772" s="5">
        <v>11957.0</v>
      </c>
      <c r="E1772" s="5">
        <v>11994.0</v>
      </c>
      <c r="F1772" s="5">
        <v>12069.0</v>
      </c>
      <c r="G1772" s="5">
        <v>11897.0</v>
      </c>
      <c r="H1772" s="5">
        <v>11931.0</v>
      </c>
      <c r="I1772" s="5">
        <v>6870.0</v>
      </c>
      <c r="J1772" s="5">
        <v>29330.0</v>
      </c>
      <c r="K1772" s="5">
        <v>8221.47</v>
      </c>
      <c r="L1772" s="6" t="s">
        <v>13</v>
      </c>
      <c r="N1772" s="3" t="s">
        <v>12</v>
      </c>
      <c r="O1772" s="4">
        <v>41992.0</v>
      </c>
      <c r="P1772" s="4">
        <v>41935.0</v>
      </c>
      <c r="Q1772" s="5">
        <v>12271.0</v>
      </c>
      <c r="R1772" s="5">
        <v>12250.0</v>
      </c>
      <c r="S1772" s="5">
        <v>12360.0</v>
      </c>
      <c r="T1772" s="5">
        <v>12220.0</v>
      </c>
      <c r="U1772" s="5">
        <v>12257.0</v>
      </c>
      <c r="V1772" s="5">
        <v>2070.0</v>
      </c>
      <c r="W1772" s="5">
        <v>21870.0</v>
      </c>
      <c r="X1772" s="5">
        <v>2540.1</v>
      </c>
      <c r="Y1772" s="6" t="s">
        <v>13</v>
      </c>
    </row>
    <row r="1773" ht="14.25" customHeight="1">
      <c r="A1773" s="3" t="s">
        <v>12</v>
      </c>
      <c r="B1773" s="4">
        <v>41963.0</v>
      </c>
      <c r="C1773" s="4">
        <v>41934.0</v>
      </c>
      <c r="D1773" s="5">
        <v>12093.0</v>
      </c>
      <c r="E1773" s="5">
        <v>12065.0</v>
      </c>
      <c r="F1773" s="5">
        <v>12066.0</v>
      </c>
      <c r="G1773" s="5">
        <v>11924.0</v>
      </c>
      <c r="H1773" s="5">
        <v>11957.0</v>
      </c>
      <c r="I1773" s="5">
        <v>12500.0</v>
      </c>
      <c r="J1773" s="5">
        <v>28970.0</v>
      </c>
      <c r="K1773" s="5">
        <v>14965.2</v>
      </c>
      <c r="L1773" s="6" t="s">
        <v>13</v>
      </c>
      <c r="N1773" s="3" t="s">
        <v>12</v>
      </c>
      <c r="O1773" s="4">
        <v>41992.0</v>
      </c>
      <c r="P1773" s="4">
        <v>41934.0</v>
      </c>
      <c r="Q1773" s="5">
        <v>12427.0</v>
      </c>
      <c r="R1773" s="5">
        <v>12420.0</v>
      </c>
      <c r="S1773" s="5">
        <v>12420.0</v>
      </c>
      <c r="T1773" s="5">
        <v>12250.0</v>
      </c>
      <c r="U1773" s="5">
        <v>12271.0</v>
      </c>
      <c r="V1773" s="5">
        <v>5750.0</v>
      </c>
      <c r="W1773" s="5">
        <v>21600.0</v>
      </c>
      <c r="X1773" s="5">
        <v>7071.12</v>
      </c>
      <c r="Y1773" s="6" t="s">
        <v>13</v>
      </c>
    </row>
    <row r="1774" ht="14.25" customHeight="1">
      <c r="A1774" s="3" t="s">
        <v>12</v>
      </c>
      <c r="B1774" s="4">
        <v>41963.0</v>
      </c>
      <c r="C1774" s="4">
        <v>41933.0</v>
      </c>
      <c r="D1774" s="5">
        <v>11951.0</v>
      </c>
      <c r="E1774" s="5">
        <v>11907.0</v>
      </c>
      <c r="F1774" s="5">
        <v>12118.0</v>
      </c>
      <c r="G1774" s="5">
        <v>11907.0</v>
      </c>
      <c r="H1774" s="5">
        <v>12093.0</v>
      </c>
      <c r="I1774" s="5">
        <v>14050.0</v>
      </c>
      <c r="J1774" s="5">
        <v>30170.0</v>
      </c>
      <c r="K1774" s="5">
        <v>16935.4</v>
      </c>
      <c r="L1774" s="6" t="s">
        <v>13</v>
      </c>
      <c r="N1774" s="3" t="s">
        <v>12</v>
      </c>
      <c r="O1774" s="4">
        <v>41992.0</v>
      </c>
      <c r="P1774" s="4">
        <v>41933.0</v>
      </c>
      <c r="Q1774" s="5">
        <v>12285.0</v>
      </c>
      <c r="R1774" s="5">
        <v>12287.0</v>
      </c>
      <c r="S1774" s="5">
        <v>12449.0</v>
      </c>
      <c r="T1774" s="5">
        <v>12254.0</v>
      </c>
      <c r="U1774" s="5">
        <v>12427.0</v>
      </c>
      <c r="V1774" s="5">
        <v>4210.0</v>
      </c>
      <c r="W1774" s="5">
        <v>21370.0</v>
      </c>
      <c r="X1774" s="5">
        <v>5212.09</v>
      </c>
      <c r="Y1774" s="6" t="s">
        <v>13</v>
      </c>
    </row>
    <row r="1775" ht="14.25" customHeight="1">
      <c r="A1775" s="3" t="s">
        <v>12</v>
      </c>
      <c r="B1775" s="4">
        <v>41963.0</v>
      </c>
      <c r="C1775" s="4">
        <v>41932.0</v>
      </c>
      <c r="D1775" s="5">
        <v>12134.0</v>
      </c>
      <c r="E1775" s="5">
        <v>12065.0</v>
      </c>
      <c r="F1775" s="5">
        <v>12116.0</v>
      </c>
      <c r="G1775" s="5">
        <v>11912.0</v>
      </c>
      <c r="H1775" s="5">
        <v>11951.0</v>
      </c>
      <c r="I1775" s="5">
        <v>14270.0</v>
      </c>
      <c r="J1775" s="5">
        <v>30770.0</v>
      </c>
      <c r="K1775" s="5">
        <v>17118.8</v>
      </c>
      <c r="L1775" s="6" t="s">
        <v>13</v>
      </c>
      <c r="N1775" s="3" t="s">
        <v>12</v>
      </c>
      <c r="O1775" s="4">
        <v>41992.0</v>
      </c>
      <c r="P1775" s="4">
        <v>41932.0</v>
      </c>
      <c r="Q1775" s="5">
        <v>12489.0</v>
      </c>
      <c r="R1775" s="5">
        <v>12445.0</v>
      </c>
      <c r="S1775" s="5">
        <v>12449.0</v>
      </c>
      <c r="T1775" s="5">
        <v>12251.0</v>
      </c>
      <c r="U1775" s="5">
        <v>12285.0</v>
      </c>
      <c r="V1775" s="5">
        <v>6520.0</v>
      </c>
      <c r="W1775" s="5">
        <v>20930.0</v>
      </c>
      <c r="X1775" s="5">
        <v>8035.81</v>
      </c>
      <c r="Y1775" s="6" t="s">
        <v>13</v>
      </c>
    </row>
    <row r="1776" ht="14.25" customHeight="1"/>
    <row r="1777" ht="14.25" customHeight="1"/>
    <row r="1778" ht="14.25" customHeight="1"/>
    <row r="1779" ht="14.25" customHeight="1">
      <c r="A1779" s="3" t="s">
        <v>12</v>
      </c>
      <c r="B1779" s="4">
        <v>41992.0</v>
      </c>
      <c r="C1779" s="4">
        <v>41991.0</v>
      </c>
      <c r="D1779" s="5">
        <v>12485.0</v>
      </c>
      <c r="E1779" s="5">
        <v>12445.0</v>
      </c>
      <c r="F1779" s="5">
        <v>12465.0</v>
      </c>
      <c r="G1779" s="5">
        <v>12365.0</v>
      </c>
      <c r="H1779" s="5">
        <v>12391.0</v>
      </c>
      <c r="I1779" s="6">
        <v>400.0</v>
      </c>
      <c r="J1779" s="5">
        <v>3400.0</v>
      </c>
      <c r="K1779" s="6">
        <v>496.41</v>
      </c>
      <c r="L1779" s="6" t="s">
        <v>13</v>
      </c>
      <c r="M1779" s="2">
        <f>H1779/H1800</f>
        <v>0.9341123257</v>
      </c>
      <c r="N1779" s="3" t="s">
        <v>12</v>
      </c>
      <c r="O1779" s="4">
        <v>42024.0</v>
      </c>
      <c r="P1779" s="4">
        <v>41991.0</v>
      </c>
      <c r="Q1779" s="5">
        <v>13029.0</v>
      </c>
      <c r="R1779" s="5">
        <v>13010.0</v>
      </c>
      <c r="S1779" s="5">
        <v>13044.0</v>
      </c>
      <c r="T1779" s="5">
        <v>12860.0</v>
      </c>
      <c r="U1779" s="5">
        <v>12886.0</v>
      </c>
      <c r="V1779" s="5">
        <v>8860.0</v>
      </c>
      <c r="W1779" s="5">
        <v>29530.0</v>
      </c>
      <c r="X1779" s="5">
        <v>11466.2</v>
      </c>
      <c r="Y1779" s="6" t="s">
        <v>13</v>
      </c>
      <c r="Z1779" s="2">
        <f>U1779/U1800</f>
        <v>0.9430620609</v>
      </c>
    </row>
    <row r="1780" ht="14.25" customHeight="1">
      <c r="A1780" s="3" t="s">
        <v>12</v>
      </c>
      <c r="B1780" s="4">
        <v>41992.0</v>
      </c>
      <c r="C1780" s="4">
        <v>41990.0</v>
      </c>
      <c r="D1780" s="5">
        <v>12434.0</v>
      </c>
      <c r="E1780" s="5">
        <v>12359.0</v>
      </c>
      <c r="F1780" s="5">
        <v>12500.0</v>
      </c>
      <c r="G1780" s="5">
        <v>12260.0</v>
      </c>
      <c r="H1780" s="5">
        <v>12485.0</v>
      </c>
      <c r="I1780" s="5">
        <v>2370.0</v>
      </c>
      <c r="J1780" s="5">
        <v>3640.0</v>
      </c>
      <c r="K1780" s="5">
        <v>2943.48</v>
      </c>
      <c r="L1780" s="6" t="s">
        <v>13</v>
      </c>
      <c r="N1780" s="3" t="s">
        <v>12</v>
      </c>
      <c r="O1780" s="4">
        <v>42024.0</v>
      </c>
      <c r="P1780" s="4">
        <v>41990.0</v>
      </c>
      <c r="Q1780" s="5">
        <v>12964.0</v>
      </c>
      <c r="R1780" s="5">
        <v>12930.0</v>
      </c>
      <c r="S1780" s="5">
        <v>13089.0</v>
      </c>
      <c r="T1780" s="5">
        <v>12810.0</v>
      </c>
      <c r="U1780" s="5">
        <v>13029.0</v>
      </c>
      <c r="V1780" s="5">
        <v>9720.0</v>
      </c>
      <c r="W1780" s="5">
        <v>29840.0</v>
      </c>
      <c r="X1780" s="5">
        <v>12581.9</v>
      </c>
      <c r="Y1780" s="6" t="s">
        <v>13</v>
      </c>
    </row>
    <row r="1781" ht="14.25" customHeight="1">
      <c r="A1781" s="3" t="s">
        <v>12</v>
      </c>
      <c r="B1781" s="4">
        <v>41992.0</v>
      </c>
      <c r="C1781" s="4">
        <v>41989.0</v>
      </c>
      <c r="D1781" s="5">
        <v>12527.0</v>
      </c>
      <c r="E1781" s="5">
        <v>12600.0</v>
      </c>
      <c r="F1781" s="5">
        <v>12650.0</v>
      </c>
      <c r="G1781" s="5">
        <v>12302.0</v>
      </c>
      <c r="H1781" s="5">
        <v>12434.0</v>
      </c>
      <c r="I1781" s="5">
        <v>2080.0</v>
      </c>
      <c r="J1781" s="5">
        <v>4940.0</v>
      </c>
      <c r="K1781" s="5">
        <v>2598.93</v>
      </c>
      <c r="L1781" s="6" t="s">
        <v>13</v>
      </c>
      <c r="N1781" s="3" t="s">
        <v>12</v>
      </c>
      <c r="O1781" s="4">
        <v>42024.0</v>
      </c>
      <c r="P1781" s="4">
        <v>41989.0</v>
      </c>
      <c r="Q1781" s="5">
        <v>13016.0</v>
      </c>
      <c r="R1781" s="5">
        <v>13050.0</v>
      </c>
      <c r="S1781" s="5">
        <v>13189.0</v>
      </c>
      <c r="T1781" s="5">
        <v>12925.0</v>
      </c>
      <c r="U1781" s="5">
        <v>12964.0</v>
      </c>
      <c r="V1781" s="5">
        <v>12050.0</v>
      </c>
      <c r="W1781" s="5">
        <v>29820.0</v>
      </c>
      <c r="X1781" s="5">
        <v>15699.1</v>
      </c>
      <c r="Y1781" s="6" t="s">
        <v>13</v>
      </c>
    </row>
    <row r="1782" ht="14.25" customHeight="1">
      <c r="A1782" s="3" t="s">
        <v>12</v>
      </c>
      <c r="B1782" s="4">
        <v>41992.0</v>
      </c>
      <c r="C1782" s="4">
        <v>41988.0</v>
      </c>
      <c r="D1782" s="5">
        <v>12489.0</v>
      </c>
      <c r="E1782" s="5">
        <v>12330.0</v>
      </c>
      <c r="F1782" s="5">
        <v>12575.0</v>
      </c>
      <c r="G1782" s="5">
        <v>12321.0</v>
      </c>
      <c r="H1782" s="5">
        <v>12527.0</v>
      </c>
      <c r="I1782" s="5">
        <v>2080.0</v>
      </c>
      <c r="J1782" s="5">
        <v>6160.0</v>
      </c>
      <c r="K1782" s="5">
        <v>2599.8</v>
      </c>
      <c r="L1782" s="6" t="s">
        <v>13</v>
      </c>
      <c r="N1782" s="3" t="s">
        <v>12</v>
      </c>
      <c r="O1782" s="4">
        <v>42024.0</v>
      </c>
      <c r="P1782" s="4">
        <v>41988.0</v>
      </c>
      <c r="Q1782" s="5">
        <v>12990.0</v>
      </c>
      <c r="R1782" s="5">
        <v>12956.0</v>
      </c>
      <c r="S1782" s="5">
        <v>13106.0</v>
      </c>
      <c r="T1782" s="5">
        <v>12820.0</v>
      </c>
      <c r="U1782" s="5">
        <v>13016.0</v>
      </c>
      <c r="V1782" s="5">
        <v>8430.0</v>
      </c>
      <c r="W1782" s="5">
        <v>29450.0</v>
      </c>
      <c r="X1782" s="5">
        <v>10938.2</v>
      </c>
      <c r="Y1782" s="6" t="s">
        <v>13</v>
      </c>
    </row>
    <row r="1783" ht="14.25" customHeight="1">
      <c r="A1783" s="3" t="s">
        <v>12</v>
      </c>
      <c r="B1783" s="4">
        <v>41992.0</v>
      </c>
      <c r="C1783" s="4">
        <v>41985.0</v>
      </c>
      <c r="D1783" s="5">
        <v>12600.0</v>
      </c>
      <c r="E1783" s="5">
        <v>12575.0</v>
      </c>
      <c r="F1783" s="5">
        <v>12598.0</v>
      </c>
      <c r="G1783" s="5">
        <v>12420.0</v>
      </c>
      <c r="H1783" s="5">
        <v>12489.0</v>
      </c>
      <c r="I1783" s="5">
        <v>1790.0</v>
      </c>
      <c r="J1783" s="5">
        <v>7060.0</v>
      </c>
      <c r="K1783" s="5">
        <v>2236.87</v>
      </c>
      <c r="L1783" s="6" t="s">
        <v>13</v>
      </c>
      <c r="N1783" s="3" t="s">
        <v>12</v>
      </c>
      <c r="O1783" s="4">
        <v>42024.0</v>
      </c>
      <c r="P1783" s="4">
        <v>41985.0</v>
      </c>
      <c r="Q1783" s="5">
        <v>13121.0</v>
      </c>
      <c r="R1783" s="5">
        <v>13104.0</v>
      </c>
      <c r="S1783" s="5">
        <v>13126.0</v>
      </c>
      <c r="T1783" s="5">
        <v>12926.0</v>
      </c>
      <c r="U1783" s="5">
        <v>12990.0</v>
      </c>
      <c r="V1783" s="5">
        <v>8720.0</v>
      </c>
      <c r="W1783" s="5">
        <v>28800.0</v>
      </c>
      <c r="X1783" s="5">
        <v>11341.3</v>
      </c>
      <c r="Y1783" s="6" t="s">
        <v>13</v>
      </c>
    </row>
    <row r="1784" ht="14.25" customHeight="1">
      <c r="A1784" s="3" t="s">
        <v>12</v>
      </c>
      <c r="B1784" s="4">
        <v>41992.0</v>
      </c>
      <c r="C1784" s="4">
        <v>41984.0</v>
      </c>
      <c r="D1784" s="5">
        <v>12573.0</v>
      </c>
      <c r="E1784" s="5">
        <v>12700.0</v>
      </c>
      <c r="F1784" s="5">
        <v>12700.0</v>
      </c>
      <c r="G1784" s="5">
        <v>12505.0</v>
      </c>
      <c r="H1784" s="5">
        <v>12600.0</v>
      </c>
      <c r="I1784" s="5">
        <v>9590.0</v>
      </c>
      <c r="J1784" s="5">
        <v>8230.0</v>
      </c>
      <c r="K1784" s="5">
        <v>12107.8</v>
      </c>
      <c r="L1784" s="6" t="s">
        <v>13</v>
      </c>
      <c r="N1784" s="3" t="s">
        <v>12</v>
      </c>
      <c r="O1784" s="4">
        <v>42024.0</v>
      </c>
      <c r="P1784" s="4">
        <v>41984.0</v>
      </c>
      <c r="Q1784" s="5">
        <v>13063.0</v>
      </c>
      <c r="R1784" s="5">
        <v>13100.0</v>
      </c>
      <c r="S1784" s="5">
        <v>13250.0</v>
      </c>
      <c r="T1784" s="5">
        <v>13057.0</v>
      </c>
      <c r="U1784" s="5">
        <v>13121.0</v>
      </c>
      <c r="V1784" s="5">
        <v>14020.0</v>
      </c>
      <c r="W1784" s="5">
        <v>29060.0</v>
      </c>
      <c r="X1784" s="5">
        <v>18455.0</v>
      </c>
      <c r="Y1784" s="6" t="s">
        <v>13</v>
      </c>
    </row>
    <row r="1785" ht="14.25" customHeight="1">
      <c r="A1785" s="3" t="s">
        <v>12</v>
      </c>
      <c r="B1785" s="4">
        <v>41992.0</v>
      </c>
      <c r="C1785" s="4">
        <v>41983.0</v>
      </c>
      <c r="D1785" s="5">
        <v>12603.0</v>
      </c>
      <c r="E1785" s="5">
        <v>12635.0</v>
      </c>
      <c r="F1785" s="5">
        <v>12655.0</v>
      </c>
      <c r="G1785" s="5">
        <v>12432.0</v>
      </c>
      <c r="H1785" s="5">
        <v>12573.0</v>
      </c>
      <c r="I1785" s="5">
        <v>8040.0</v>
      </c>
      <c r="J1785" s="5">
        <v>12890.0</v>
      </c>
      <c r="K1785" s="5">
        <v>10075.2</v>
      </c>
      <c r="L1785" s="6" t="s">
        <v>13</v>
      </c>
      <c r="N1785" s="3" t="s">
        <v>12</v>
      </c>
      <c r="O1785" s="4">
        <v>42024.0</v>
      </c>
      <c r="P1785" s="4">
        <v>41983.0</v>
      </c>
      <c r="Q1785" s="5">
        <v>13063.0</v>
      </c>
      <c r="R1785" s="5">
        <v>13040.0</v>
      </c>
      <c r="S1785" s="5">
        <v>13169.0</v>
      </c>
      <c r="T1785" s="5">
        <v>12911.0</v>
      </c>
      <c r="U1785" s="5">
        <v>13063.0</v>
      </c>
      <c r="V1785" s="5">
        <v>10480.0</v>
      </c>
      <c r="W1785" s="5">
        <v>28130.0</v>
      </c>
      <c r="X1785" s="5">
        <v>13616.1</v>
      </c>
      <c r="Y1785" s="6" t="s">
        <v>13</v>
      </c>
    </row>
    <row r="1786" ht="14.25" customHeight="1">
      <c r="A1786" s="3" t="s">
        <v>12</v>
      </c>
      <c r="B1786" s="4">
        <v>41992.0</v>
      </c>
      <c r="C1786" s="4">
        <v>41982.0</v>
      </c>
      <c r="D1786" s="5">
        <v>12784.0</v>
      </c>
      <c r="E1786" s="5">
        <v>12790.0</v>
      </c>
      <c r="F1786" s="5">
        <v>12801.0</v>
      </c>
      <c r="G1786" s="5">
        <v>12501.0</v>
      </c>
      <c r="H1786" s="5">
        <v>12603.0</v>
      </c>
      <c r="I1786" s="5">
        <v>6250.0</v>
      </c>
      <c r="J1786" s="5">
        <v>15470.0</v>
      </c>
      <c r="K1786" s="5">
        <v>7906.18</v>
      </c>
      <c r="L1786" s="6" t="s">
        <v>13</v>
      </c>
      <c r="N1786" s="3" t="s">
        <v>12</v>
      </c>
      <c r="O1786" s="4">
        <v>42024.0</v>
      </c>
      <c r="P1786" s="4">
        <v>41982.0</v>
      </c>
      <c r="Q1786" s="5">
        <v>13268.0</v>
      </c>
      <c r="R1786" s="5">
        <v>13280.0</v>
      </c>
      <c r="S1786" s="5">
        <v>13316.0</v>
      </c>
      <c r="T1786" s="5">
        <v>12952.0</v>
      </c>
      <c r="U1786" s="5">
        <v>13063.0</v>
      </c>
      <c r="V1786" s="5">
        <v>8150.0</v>
      </c>
      <c r="W1786" s="5">
        <v>26700.0</v>
      </c>
      <c r="X1786" s="5">
        <v>10702.0</v>
      </c>
      <c r="Y1786" s="6" t="s">
        <v>13</v>
      </c>
    </row>
    <row r="1787" ht="14.25" customHeight="1">
      <c r="A1787" s="3" t="s">
        <v>12</v>
      </c>
      <c r="B1787" s="4">
        <v>41992.0</v>
      </c>
      <c r="C1787" s="4">
        <v>41981.0</v>
      </c>
      <c r="D1787" s="5">
        <v>12682.0</v>
      </c>
      <c r="E1787" s="5">
        <v>12719.0</v>
      </c>
      <c r="F1787" s="5">
        <v>12830.0</v>
      </c>
      <c r="G1787" s="5">
        <v>12695.0</v>
      </c>
      <c r="H1787" s="5">
        <v>12784.0</v>
      </c>
      <c r="I1787" s="5">
        <v>4060.0</v>
      </c>
      <c r="J1787" s="5">
        <v>16750.0</v>
      </c>
      <c r="K1787" s="5">
        <v>5186.15</v>
      </c>
      <c r="L1787" s="6" t="s">
        <v>13</v>
      </c>
      <c r="N1787" s="3" t="s">
        <v>12</v>
      </c>
      <c r="O1787" s="4">
        <v>42024.0</v>
      </c>
      <c r="P1787" s="4">
        <v>41981.0</v>
      </c>
      <c r="Q1787" s="5">
        <v>13031.0</v>
      </c>
      <c r="R1787" s="5">
        <v>13020.0</v>
      </c>
      <c r="S1787" s="5">
        <v>13290.0</v>
      </c>
      <c r="T1787" s="5">
        <v>13020.0</v>
      </c>
      <c r="U1787" s="5">
        <v>13268.0</v>
      </c>
      <c r="V1787" s="5">
        <v>6820.0</v>
      </c>
      <c r="W1787" s="5">
        <v>25890.0</v>
      </c>
      <c r="X1787" s="5">
        <v>9004.68</v>
      </c>
      <c r="Y1787" s="6" t="s">
        <v>13</v>
      </c>
    </row>
    <row r="1788" ht="14.25" customHeight="1">
      <c r="A1788" s="3" t="s">
        <v>12</v>
      </c>
      <c r="B1788" s="4">
        <v>41992.0</v>
      </c>
      <c r="C1788" s="4">
        <v>41978.0</v>
      </c>
      <c r="D1788" s="5">
        <v>12851.0</v>
      </c>
      <c r="E1788" s="5">
        <v>12825.0</v>
      </c>
      <c r="F1788" s="5">
        <v>12850.0</v>
      </c>
      <c r="G1788" s="5">
        <v>12656.0</v>
      </c>
      <c r="H1788" s="5">
        <v>12682.0</v>
      </c>
      <c r="I1788" s="5">
        <v>8970.0</v>
      </c>
      <c r="J1788" s="5">
        <v>17580.0</v>
      </c>
      <c r="K1788" s="5">
        <v>11424.0</v>
      </c>
      <c r="L1788" s="6" t="s">
        <v>13</v>
      </c>
      <c r="N1788" s="3" t="s">
        <v>12</v>
      </c>
      <c r="O1788" s="4">
        <v>42024.0</v>
      </c>
      <c r="P1788" s="4">
        <v>41978.0</v>
      </c>
      <c r="Q1788" s="5">
        <v>13169.0</v>
      </c>
      <c r="R1788" s="5">
        <v>13141.0</v>
      </c>
      <c r="S1788" s="5">
        <v>13189.0</v>
      </c>
      <c r="T1788" s="5">
        <v>12980.0</v>
      </c>
      <c r="U1788" s="5">
        <v>13031.0</v>
      </c>
      <c r="V1788" s="5">
        <v>8580.0</v>
      </c>
      <c r="W1788" s="5">
        <v>25560.0</v>
      </c>
      <c r="X1788" s="5">
        <v>11196.5</v>
      </c>
      <c r="Y1788" s="6" t="s">
        <v>13</v>
      </c>
    </row>
    <row r="1789" ht="14.25" customHeight="1">
      <c r="A1789" s="3" t="s">
        <v>12</v>
      </c>
      <c r="B1789" s="4">
        <v>41992.0</v>
      </c>
      <c r="C1789" s="4">
        <v>41977.0</v>
      </c>
      <c r="D1789" s="5">
        <v>12845.0</v>
      </c>
      <c r="E1789" s="5">
        <v>12824.0</v>
      </c>
      <c r="F1789" s="5">
        <v>12910.0</v>
      </c>
      <c r="G1789" s="5">
        <v>12726.0</v>
      </c>
      <c r="H1789" s="5">
        <v>12851.0</v>
      </c>
      <c r="I1789" s="5">
        <v>5040.0</v>
      </c>
      <c r="J1789" s="5">
        <v>19890.0</v>
      </c>
      <c r="K1789" s="5">
        <v>6477.38</v>
      </c>
      <c r="L1789" s="6" t="s">
        <v>13</v>
      </c>
      <c r="N1789" s="3" t="s">
        <v>12</v>
      </c>
      <c r="O1789" s="4">
        <v>42024.0</v>
      </c>
      <c r="P1789" s="4">
        <v>41977.0</v>
      </c>
      <c r="Q1789" s="5">
        <v>13236.0</v>
      </c>
      <c r="R1789" s="5">
        <v>13251.0</v>
      </c>
      <c r="S1789" s="5">
        <v>13302.0</v>
      </c>
      <c r="T1789" s="5">
        <v>13082.0</v>
      </c>
      <c r="U1789" s="5">
        <v>13169.0</v>
      </c>
      <c r="V1789" s="5">
        <v>5360.0</v>
      </c>
      <c r="W1789" s="5">
        <v>23560.0</v>
      </c>
      <c r="X1789" s="5">
        <v>7074.85</v>
      </c>
      <c r="Y1789" s="6" t="s">
        <v>13</v>
      </c>
    </row>
    <row r="1790" ht="14.25" customHeight="1">
      <c r="A1790" s="3" t="s">
        <v>12</v>
      </c>
      <c r="B1790" s="4">
        <v>41992.0</v>
      </c>
      <c r="C1790" s="4">
        <v>41976.0</v>
      </c>
      <c r="D1790" s="5">
        <v>12859.0</v>
      </c>
      <c r="E1790" s="5">
        <v>12850.0</v>
      </c>
      <c r="F1790" s="5">
        <v>12900.0</v>
      </c>
      <c r="G1790" s="5">
        <v>12710.0</v>
      </c>
      <c r="H1790" s="5">
        <v>12845.0</v>
      </c>
      <c r="I1790" s="5">
        <v>5090.0</v>
      </c>
      <c r="J1790" s="5">
        <v>20010.0</v>
      </c>
      <c r="K1790" s="5">
        <v>6519.81</v>
      </c>
      <c r="L1790" s="6" t="s">
        <v>13</v>
      </c>
      <c r="N1790" s="3" t="s">
        <v>12</v>
      </c>
      <c r="O1790" s="4">
        <v>42024.0</v>
      </c>
      <c r="P1790" s="4">
        <v>41976.0</v>
      </c>
      <c r="Q1790" s="5">
        <v>13388.0</v>
      </c>
      <c r="R1790" s="5">
        <v>13328.0</v>
      </c>
      <c r="S1790" s="5">
        <v>13386.0</v>
      </c>
      <c r="T1790" s="5">
        <v>13200.0</v>
      </c>
      <c r="U1790" s="5">
        <v>13236.0</v>
      </c>
      <c r="V1790" s="5">
        <v>3560.0</v>
      </c>
      <c r="W1790" s="5">
        <v>23710.0</v>
      </c>
      <c r="X1790" s="5">
        <v>4728.74</v>
      </c>
      <c r="Y1790" s="6" t="s">
        <v>13</v>
      </c>
    </row>
    <row r="1791" ht="14.25" customHeight="1">
      <c r="A1791" s="3" t="s">
        <v>12</v>
      </c>
      <c r="B1791" s="4">
        <v>41992.0</v>
      </c>
      <c r="C1791" s="4">
        <v>41975.0</v>
      </c>
      <c r="D1791" s="5">
        <v>13071.0</v>
      </c>
      <c r="E1791" s="5">
        <v>13199.0</v>
      </c>
      <c r="F1791" s="5">
        <v>13216.0</v>
      </c>
      <c r="G1791" s="5">
        <v>12762.0</v>
      </c>
      <c r="H1791" s="5">
        <v>12859.0</v>
      </c>
      <c r="I1791" s="5">
        <v>6390.0</v>
      </c>
      <c r="J1791" s="5">
        <v>20570.0</v>
      </c>
      <c r="K1791" s="5">
        <v>8269.13</v>
      </c>
      <c r="L1791" s="6" t="s">
        <v>13</v>
      </c>
      <c r="N1791" s="3" t="s">
        <v>12</v>
      </c>
      <c r="O1791" s="4">
        <v>42024.0</v>
      </c>
      <c r="P1791" s="4">
        <v>41975.0</v>
      </c>
      <c r="Q1791" s="5">
        <v>13562.0</v>
      </c>
      <c r="R1791" s="5">
        <v>13689.0</v>
      </c>
      <c r="S1791" s="5">
        <v>13689.0</v>
      </c>
      <c r="T1791" s="5">
        <v>13300.0</v>
      </c>
      <c r="U1791" s="5">
        <v>13388.0</v>
      </c>
      <c r="V1791" s="5">
        <v>4970.0</v>
      </c>
      <c r="W1791" s="5">
        <v>23750.0</v>
      </c>
      <c r="X1791" s="5">
        <v>6681.67</v>
      </c>
      <c r="Y1791" s="6" t="s">
        <v>13</v>
      </c>
    </row>
    <row r="1792" ht="14.25" customHeight="1">
      <c r="A1792" s="3" t="s">
        <v>12</v>
      </c>
      <c r="B1792" s="4">
        <v>41992.0</v>
      </c>
      <c r="C1792" s="4">
        <v>41974.0</v>
      </c>
      <c r="D1792" s="5">
        <v>12856.0</v>
      </c>
      <c r="E1792" s="5">
        <v>12924.0</v>
      </c>
      <c r="F1792" s="5">
        <v>13185.0</v>
      </c>
      <c r="G1792" s="5">
        <v>12841.0</v>
      </c>
      <c r="H1792" s="5">
        <v>13071.0</v>
      </c>
      <c r="I1792" s="5">
        <v>5130.0</v>
      </c>
      <c r="J1792" s="5">
        <v>20710.0</v>
      </c>
      <c r="K1792" s="5">
        <v>6691.38</v>
      </c>
      <c r="L1792" s="6" t="s">
        <v>13</v>
      </c>
      <c r="N1792" s="3" t="s">
        <v>12</v>
      </c>
      <c r="O1792" s="4">
        <v>42024.0</v>
      </c>
      <c r="P1792" s="4">
        <v>41974.0</v>
      </c>
      <c r="Q1792" s="5">
        <v>13293.0</v>
      </c>
      <c r="R1792" s="5">
        <v>13338.0</v>
      </c>
      <c r="S1792" s="5">
        <v>13628.0</v>
      </c>
      <c r="T1792" s="5">
        <v>13338.0</v>
      </c>
      <c r="U1792" s="5">
        <v>13562.0</v>
      </c>
      <c r="V1792" s="5">
        <v>4430.0</v>
      </c>
      <c r="W1792" s="5">
        <v>23150.0</v>
      </c>
      <c r="X1792" s="5">
        <v>5986.86</v>
      </c>
      <c r="Y1792" s="6" t="s">
        <v>13</v>
      </c>
    </row>
    <row r="1793" ht="14.25" customHeight="1">
      <c r="A1793" s="3" t="s">
        <v>12</v>
      </c>
      <c r="B1793" s="4">
        <v>41992.0</v>
      </c>
      <c r="C1793" s="4">
        <v>41971.0</v>
      </c>
      <c r="D1793" s="5">
        <v>12979.0</v>
      </c>
      <c r="E1793" s="5">
        <v>12956.0</v>
      </c>
      <c r="F1793" s="5">
        <v>12956.0</v>
      </c>
      <c r="G1793" s="5">
        <v>12775.0</v>
      </c>
      <c r="H1793" s="5">
        <v>12856.0</v>
      </c>
      <c r="I1793" s="5">
        <v>10040.0</v>
      </c>
      <c r="J1793" s="5">
        <v>20800.0</v>
      </c>
      <c r="K1793" s="5">
        <v>12919.5</v>
      </c>
      <c r="L1793" s="6" t="s">
        <v>13</v>
      </c>
      <c r="N1793" s="3" t="s">
        <v>12</v>
      </c>
      <c r="O1793" s="4">
        <v>42024.0</v>
      </c>
      <c r="P1793" s="4">
        <v>41971.0</v>
      </c>
      <c r="Q1793" s="5">
        <v>13344.0</v>
      </c>
      <c r="R1793" s="5">
        <v>13281.0</v>
      </c>
      <c r="S1793" s="5">
        <v>13375.0</v>
      </c>
      <c r="T1793" s="5">
        <v>13130.0</v>
      </c>
      <c r="U1793" s="5">
        <v>13293.0</v>
      </c>
      <c r="V1793" s="5">
        <v>6730.0</v>
      </c>
      <c r="W1793" s="5">
        <v>22410.0</v>
      </c>
      <c r="X1793" s="5">
        <v>8907.86</v>
      </c>
      <c r="Y1793" s="6" t="s">
        <v>13</v>
      </c>
    </row>
    <row r="1794" ht="14.25" customHeight="1">
      <c r="A1794" s="3" t="s">
        <v>12</v>
      </c>
      <c r="B1794" s="4">
        <v>41992.0</v>
      </c>
      <c r="C1794" s="4">
        <v>41970.0</v>
      </c>
      <c r="D1794" s="5">
        <v>13018.0</v>
      </c>
      <c r="E1794" s="5">
        <v>12985.0</v>
      </c>
      <c r="F1794" s="5">
        <v>13080.0</v>
      </c>
      <c r="G1794" s="5">
        <v>12890.0</v>
      </c>
      <c r="H1794" s="5">
        <v>12979.0</v>
      </c>
      <c r="I1794" s="5">
        <v>12830.0</v>
      </c>
      <c r="J1794" s="5">
        <v>22790.0</v>
      </c>
      <c r="K1794" s="5">
        <v>16649.1</v>
      </c>
      <c r="L1794" s="6" t="s">
        <v>13</v>
      </c>
      <c r="N1794" s="3" t="s">
        <v>12</v>
      </c>
      <c r="O1794" s="4">
        <v>42024.0</v>
      </c>
      <c r="P1794" s="4">
        <v>41970.0</v>
      </c>
      <c r="Q1794" s="5">
        <v>13583.0</v>
      </c>
      <c r="R1794" s="5">
        <v>13567.0</v>
      </c>
      <c r="S1794" s="5">
        <v>13620.0</v>
      </c>
      <c r="T1794" s="5">
        <v>13270.0</v>
      </c>
      <c r="U1794" s="5">
        <v>13344.0</v>
      </c>
      <c r="V1794" s="5">
        <v>9460.0</v>
      </c>
      <c r="W1794" s="5">
        <v>21860.0</v>
      </c>
      <c r="X1794" s="5">
        <v>12673.6</v>
      </c>
      <c r="Y1794" s="6" t="s">
        <v>13</v>
      </c>
    </row>
    <row r="1795" ht="14.25" customHeight="1">
      <c r="A1795" s="3" t="s">
        <v>12</v>
      </c>
      <c r="B1795" s="4">
        <v>41992.0</v>
      </c>
      <c r="C1795" s="4">
        <v>41969.0</v>
      </c>
      <c r="D1795" s="5">
        <v>12985.0</v>
      </c>
      <c r="E1795" s="5">
        <v>12978.0</v>
      </c>
      <c r="F1795" s="5">
        <v>13149.0</v>
      </c>
      <c r="G1795" s="5">
        <v>12926.0</v>
      </c>
      <c r="H1795" s="5">
        <v>13018.0</v>
      </c>
      <c r="I1795" s="5">
        <v>12260.0</v>
      </c>
      <c r="J1795" s="5">
        <v>24430.0</v>
      </c>
      <c r="K1795" s="5">
        <v>15998.0</v>
      </c>
      <c r="L1795" s="6" t="s">
        <v>13</v>
      </c>
      <c r="N1795" s="3" t="s">
        <v>12</v>
      </c>
      <c r="O1795" s="4">
        <v>42024.0</v>
      </c>
      <c r="P1795" s="4">
        <v>41969.0</v>
      </c>
      <c r="Q1795" s="5">
        <v>13666.0</v>
      </c>
      <c r="R1795" s="5">
        <v>13650.0</v>
      </c>
      <c r="S1795" s="5">
        <v>13740.0</v>
      </c>
      <c r="T1795" s="5">
        <v>13510.0</v>
      </c>
      <c r="U1795" s="5">
        <v>13583.0</v>
      </c>
      <c r="V1795" s="5">
        <v>6620.0</v>
      </c>
      <c r="W1795" s="5">
        <v>21550.0</v>
      </c>
      <c r="X1795" s="5">
        <v>9020.5</v>
      </c>
      <c r="Y1795" s="6" t="s">
        <v>13</v>
      </c>
    </row>
    <row r="1796" ht="14.25" customHeight="1">
      <c r="A1796" s="3" t="s">
        <v>12</v>
      </c>
      <c r="B1796" s="4">
        <v>41992.0</v>
      </c>
      <c r="C1796" s="4">
        <v>41968.0</v>
      </c>
      <c r="D1796" s="5">
        <v>12959.0</v>
      </c>
      <c r="E1796" s="5">
        <v>13075.0</v>
      </c>
      <c r="F1796" s="5">
        <v>13125.0</v>
      </c>
      <c r="G1796" s="5">
        <v>12831.0</v>
      </c>
      <c r="H1796" s="5">
        <v>12985.0</v>
      </c>
      <c r="I1796" s="5">
        <v>13120.0</v>
      </c>
      <c r="J1796" s="5">
        <v>25830.0</v>
      </c>
      <c r="K1796" s="5">
        <v>17037.9</v>
      </c>
      <c r="L1796" s="6" t="s">
        <v>13</v>
      </c>
      <c r="N1796" s="3" t="s">
        <v>12</v>
      </c>
      <c r="O1796" s="4">
        <v>42024.0</v>
      </c>
      <c r="P1796" s="4">
        <v>41968.0</v>
      </c>
      <c r="Q1796" s="5">
        <v>13659.0</v>
      </c>
      <c r="R1796" s="5">
        <v>13700.0</v>
      </c>
      <c r="S1796" s="5">
        <v>14059.0</v>
      </c>
      <c r="T1796" s="5">
        <v>13532.0</v>
      </c>
      <c r="U1796" s="5">
        <v>13666.0</v>
      </c>
      <c r="V1796" s="5">
        <v>6110.0</v>
      </c>
      <c r="W1796" s="5">
        <v>21210.0</v>
      </c>
      <c r="X1796" s="5">
        <v>8369.34</v>
      </c>
      <c r="Y1796" s="6" t="s">
        <v>13</v>
      </c>
    </row>
    <row r="1797" ht="14.25" customHeight="1">
      <c r="A1797" s="3" t="s">
        <v>12</v>
      </c>
      <c r="B1797" s="4">
        <v>41992.0</v>
      </c>
      <c r="C1797" s="4">
        <v>41967.0</v>
      </c>
      <c r="D1797" s="5">
        <v>13183.0</v>
      </c>
      <c r="E1797" s="5">
        <v>13150.0</v>
      </c>
      <c r="F1797" s="5">
        <v>13225.0</v>
      </c>
      <c r="G1797" s="5">
        <v>12910.0</v>
      </c>
      <c r="H1797" s="5">
        <v>12959.0</v>
      </c>
      <c r="I1797" s="5">
        <v>16690.0</v>
      </c>
      <c r="J1797" s="5">
        <v>26140.0</v>
      </c>
      <c r="K1797" s="5">
        <v>21715.2</v>
      </c>
      <c r="L1797" s="6" t="s">
        <v>13</v>
      </c>
      <c r="N1797" s="3" t="s">
        <v>12</v>
      </c>
      <c r="O1797" s="4">
        <v>42024.0</v>
      </c>
      <c r="P1797" s="4">
        <v>41967.0</v>
      </c>
      <c r="Q1797" s="5">
        <v>13864.0</v>
      </c>
      <c r="R1797" s="5">
        <v>13950.0</v>
      </c>
      <c r="S1797" s="5">
        <v>13950.0</v>
      </c>
      <c r="T1797" s="5">
        <v>13625.0</v>
      </c>
      <c r="U1797" s="5">
        <v>13659.0</v>
      </c>
      <c r="V1797" s="5">
        <v>6040.0</v>
      </c>
      <c r="W1797" s="5">
        <v>20670.0</v>
      </c>
      <c r="X1797" s="5">
        <v>8285.22</v>
      </c>
      <c r="Y1797" s="6" t="s">
        <v>13</v>
      </c>
    </row>
    <row r="1798" ht="14.25" customHeight="1">
      <c r="A1798" s="3" t="s">
        <v>12</v>
      </c>
      <c r="B1798" s="4">
        <v>41992.0</v>
      </c>
      <c r="C1798" s="4">
        <v>41964.0</v>
      </c>
      <c r="D1798" s="5">
        <v>13298.0</v>
      </c>
      <c r="E1798" s="5">
        <v>13274.0</v>
      </c>
      <c r="F1798" s="5">
        <v>13345.0</v>
      </c>
      <c r="G1798" s="5">
        <v>13090.0</v>
      </c>
      <c r="H1798" s="5">
        <v>13183.0</v>
      </c>
      <c r="I1798" s="5">
        <v>11330.0</v>
      </c>
      <c r="J1798" s="5">
        <v>28940.0</v>
      </c>
      <c r="K1798" s="5">
        <v>14956.2</v>
      </c>
      <c r="L1798" s="6" t="s">
        <v>13</v>
      </c>
      <c r="N1798" s="3" t="s">
        <v>12</v>
      </c>
      <c r="O1798" s="4">
        <v>42024.0</v>
      </c>
      <c r="P1798" s="4">
        <v>41964.0</v>
      </c>
      <c r="Q1798" s="5">
        <v>13910.0</v>
      </c>
      <c r="R1798" s="5">
        <v>13899.0</v>
      </c>
      <c r="S1798" s="5">
        <v>13991.0</v>
      </c>
      <c r="T1798" s="5">
        <v>13777.0</v>
      </c>
      <c r="U1798" s="5">
        <v>13864.0</v>
      </c>
      <c r="V1798" s="5">
        <v>6620.0</v>
      </c>
      <c r="W1798" s="5">
        <v>20270.0</v>
      </c>
      <c r="X1798" s="5">
        <v>9185.77</v>
      </c>
      <c r="Y1798" s="6" t="s">
        <v>13</v>
      </c>
    </row>
    <row r="1799" ht="14.25" customHeight="1">
      <c r="A1799" s="3" t="s">
        <v>12</v>
      </c>
      <c r="B1799" s="4">
        <v>41992.0</v>
      </c>
      <c r="C1799" s="4">
        <v>41963.0</v>
      </c>
      <c r="D1799" s="5">
        <v>13265.0</v>
      </c>
      <c r="E1799" s="5">
        <v>13323.0</v>
      </c>
      <c r="F1799" s="5">
        <v>13472.0</v>
      </c>
      <c r="G1799" s="5">
        <v>13125.0</v>
      </c>
      <c r="H1799" s="5">
        <v>13298.0</v>
      </c>
      <c r="I1799" s="5">
        <v>24550.0</v>
      </c>
      <c r="J1799" s="5">
        <v>29290.0</v>
      </c>
      <c r="K1799" s="5">
        <v>32688.2</v>
      </c>
      <c r="L1799" s="6" t="s">
        <v>13</v>
      </c>
      <c r="N1799" s="3" t="s">
        <v>12</v>
      </c>
      <c r="O1799" s="4">
        <v>42024.0</v>
      </c>
      <c r="P1799" s="4">
        <v>41963.0</v>
      </c>
      <c r="Q1799" s="5">
        <v>13664.0</v>
      </c>
      <c r="R1799" s="5">
        <v>13800.0</v>
      </c>
      <c r="S1799" s="5">
        <v>14050.0</v>
      </c>
      <c r="T1799" s="5">
        <v>13705.0</v>
      </c>
      <c r="U1799" s="5">
        <v>13910.0</v>
      </c>
      <c r="V1799" s="5">
        <v>12820.0</v>
      </c>
      <c r="W1799" s="5">
        <v>20170.0</v>
      </c>
      <c r="X1799" s="5">
        <v>17805.0</v>
      </c>
      <c r="Y1799" s="6" t="s">
        <v>13</v>
      </c>
    </row>
    <row r="1800" ht="14.25" customHeight="1">
      <c r="A1800" s="3" t="s">
        <v>12</v>
      </c>
      <c r="B1800" s="4">
        <v>41992.0</v>
      </c>
      <c r="C1800" s="4">
        <v>41962.0</v>
      </c>
      <c r="D1800" s="5">
        <v>12755.0</v>
      </c>
      <c r="E1800" s="5">
        <v>12989.0</v>
      </c>
      <c r="F1800" s="5">
        <v>13265.0</v>
      </c>
      <c r="G1800" s="5">
        <v>12835.0</v>
      </c>
      <c r="H1800" s="5">
        <v>13265.0</v>
      </c>
      <c r="I1800" s="5">
        <v>24630.0</v>
      </c>
      <c r="J1800" s="5">
        <v>31960.0</v>
      </c>
      <c r="K1800" s="5">
        <v>32319.7</v>
      </c>
      <c r="L1800" s="6" t="s">
        <v>13</v>
      </c>
      <c r="N1800" s="3" t="s">
        <v>12</v>
      </c>
      <c r="O1800" s="4">
        <v>42024.0</v>
      </c>
      <c r="P1800" s="4">
        <v>41962.0</v>
      </c>
      <c r="Q1800" s="5">
        <v>13139.0</v>
      </c>
      <c r="R1800" s="5">
        <v>13281.0</v>
      </c>
      <c r="S1800" s="5">
        <v>13664.0</v>
      </c>
      <c r="T1800" s="5">
        <v>13267.0</v>
      </c>
      <c r="U1800" s="5">
        <v>13664.0</v>
      </c>
      <c r="V1800" s="5">
        <v>9290.0</v>
      </c>
      <c r="W1800" s="5">
        <v>20770.0</v>
      </c>
      <c r="X1800" s="5">
        <v>12623.5</v>
      </c>
      <c r="Y1800" s="6" t="s">
        <v>13</v>
      </c>
    </row>
    <row r="1801" ht="14.25" customHeight="1"/>
    <row r="1802" ht="14.25" customHeight="1"/>
    <row r="1803" ht="14.25" customHeight="1">
      <c r="A1803" s="3" t="s">
        <v>12</v>
      </c>
      <c r="B1803" s="4">
        <v>42114.0</v>
      </c>
      <c r="C1803" s="4">
        <v>42111.0</v>
      </c>
      <c r="D1803" s="5">
        <v>9332.0</v>
      </c>
      <c r="E1803" s="5">
        <v>9499.0</v>
      </c>
      <c r="F1803" s="5">
        <v>9650.0</v>
      </c>
      <c r="G1803" s="5">
        <v>9310.0</v>
      </c>
      <c r="H1803" s="5">
        <v>9519.0</v>
      </c>
      <c r="I1803" s="5">
        <v>1730.0</v>
      </c>
      <c r="J1803" s="5">
        <v>2500.0</v>
      </c>
      <c r="K1803" s="5">
        <v>1641.52</v>
      </c>
      <c r="L1803" s="6" t="s">
        <v>13</v>
      </c>
      <c r="M1803" s="2">
        <f>H1803/H1825</f>
        <v>1.351938645</v>
      </c>
      <c r="N1803" s="3" t="s">
        <v>12</v>
      </c>
      <c r="O1803" s="4">
        <v>42144.0</v>
      </c>
      <c r="P1803" s="4">
        <v>42111.0</v>
      </c>
      <c r="Q1803" s="5">
        <v>9631.0</v>
      </c>
      <c r="R1803" s="5">
        <v>9586.0</v>
      </c>
      <c r="S1803" s="5">
        <v>10190.0</v>
      </c>
      <c r="T1803" s="5">
        <v>9564.0</v>
      </c>
      <c r="U1803" s="5">
        <v>10094.0</v>
      </c>
      <c r="V1803" s="5">
        <v>44320.0</v>
      </c>
      <c r="W1803" s="5">
        <v>38930.0</v>
      </c>
      <c r="X1803" s="5">
        <v>43802.9</v>
      </c>
      <c r="Y1803" s="6" t="s">
        <v>13</v>
      </c>
      <c r="Z1803" s="2">
        <f>U1803/U1825</f>
        <v>1.413923519</v>
      </c>
    </row>
    <row r="1804" ht="14.25" customHeight="1">
      <c r="A1804" s="3" t="s">
        <v>12</v>
      </c>
      <c r="B1804" s="4">
        <v>42114.0</v>
      </c>
      <c r="C1804" s="4">
        <v>42110.0</v>
      </c>
      <c r="D1804" s="5">
        <v>8974.0</v>
      </c>
      <c r="E1804" s="5">
        <v>9168.0</v>
      </c>
      <c r="F1804" s="5">
        <v>9332.0</v>
      </c>
      <c r="G1804" s="5">
        <v>9030.0</v>
      </c>
      <c r="H1804" s="5">
        <v>9332.0</v>
      </c>
      <c r="I1804" s="5">
        <v>1010.0</v>
      </c>
      <c r="J1804" s="5">
        <v>2740.0</v>
      </c>
      <c r="K1804" s="6">
        <v>923.33</v>
      </c>
      <c r="L1804" s="6" t="s">
        <v>13</v>
      </c>
      <c r="N1804" s="3" t="s">
        <v>12</v>
      </c>
      <c r="O1804" s="4">
        <v>42144.0</v>
      </c>
      <c r="P1804" s="4">
        <v>42110.0</v>
      </c>
      <c r="Q1804" s="5">
        <v>9261.0</v>
      </c>
      <c r="R1804" s="5">
        <v>9345.0</v>
      </c>
      <c r="S1804" s="5">
        <v>9631.0</v>
      </c>
      <c r="T1804" s="5">
        <v>9250.0</v>
      </c>
      <c r="U1804" s="5">
        <v>9631.0</v>
      </c>
      <c r="V1804" s="5">
        <v>28720.0</v>
      </c>
      <c r="W1804" s="5">
        <v>40610.0</v>
      </c>
      <c r="X1804" s="5">
        <v>27133.2</v>
      </c>
      <c r="Y1804" s="6" t="s">
        <v>13</v>
      </c>
    </row>
    <row r="1805" ht="14.25" customHeight="1">
      <c r="A1805" s="3" t="s">
        <v>12</v>
      </c>
      <c r="B1805" s="4">
        <v>42114.0</v>
      </c>
      <c r="C1805" s="4">
        <v>42109.0</v>
      </c>
      <c r="D1805" s="5">
        <v>8987.0</v>
      </c>
      <c r="E1805" s="5">
        <v>9076.0</v>
      </c>
      <c r="F1805" s="5">
        <v>9125.0</v>
      </c>
      <c r="G1805" s="5">
        <v>8855.0</v>
      </c>
      <c r="H1805" s="5">
        <v>8974.0</v>
      </c>
      <c r="I1805" s="5">
        <v>1100.0</v>
      </c>
      <c r="J1805" s="5">
        <v>3220.0</v>
      </c>
      <c r="K1805" s="6">
        <v>987.16</v>
      </c>
      <c r="L1805" s="6" t="s">
        <v>13</v>
      </c>
      <c r="N1805" s="3" t="s">
        <v>12</v>
      </c>
      <c r="O1805" s="4">
        <v>42144.0</v>
      </c>
      <c r="P1805" s="4">
        <v>42109.0</v>
      </c>
      <c r="Q1805" s="5">
        <v>9303.0</v>
      </c>
      <c r="R1805" s="5">
        <v>9325.0</v>
      </c>
      <c r="S1805" s="5">
        <v>9460.0</v>
      </c>
      <c r="T1805" s="5">
        <v>9165.0</v>
      </c>
      <c r="U1805" s="5">
        <v>9261.0</v>
      </c>
      <c r="V1805" s="5">
        <v>24350.0</v>
      </c>
      <c r="W1805" s="5">
        <v>39540.0</v>
      </c>
      <c r="X1805" s="5">
        <v>22645.8</v>
      </c>
      <c r="Y1805" s="6" t="s">
        <v>13</v>
      </c>
    </row>
    <row r="1806" ht="14.25" customHeight="1">
      <c r="A1806" s="3" t="s">
        <v>12</v>
      </c>
      <c r="B1806" s="4">
        <v>42114.0</v>
      </c>
      <c r="C1806" s="4">
        <v>42108.0</v>
      </c>
      <c r="D1806" s="5">
        <v>8987.0</v>
      </c>
      <c r="E1806" s="6">
        <v>0.0</v>
      </c>
      <c r="F1806" s="6">
        <v>0.0</v>
      </c>
      <c r="G1806" s="6">
        <v>0.0</v>
      </c>
      <c r="H1806" s="5">
        <v>8987.0</v>
      </c>
      <c r="I1806" s="6">
        <v>0.0</v>
      </c>
      <c r="J1806" s="5">
        <v>3520.0</v>
      </c>
      <c r="K1806" s="6">
        <v>0.0</v>
      </c>
      <c r="L1806" s="6" t="s">
        <v>13</v>
      </c>
      <c r="N1806" s="3" t="s">
        <v>12</v>
      </c>
      <c r="O1806" s="4">
        <v>42144.0</v>
      </c>
      <c r="P1806" s="4">
        <v>42108.0</v>
      </c>
      <c r="Q1806" s="5">
        <v>9303.0</v>
      </c>
      <c r="R1806" s="6">
        <v>0.0</v>
      </c>
      <c r="S1806" s="6">
        <v>0.0</v>
      </c>
      <c r="T1806" s="6">
        <v>0.0</v>
      </c>
      <c r="U1806" s="5">
        <v>9303.0</v>
      </c>
      <c r="V1806" s="6">
        <v>0.0</v>
      </c>
      <c r="W1806" s="5">
        <v>39150.0</v>
      </c>
      <c r="X1806" s="6">
        <v>0.0</v>
      </c>
      <c r="Y1806" s="6" t="s">
        <v>13</v>
      </c>
    </row>
    <row r="1807" ht="14.25" customHeight="1">
      <c r="A1807" s="3" t="s">
        <v>12</v>
      </c>
      <c r="B1807" s="4">
        <v>42114.0</v>
      </c>
      <c r="C1807" s="4">
        <v>42107.0</v>
      </c>
      <c r="D1807" s="5">
        <v>9122.0</v>
      </c>
      <c r="E1807" s="5">
        <v>9116.0</v>
      </c>
      <c r="F1807" s="5">
        <v>9330.0</v>
      </c>
      <c r="G1807" s="5">
        <v>8940.0</v>
      </c>
      <c r="H1807" s="5">
        <v>8987.0</v>
      </c>
      <c r="I1807" s="5">
        <v>5830.0</v>
      </c>
      <c r="J1807" s="5">
        <v>3540.0</v>
      </c>
      <c r="K1807" s="5">
        <v>5290.79</v>
      </c>
      <c r="L1807" s="6" t="s">
        <v>13</v>
      </c>
      <c r="N1807" s="3" t="s">
        <v>12</v>
      </c>
      <c r="O1807" s="4">
        <v>42144.0</v>
      </c>
      <c r="P1807" s="4">
        <v>42107.0</v>
      </c>
      <c r="Q1807" s="5">
        <v>9404.0</v>
      </c>
      <c r="R1807" s="5">
        <v>9300.0</v>
      </c>
      <c r="S1807" s="5">
        <v>9616.0</v>
      </c>
      <c r="T1807" s="5">
        <v>9250.0</v>
      </c>
      <c r="U1807" s="5">
        <v>9303.0</v>
      </c>
      <c r="V1807" s="5">
        <v>29180.0</v>
      </c>
      <c r="W1807" s="5">
        <v>39150.0</v>
      </c>
      <c r="X1807" s="5">
        <v>27379.3</v>
      </c>
      <c r="Y1807" s="6" t="s">
        <v>13</v>
      </c>
    </row>
    <row r="1808" ht="14.25" customHeight="1">
      <c r="A1808" s="3" t="s">
        <v>12</v>
      </c>
      <c r="B1808" s="4">
        <v>42114.0</v>
      </c>
      <c r="C1808" s="4">
        <v>42104.0</v>
      </c>
      <c r="D1808" s="5">
        <v>9370.0</v>
      </c>
      <c r="E1808" s="5">
        <v>9296.0</v>
      </c>
      <c r="F1808" s="5">
        <v>9335.0</v>
      </c>
      <c r="G1808" s="5">
        <v>9053.0</v>
      </c>
      <c r="H1808" s="5">
        <v>9122.0</v>
      </c>
      <c r="I1808" s="5">
        <v>7240.0</v>
      </c>
      <c r="J1808" s="5">
        <v>4620.0</v>
      </c>
      <c r="K1808" s="5">
        <v>6644.9</v>
      </c>
      <c r="L1808" s="6" t="s">
        <v>13</v>
      </c>
      <c r="N1808" s="3" t="s">
        <v>12</v>
      </c>
      <c r="O1808" s="4">
        <v>42144.0</v>
      </c>
      <c r="P1808" s="4">
        <v>42104.0</v>
      </c>
      <c r="Q1808" s="5">
        <v>9666.0</v>
      </c>
      <c r="R1808" s="5">
        <v>9538.0</v>
      </c>
      <c r="S1808" s="5">
        <v>9645.0</v>
      </c>
      <c r="T1808" s="5">
        <v>9351.0</v>
      </c>
      <c r="U1808" s="5">
        <v>9404.0</v>
      </c>
      <c r="V1808" s="5">
        <v>27870.0</v>
      </c>
      <c r="W1808" s="5">
        <v>36740.0</v>
      </c>
      <c r="X1808" s="5">
        <v>26376.8</v>
      </c>
      <c r="Y1808" s="6" t="s">
        <v>13</v>
      </c>
    </row>
    <row r="1809" ht="14.25" customHeight="1">
      <c r="A1809" s="3" t="s">
        <v>12</v>
      </c>
      <c r="B1809" s="4">
        <v>42114.0</v>
      </c>
      <c r="C1809" s="4">
        <v>42103.0</v>
      </c>
      <c r="D1809" s="5">
        <v>9292.0</v>
      </c>
      <c r="E1809" s="5">
        <v>9292.0</v>
      </c>
      <c r="F1809" s="5">
        <v>9578.0</v>
      </c>
      <c r="G1809" s="5">
        <v>9191.0</v>
      </c>
      <c r="H1809" s="5">
        <v>9370.0</v>
      </c>
      <c r="I1809" s="5">
        <v>11840.0</v>
      </c>
      <c r="J1809" s="5">
        <v>5160.0</v>
      </c>
      <c r="K1809" s="5">
        <v>11053.5</v>
      </c>
      <c r="L1809" s="6" t="s">
        <v>13</v>
      </c>
      <c r="N1809" s="3" t="s">
        <v>12</v>
      </c>
      <c r="O1809" s="4">
        <v>42144.0</v>
      </c>
      <c r="P1809" s="4">
        <v>42103.0</v>
      </c>
      <c r="Q1809" s="5">
        <v>9559.0</v>
      </c>
      <c r="R1809" s="5">
        <v>9600.0</v>
      </c>
      <c r="S1809" s="5">
        <v>9888.0</v>
      </c>
      <c r="T1809" s="5">
        <v>9481.0</v>
      </c>
      <c r="U1809" s="5">
        <v>9666.0</v>
      </c>
      <c r="V1809" s="5">
        <v>44160.0</v>
      </c>
      <c r="W1809" s="5">
        <v>36340.0</v>
      </c>
      <c r="X1809" s="5">
        <v>42564.1</v>
      </c>
      <c r="Y1809" s="6" t="s">
        <v>13</v>
      </c>
    </row>
    <row r="1810" ht="14.25" customHeight="1">
      <c r="A1810" s="3" t="s">
        <v>12</v>
      </c>
      <c r="B1810" s="4">
        <v>42114.0</v>
      </c>
      <c r="C1810" s="4">
        <v>42102.0</v>
      </c>
      <c r="D1810" s="5">
        <v>8935.0</v>
      </c>
      <c r="E1810" s="5">
        <v>8890.0</v>
      </c>
      <c r="F1810" s="5">
        <v>9292.0</v>
      </c>
      <c r="G1810" s="5">
        <v>8800.0</v>
      </c>
      <c r="H1810" s="5">
        <v>9292.0</v>
      </c>
      <c r="I1810" s="5">
        <v>13240.0</v>
      </c>
      <c r="J1810" s="5">
        <v>6510.0</v>
      </c>
      <c r="K1810" s="5">
        <v>11988.9</v>
      </c>
      <c r="L1810" s="6" t="s">
        <v>13</v>
      </c>
      <c r="N1810" s="3" t="s">
        <v>12</v>
      </c>
      <c r="O1810" s="4">
        <v>42144.0</v>
      </c>
      <c r="P1810" s="4">
        <v>42102.0</v>
      </c>
      <c r="Q1810" s="5">
        <v>9261.0</v>
      </c>
      <c r="R1810" s="5">
        <v>9214.0</v>
      </c>
      <c r="S1810" s="5">
        <v>9631.0</v>
      </c>
      <c r="T1810" s="5">
        <v>9112.0</v>
      </c>
      <c r="U1810" s="5">
        <v>9559.0</v>
      </c>
      <c r="V1810" s="5">
        <v>32330.0</v>
      </c>
      <c r="W1810" s="5">
        <v>37150.0</v>
      </c>
      <c r="X1810" s="5">
        <v>30272.6</v>
      </c>
      <c r="Y1810" s="6" t="s">
        <v>13</v>
      </c>
    </row>
    <row r="1811" ht="14.25" customHeight="1">
      <c r="A1811" s="3" t="s">
        <v>12</v>
      </c>
      <c r="B1811" s="4">
        <v>42114.0</v>
      </c>
      <c r="C1811" s="4">
        <v>42101.0</v>
      </c>
      <c r="D1811" s="5">
        <v>9155.0</v>
      </c>
      <c r="E1811" s="5">
        <v>9290.0</v>
      </c>
      <c r="F1811" s="5">
        <v>9440.0</v>
      </c>
      <c r="G1811" s="5">
        <v>8863.0</v>
      </c>
      <c r="H1811" s="5">
        <v>8935.0</v>
      </c>
      <c r="I1811" s="5">
        <v>34490.0</v>
      </c>
      <c r="J1811" s="5">
        <v>7890.0</v>
      </c>
      <c r="K1811" s="5">
        <v>31632.2</v>
      </c>
      <c r="L1811" s="6" t="s">
        <v>13</v>
      </c>
      <c r="N1811" s="3" t="s">
        <v>12</v>
      </c>
      <c r="O1811" s="4">
        <v>42144.0</v>
      </c>
      <c r="P1811" s="4">
        <v>42101.0</v>
      </c>
      <c r="Q1811" s="5">
        <v>9349.0</v>
      </c>
      <c r="R1811" s="5">
        <v>9488.0</v>
      </c>
      <c r="S1811" s="5">
        <v>9646.0</v>
      </c>
      <c r="T1811" s="5">
        <v>9200.0</v>
      </c>
      <c r="U1811" s="5">
        <v>9261.0</v>
      </c>
      <c r="V1811" s="5">
        <v>43170.0</v>
      </c>
      <c r="W1811" s="5">
        <v>34190.0</v>
      </c>
      <c r="X1811" s="5">
        <v>40786.0</v>
      </c>
      <c r="Y1811" s="6" t="s">
        <v>13</v>
      </c>
    </row>
    <row r="1812" ht="14.25" customHeight="1">
      <c r="A1812" s="3" t="s">
        <v>12</v>
      </c>
      <c r="B1812" s="4">
        <v>42114.0</v>
      </c>
      <c r="C1812" s="4">
        <v>42100.0</v>
      </c>
      <c r="D1812" s="5">
        <v>8803.0</v>
      </c>
      <c r="E1812" s="5">
        <v>8810.0</v>
      </c>
      <c r="F1812" s="5">
        <v>9155.0</v>
      </c>
      <c r="G1812" s="5">
        <v>8673.0</v>
      </c>
      <c r="H1812" s="5">
        <v>9155.0</v>
      </c>
      <c r="I1812" s="5">
        <v>13720.0</v>
      </c>
      <c r="J1812" s="5">
        <v>15340.0</v>
      </c>
      <c r="K1812" s="5">
        <v>12371.8</v>
      </c>
      <c r="L1812" s="6" t="s">
        <v>13</v>
      </c>
      <c r="N1812" s="3" t="s">
        <v>12</v>
      </c>
      <c r="O1812" s="4">
        <v>42144.0</v>
      </c>
      <c r="P1812" s="4">
        <v>42100.0</v>
      </c>
      <c r="Q1812" s="5">
        <v>8990.0</v>
      </c>
      <c r="R1812" s="5">
        <v>9050.0</v>
      </c>
      <c r="S1812" s="5">
        <v>9349.0</v>
      </c>
      <c r="T1812" s="5">
        <v>8860.0</v>
      </c>
      <c r="U1812" s="5">
        <v>9349.0</v>
      </c>
      <c r="V1812" s="5">
        <v>16840.0</v>
      </c>
      <c r="W1812" s="5">
        <v>30650.0</v>
      </c>
      <c r="X1812" s="5">
        <v>15519.2</v>
      </c>
      <c r="Y1812" s="6" t="s">
        <v>13</v>
      </c>
    </row>
    <row r="1813" ht="14.25" customHeight="1">
      <c r="A1813" s="3" t="s">
        <v>12</v>
      </c>
      <c r="B1813" s="4">
        <v>42114.0</v>
      </c>
      <c r="C1813" s="4">
        <v>42096.0</v>
      </c>
      <c r="D1813" s="5">
        <v>8803.0</v>
      </c>
      <c r="E1813" s="6">
        <v>0.0</v>
      </c>
      <c r="F1813" s="6">
        <v>0.0</v>
      </c>
      <c r="G1813" s="6">
        <v>0.0</v>
      </c>
      <c r="H1813" s="5">
        <v>8803.0</v>
      </c>
      <c r="I1813" s="6">
        <v>0.0</v>
      </c>
      <c r="J1813" s="5">
        <v>15330.0</v>
      </c>
      <c r="K1813" s="6">
        <v>0.0</v>
      </c>
      <c r="L1813" s="6" t="s">
        <v>13</v>
      </c>
      <c r="N1813" s="3" t="s">
        <v>12</v>
      </c>
      <c r="O1813" s="4">
        <v>42144.0</v>
      </c>
      <c r="P1813" s="4">
        <v>42096.0</v>
      </c>
      <c r="Q1813" s="5">
        <v>8990.0</v>
      </c>
      <c r="R1813" s="6">
        <v>0.0</v>
      </c>
      <c r="S1813" s="6">
        <v>0.0</v>
      </c>
      <c r="T1813" s="6">
        <v>0.0</v>
      </c>
      <c r="U1813" s="5">
        <v>8990.0</v>
      </c>
      <c r="V1813" s="6">
        <v>0.0</v>
      </c>
      <c r="W1813" s="5">
        <v>28940.0</v>
      </c>
      <c r="X1813" s="6">
        <v>0.0</v>
      </c>
      <c r="Y1813" s="6" t="s">
        <v>13</v>
      </c>
    </row>
    <row r="1814" ht="14.25" customHeight="1">
      <c r="A1814" s="3" t="s">
        <v>12</v>
      </c>
      <c r="B1814" s="4">
        <v>42114.0</v>
      </c>
      <c r="C1814" s="4">
        <v>42095.0</v>
      </c>
      <c r="D1814" s="5">
        <v>8526.0</v>
      </c>
      <c r="E1814" s="5">
        <v>8640.0</v>
      </c>
      <c r="F1814" s="5">
        <v>8867.0</v>
      </c>
      <c r="G1814" s="5">
        <v>8401.0</v>
      </c>
      <c r="H1814" s="5">
        <v>8803.0</v>
      </c>
      <c r="I1814" s="5">
        <v>23820.0</v>
      </c>
      <c r="J1814" s="5">
        <v>15330.0</v>
      </c>
      <c r="K1814" s="5">
        <v>20660.6</v>
      </c>
      <c r="L1814" s="6" t="s">
        <v>13</v>
      </c>
      <c r="N1814" s="3" t="s">
        <v>12</v>
      </c>
      <c r="O1814" s="4">
        <v>42144.0</v>
      </c>
      <c r="P1814" s="4">
        <v>42095.0</v>
      </c>
      <c r="Q1814" s="5">
        <v>8708.0</v>
      </c>
      <c r="R1814" s="5">
        <v>8938.0</v>
      </c>
      <c r="S1814" s="5">
        <v>9056.0</v>
      </c>
      <c r="T1814" s="5">
        <v>8366.0</v>
      </c>
      <c r="U1814" s="5">
        <v>8990.0</v>
      </c>
      <c r="V1814" s="5">
        <v>19470.0</v>
      </c>
      <c r="W1814" s="5">
        <v>28940.0</v>
      </c>
      <c r="X1814" s="5">
        <v>17243.9</v>
      </c>
      <c r="Y1814" s="6" t="s">
        <v>13</v>
      </c>
    </row>
    <row r="1815" ht="14.25" customHeight="1">
      <c r="A1815" s="3" t="s">
        <v>12</v>
      </c>
      <c r="B1815" s="4">
        <v>42114.0</v>
      </c>
      <c r="C1815" s="4">
        <v>42094.0</v>
      </c>
      <c r="D1815" s="5">
        <v>8976.0</v>
      </c>
      <c r="E1815" s="5">
        <v>8976.0</v>
      </c>
      <c r="F1815" s="5">
        <v>9288.0</v>
      </c>
      <c r="G1815" s="5">
        <v>8438.0</v>
      </c>
      <c r="H1815" s="5">
        <v>8526.0</v>
      </c>
      <c r="I1815" s="5">
        <v>47730.0</v>
      </c>
      <c r="J1815" s="5">
        <v>16250.0</v>
      </c>
      <c r="K1815" s="5">
        <v>42190.0</v>
      </c>
      <c r="L1815" s="6" t="s">
        <v>13</v>
      </c>
      <c r="N1815" s="3" t="s">
        <v>12</v>
      </c>
      <c r="O1815" s="4">
        <v>42144.0</v>
      </c>
      <c r="P1815" s="4">
        <v>42094.0</v>
      </c>
      <c r="Q1815" s="5">
        <v>9133.0</v>
      </c>
      <c r="R1815" s="5">
        <v>9144.0</v>
      </c>
      <c r="S1815" s="5">
        <v>9473.0</v>
      </c>
      <c r="T1815" s="5">
        <v>8648.0</v>
      </c>
      <c r="U1815" s="5">
        <v>8708.0</v>
      </c>
      <c r="V1815" s="5">
        <v>33590.0</v>
      </c>
      <c r="W1815" s="5">
        <v>28440.0</v>
      </c>
      <c r="X1815" s="5">
        <v>30237.5</v>
      </c>
      <c r="Y1815" s="6" t="s">
        <v>13</v>
      </c>
    </row>
    <row r="1816" ht="14.25" customHeight="1">
      <c r="A1816" s="3" t="s">
        <v>12</v>
      </c>
      <c r="B1816" s="4">
        <v>42114.0</v>
      </c>
      <c r="C1816" s="4">
        <v>42093.0</v>
      </c>
      <c r="D1816" s="5">
        <v>8631.0</v>
      </c>
      <c r="E1816" s="5">
        <v>8775.0</v>
      </c>
      <c r="F1816" s="5">
        <v>8976.0</v>
      </c>
      <c r="G1816" s="5">
        <v>8501.0</v>
      </c>
      <c r="H1816" s="5">
        <v>8976.0</v>
      </c>
      <c r="I1816" s="5">
        <v>22880.0</v>
      </c>
      <c r="J1816" s="5">
        <v>19360.0</v>
      </c>
      <c r="K1816" s="5">
        <v>20009.7</v>
      </c>
      <c r="L1816" s="6" t="s">
        <v>13</v>
      </c>
      <c r="N1816" s="3" t="s">
        <v>12</v>
      </c>
      <c r="O1816" s="4">
        <v>42144.0</v>
      </c>
      <c r="P1816" s="4">
        <v>42093.0</v>
      </c>
      <c r="Q1816" s="5">
        <v>8782.0</v>
      </c>
      <c r="R1816" s="5">
        <v>8920.0</v>
      </c>
      <c r="S1816" s="5">
        <v>9133.0</v>
      </c>
      <c r="T1816" s="5">
        <v>8650.0</v>
      </c>
      <c r="U1816" s="5">
        <v>9133.0</v>
      </c>
      <c r="V1816" s="5">
        <v>18140.0</v>
      </c>
      <c r="W1816" s="5">
        <v>28270.0</v>
      </c>
      <c r="X1816" s="5">
        <v>16131.5</v>
      </c>
      <c r="Y1816" s="6" t="s">
        <v>13</v>
      </c>
    </row>
    <row r="1817" ht="14.25" customHeight="1">
      <c r="A1817" s="3" t="s">
        <v>12</v>
      </c>
      <c r="B1817" s="4">
        <v>42114.0</v>
      </c>
      <c r="C1817" s="4">
        <v>42090.0</v>
      </c>
      <c r="D1817" s="5">
        <v>8322.0</v>
      </c>
      <c r="E1817" s="5">
        <v>8224.0</v>
      </c>
      <c r="F1817" s="5">
        <v>8800.0</v>
      </c>
      <c r="G1817" s="5">
        <v>8224.0</v>
      </c>
      <c r="H1817" s="5">
        <v>8631.0</v>
      </c>
      <c r="I1817" s="5">
        <v>40300.0</v>
      </c>
      <c r="J1817" s="5">
        <v>18350.0</v>
      </c>
      <c r="K1817" s="5">
        <v>34633.5</v>
      </c>
      <c r="L1817" s="6" t="s">
        <v>13</v>
      </c>
      <c r="N1817" s="3" t="s">
        <v>12</v>
      </c>
      <c r="O1817" s="4">
        <v>42144.0</v>
      </c>
      <c r="P1817" s="4">
        <v>42090.0</v>
      </c>
      <c r="Q1817" s="5">
        <v>8451.0</v>
      </c>
      <c r="R1817" s="5">
        <v>8353.0</v>
      </c>
      <c r="S1817" s="5">
        <v>8948.0</v>
      </c>
      <c r="T1817" s="5">
        <v>8353.0</v>
      </c>
      <c r="U1817" s="5">
        <v>8782.0</v>
      </c>
      <c r="V1817" s="5">
        <v>34570.0</v>
      </c>
      <c r="W1817" s="5">
        <v>27100.0</v>
      </c>
      <c r="X1817" s="5">
        <v>30198.3</v>
      </c>
      <c r="Y1817" s="6" t="s">
        <v>13</v>
      </c>
    </row>
    <row r="1818" ht="14.25" customHeight="1">
      <c r="A1818" s="3" t="s">
        <v>12</v>
      </c>
      <c r="B1818" s="4">
        <v>42114.0</v>
      </c>
      <c r="C1818" s="4">
        <v>42089.0</v>
      </c>
      <c r="D1818" s="5">
        <v>8002.0</v>
      </c>
      <c r="E1818" s="5">
        <v>8052.0</v>
      </c>
      <c r="F1818" s="5">
        <v>8322.0</v>
      </c>
      <c r="G1818" s="5">
        <v>7862.0</v>
      </c>
      <c r="H1818" s="5">
        <v>8322.0</v>
      </c>
      <c r="I1818" s="5">
        <v>34910.0</v>
      </c>
      <c r="J1818" s="5">
        <v>20700.0</v>
      </c>
      <c r="K1818" s="5">
        <v>28145.4</v>
      </c>
      <c r="L1818" s="6" t="s">
        <v>13</v>
      </c>
      <c r="N1818" s="3" t="s">
        <v>12</v>
      </c>
      <c r="O1818" s="4">
        <v>42144.0</v>
      </c>
      <c r="P1818" s="4">
        <v>42089.0</v>
      </c>
      <c r="Q1818" s="5">
        <v>8126.0</v>
      </c>
      <c r="R1818" s="5">
        <v>8176.0</v>
      </c>
      <c r="S1818" s="5">
        <v>8451.0</v>
      </c>
      <c r="T1818" s="5">
        <v>7984.0</v>
      </c>
      <c r="U1818" s="5">
        <v>8451.0</v>
      </c>
      <c r="V1818" s="5">
        <v>21930.0</v>
      </c>
      <c r="W1818" s="5">
        <v>28840.0</v>
      </c>
      <c r="X1818" s="5">
        <v>17955.0</v>
      </c>
      <c r="Y1818" s="6" t="s">
        <v>13</v>
      </c>
    </row>
    <row r="1819" ht="14.25" customHeight="1">
      <c r="A1819" s="3" t="s">
        <v>12</v>
      </c>
      <c r="B1819" s="4">
        <v>42114.0</v>
      </c>
      <c r="C1819" s="4">
        <v>42088.0</v>
      </c>
      <c r="D1819" s="5">
        <v>7945.0</v>
      </c>
      <c r="E1819" s="5">
        <v>8200.0</v>
      </c>
      <c r="F1819" s="5">
        <v>8262.0</v>
      </c>
      <c r="G1819" s="5">
        <v>7913.0</v>
      </c>
      <c r="H1819" s="5">
        <v>8002.0</v>
      </c>
      <c r="I1819" s="5">
        <v>33510.0</v>
      </c>
      <c r="J1819" s="5">
        <v>20930.0</v>
      </c>
      <c r="K1819" s="5">
        <v>27043.1</v>
      </c>
      <c r="L1819" s="6" t="s">
        <v>13</v>
      </c>
      <c r="N1819" s="3" t="s">
        <v>12</v>
      </c>
      <c r="O1819" s="4">
        <v>42144.0</v>
      </c>
      <c r="P1819" s="4">
        <v>42088.0</v>
      </c>
      <c r="Q1819" s="5">
        <v>8062.0</v>
      </c>
      <c r="R1819" s="5">
        <v>8290.0</v>
      </c>
      <c r="S1819" s="5">
        <v>8384.0</v>
      </c>
      <c r="T1819" s="5">
        <v>8026.0</v>
      </c>
      <c r="U1819" s="5">
        <v>8126.0</v>
      </c>
      <c r="V1819" s="5">
        <v>22450.0</v>
      </c>
      <c r="W1819" s="5">
        <v>28480.0</v>
      </c>
      <c r="X1819" s="5">
        <v>18356.1</v>
      </c>
      <c r="Y1819" s="6" t="s">
        <v>13</v>
      </c>
    </row>
    <row r="1820" ht="14.25" customHeight="1">
      <c r="A1820" s="3" t="s">
        <v>12</v>
      </c>
      <c r="B1820" s="4">
        <v>42114.0</v>
      </c>
      <c r="C1820" s="4">
        <v>42087.0</v>
      </c>
      <c r="D1820" s="5">
        <v>7640.0</v>
      </c>
      <c r="E1820" s="5">
        <v>7550.0</v>
      </c>
      <c r="F1820" s="5">
        <v>7945.0</v>
      </c>
      <c r="G1820" s="5">
        <v>7505.0</v>
      </c>
      <c r="H1820" s="5">
        <v>7945.0</v>
      </c>
      <c r="I1820" s="5">
        <v>15800.0</v>
      </c>
      <c r="J1820" s="5">
        <v>22270.0</v>
      </c>
      <c r="K1820" s="5">
        <v>12365.2</v>
      </c>
      <c r="L1820" s="6" t="s">
        <v>13</v>
      </c>
      <c r="N1820" s="3" t="s">
        <v>12</v>
      </c>
      <c r="O1820" s="4">
        <v>42144.0</v>
      </c>
      <c r="P1820" s="4">
        <v>42087.0</v>
      </c>
      <c r="Q1820" s="5">
        <v>7752.0</v>
      </c>
      <c r="R1820" s="5">
        <v>7613.0</v>
      </c>
      <c r="S1820" s="5">
        <v>8062.0</v>
      </c>
      <c r="T1820" s="5">
        <v>7613.0</v>
      </c>
      <c r="U1820" s="5">
        <v>8062.0</v>
      </c>
      <c r="V1820" s="5">
        <v>11910.0</v>
      </c>
      <c r="W1820" s="5">
        <v>27750.0</v>
      </c>
      <c r="X1820" s="5">
        <v>9441.62</v>
      </c>
      <c r="Y1820" s="6" t="s">
        <v>13</v>
      </c>
    </row>
    <row r="1821" ht="14.25" customHeight="1">
      <c r="A1821" s="3" t="s">
        <v>12</v>
      </c>
      <c r="B1821" s="4">
        <v>42114.0</v>
      </c>
      <c r="C1821" s="4">
        <v>42086.0</v>
      </c>
      <c r="D1821" s="5">
        <v>7743.0</v>
      </c>
      <c r="E1821" s="5">
        <v>7675.0</v>
      </c>
      <c r="F1821" s="5">
        <v>7750.0</v>
      </c>
      <c r="G1821" s="5">
        <v>7500.0</v>
      </c>
      <c r="H1821" s="5">
        <v>7640.0</v>
      </c>
      <c r="I1821" s="5">
        <v>20560.0</v>
      </c>
      <c r="J1821" s="5">
        <v>21320.0</v>
      </c>
      <c r="K1821" s="5">
        <v>15661.9</v>
      </c>
      <c r="L1821" s="6" t="s">
        <v>13</v>
      </c>
      <c r="N1821" s="3" t="s">
        <v>12</v>
      </c>
      <c r="O1821" s="4">
        <v>42144.0</v>
      </c>
      <c r="P1821" s="4">
        <v>42086.0</v>
      </c>
      <c r="Q1821" s="5">
        <v>7854.0</v>
      </c>
      <c r="R1821" s="5">
        <v>7769.0</v>
      </c>
      <c r="S1821" s="5">
        <v>7851.0</v>
      </c>
      <c r="T1821" s="5">
        <v>7600.0</v>
      </c>
      <c r="U1821" s="5">
        <v>7752.0</v>
      </c>
      <c r="V1821" s="5">
        <v>14980.0</v>
      </c>
      <c r="W1821" s="5">
        <v>27800.0</v>
      </c>
      <c r="X1821" s="5">
        <v>11576.9</v>
      </c>
      <c r="Y1821" s="6" t="s">
        <v>13</v>
      </c>
    </row>
    <row r="1822" ht="14.25" customHeight="1">
      <c r="A1822" s="3" t="s">
        <v>12</v>
      </c>
      <c r="B1822" s="4">
        <v>42114.0</v>
      </c>
      <c r="C1822" s="4">
        <v>42083.0</v>
      </c>
      <c r="D1822" s="5">
        <v>7408.0</v>
      </c>
      <c r="E1822" s="5">
        <v>7470.0</v>
      </c>
      <c r="F1822" s="5">
        <v>7852.0</v>
      </c>
      <c r="G1822" s="5">
        <v>7361.0</v>
      </c>
      <c r="H1822" s="5">
        <v>7743.0</v>
      </c>
      <c r="I1822" s="5">
        <v>41660.0</v>
      </c>
      <c r="J1822" s="5">
        <v>22060.0</v>
      </c>
      <c r="K1822" s="5">
        <v>31891.3</v>
      </c>
      <c r="L1822" s="6" t="s">
        <v>13</v>
      </c>
      <c r="N1822" s="3" t="s">
        <v>12</v>
      </c>
      <c r="O1822" s="4">
        <v>42144.0</v>
      </c>
      <c r="P1822" s="4">
        <v>42083.0</v>
      </c>
      <c r="Q1822" s="5">
        <v>7505.0</v>
      </c>
      <c r="R1822" s="5">
        <v>7505.0</v>
      </c>
      <c r="S1822" s="5">
        <v>7955.0</v>
      </c>
      <c r="T1822" s="5">
        <v>7477.0</v>
      </c>
      <c r="U1822" s="5">
        <v>7854.0</v>
      </c>
      <c r="V1822" s="5">
        <v>29440.0</v>
      </c>
      <c r="W1822" s="5">
        <v>25850.0</v>
      </c>
      <c r="X1822" s="5">
        <v>22868.7</v>
      </c>
      <c r="Y1822" s="6" t="s">
        <v>13</v>
      </c>
    </row>
    <row r="1823" ht="14.25" customHeight="1">
      <c r="A1823" s="3" t="s">
        <v>12</v>
      </c>
      <c r="B1823" s="4">
        <v>42114.0</v>
      </c>
      <c r="C1823" s="4">
        <v>42082.0</v>
      </c>
      <c r="D1823" s="5">
        <v>7214.0</v>
      </c>
      <c r="E1823" s="5">
        <v>7285.0</v>
      </c>
      <c r="F1823" s="5">
        <v>7457.0</v>
      </c>
      <c r="G1823" s="5">
        <v>7141.0</v>
      </c>
      <c r="H1823" s="5">
        <v>7408.0</v>
      </c>
      <c r="I1823" s="5">
        <v>29510.0</v>
      </c>
      <c r="J1823" s="5">
        <v>23470.0</v>
      </c>
      <c r="K1823" s="5">
        <v>21643.3</v>
      </c>
      <c r="L1823" s="6" t="s">
        <v>13</v>
      </c>
      <c r="N1823" s="3" t="s">
        <v>12</v>
      </c>
      <c r="O1823" s="4">
        <v>42144.0</v>
      </c>
      <c r="P1823" s="4">
        <v>42082.0</v>
      </c>
      <c r="Q1823" s="5">
        <v>7311.0</v>
      </c>
      <c r="R1823" s="5">
        <v>7425.0</v>
      </c>
      <c r="S1823" s="5">
        <v>7552.0</v>
      </c>
      <c r="T1823" s="5">
        <v>7225.0</v>
      </c>
      <c r="U1823" s="5">
        <v>7505.0</v>
      </c>
      <c r="V1823" s="5">
        <v>14580.0</v>
      </c>
      <c r="W1823" s="5">
        <v>26020.0</v>
      </c>
      <c r="X1823" s="5">
        <v>10836.1</v>
      </c>
      <c r="Y1823" s="6" t="s">
        <v>13</v>
      </c>
    </row>
    <row r="1824" ht="14.25" customHeight="1">
      <c r="A1824" s="3" t="s">
        <v>12</v>
      </c>
      <c r="B1824" s="4">
        <v>42114.0</v>
      </c>
      <c r="C1824" s="4">
        <v>42081.0</v>
      </c>
      <c r="D1824" s="5">
        <v>7041.0</v>
      </c>
      <c r="E1824" s="5">
        <v>6952.0</v>
      </c>
      <c r="F1824" s="5">
        <v>7265.0</v>
      </c>
      <c r="G1824" s="5">
        <v>6940.0</v>
      </c>
      <c r="H1824" s="5">
        <v>7214.0</v>
      </c>
      <c r="I1824" s="5">
        <v>30620.0</v>
      </c>
      <c r="J1824" s="5">
        <v>24800.0</v>
      </c>
      <c r="K1824" s="5">
        <v>21759.8</v>
      </c>
      <c r="L1824" s="6" t="s">
        <v>13</v>
      </c>
      <c r="N1824" s="3" t="s">
        <v>12</v>
      </c>
      <c r="O1824" s="4">
        <v>42144.0</v>
      </c>
      <c r="P1824" s="4">
        <v>42081.0</v>
      </c>
      <c r="Q1824" s="5">
        <v>7139.0</v>
      </c>
      <c r="R1824" s="5">
        <v>7054.0</v>
      </c>
      <c r="S1824" s="5">
        <v>7363.0</v>
      </c>
      <c r="T1824" s="5">
        <v>7038.0</v>
      </c>
      <c r="U1824" s="5">
        <v>7311.0</v>
      </c>
      <c r="V1824" s="5">
        <v>14300.0</v>
      </c>
      <c r="W1824" s="5">
        <v>23830.0</v>
      </c>
      <c r="X1824" s="5">
        <v>10278.6</v>
      </c>
      <c r="Y1824" s="6" t="s">
        <v>13</v>
      </c>
    </row>
    <row r="1825" ht="14.25" customHeight="1">
      <c r="A1825" s="3" t="s">
        <v>12</v>
      </c>
      <c r="B1825" s="4">
        <v>42114.0</v>
      </c>
      <c r="C1825" s="4">
        <v>42080.0</v>
      </c>
      <c r="D1825" s="5">
        <v>7314.0</v>
      </c>
      <c r="E1825" s="5">
        <v>7576.0</v>
      </c>
      <c r="F1825" s="5">
        <v>7729.0</v>
      </c>
      <c r="G1825" s="5">
        <v>7022.0</v>
      </c>
      <c r="H1825" s="5">
        <v>7041.0</v>
      </c>
      <c r="I1825" s="5">
        <v>40620.0</v>
      </c>
      <c r="J1825" s="5">
        <v>27010.0</v>
      </c>
      <c r="K1825" s="5">
        <v>29268.2</v>
      </c>
      <c r="L1825" s="6" t="s">
        <v>13</v>
      </c>
      <c r="N1825" s="3" t="s">
        <v>12</v>
      </c>
      <c r="O1825" s="4">
        <v>42144.0</v>
      </c>
      <c r="P1825" s="4">
        <v>42080.0</v>
      </c>
      <c r="Q1825" s="5">
        <v>7406.0</v>
      </c>
      <c r="R1825" s="5">
        <v>7599.0</v>
      </c>
      <c r="S1825" s="5">
        <v>7800.0</v>
      </c>
      <c r="T1825" s="5">
        <v>7110.0</v>
      </c>
      <c r="U1825" s="5">
        <v>7139.0</v>
      </c>
      <c r="V1825" s="5">
        <v>21280.0</v>
      </c>
      <c r="W1825" s="5">
        <v>21660.0</v>
      </c>
      <c r="X1825" s="5">
        <v>15505.9</v>
      </c>
      <c r="Y1825" s="6" t="s">
        <v>13</v>
      </c>
    </row>
    <row r="1826" ht="14.25" customHeight="1"/>
    <row r="1827" ht="14.25" customHeight="1"/>
    <row r="1828" ht="14.25" customHeight="1"/>
    <row r="1829" ht="14.25" customHeight="1">
      <c r="A1829" s="3" t="s">
        <v>12</v>
      </c>
      <c r="B1829" s="4">
        <v>42144.0</v>
      </c>
      <c r="C1829" s="4">
        <v>42143.0</v>
      </c>
      <c r="D1829" s="5">
        <v>11384.0</v>
      </c>
      <c r="E1829" s="5">
        <v>11458.0</v>
      </c>
      <c r="F1829" s="5">
        <v>11630.0</v>
      </c>
      <c r="G1829" s="5">
        <v>11117.0</v>
      </c>
      <c r="H1829" s="5">
        <v>11142.0</v>
      </c>
      <c r="I1829" s="5">
        <v>4670.0</v>
      </c>
      <c r="J1829" s="5">
        <v>4980.0</v>
      </c>
      <c r="K1829" s="5">
        <v>5275.76</v>
      </c>
      <c r="L1829" s="6" t="s">
        <v>13</v>
      </c>
      <c r="M1829" s="2">
        <f>H1829/H1850</f>
        <v>1.132662397</v>
      </c>
      <c r="N1829" s="3" t="s">
        <v>12</v>
      </c>
      <c r="O1829" s="4">
        <v>42174.0</v>
      </c>
      <c r="P1829" s="4">
        <v>42143.0</v>
      </c>
      <c r="Q1829" s="5">
        <v>11660.0</v>
      </c>
      <c r="R1829" s="5">
        <v>11662.0</v>
      </c>
      <c r="S1829" s="5">
        <v>12125.0</v>
      </c>
      <c r="T1829" s="5">
        <v>11456.0</v>
      </c>
      <c r="U1829" s="5">
        <v>11481.0</v>
      </c>
      <c r="V1829" s="5">
        <v>44050.0</v>
      </c>
      <c r="W1829" s="5">
        <v>44220.0</v>
      </c>
      <c r="X1829" s="5">
        <v>51444.6</v>
      </c>
      <c r="Y1829" s="6" t="s">
        <v>13</v>
      </c>
      <c r="Z1829" s="2">
        <f>U1829/U1850</f>
        <v>1.134262004</v>
      </c>
    </row>
    <row r="1830" ht="14.25" customHeight="1">
      <c r="A1830" s="3" t="s">
        <v>12</v>
      </c>
      <c r="B1830" s="4">
        <v>42144.0</v>
      </c>
      <c r="C1830" s="4">
        <v>42142.0</v>
      </c>
      <c r="D1830" s="5">
        <v>10740.0</v>
      </c>
      <c r="E1830" s="5">
        <v>10949.0</v>
      </c>
      <c r="F1830" s="5">
        <v>11384.0</v>
      </c>
      <c r="G1830" s="5">
        <v>10949.0</v>
      </c>
      <c r="H1830" s="5">
        <v>11384.0</v>
      </c>
      <c r="I1830" s="5">
        <v>7730.0</v>
      </c>
      <c r="J1830" s="5">
        <v>7130.0</v>
      </c>
      <c r="K1830" s="5">
        <v>8673.85</v>
      </c>
      <c r="L1830" s="6" t="s">
        <v>13</v>
      </c>
      <c r="N1830" s="3" t="s">
        <v>12</v>
      </c>
      <c r="O1830" s="4">
        <v>42174.0</v>
      </c>
      <c r="P1830" s="4">
        <v>42142.0</v>
      </c>
      <c r="Q1830" s="5">
        <v>11000.0</v>
      </c>
      <c r="R1830" s="5">
        <v>11000.0</v>
      </c>
      <c r="S1830" s="5">
        <v>11660.0</v>
      </c>
      <c r="T1830" s="5">
        <v>11000.0</v>
      </c>
      <c r="U1830" s="5">
        <v>11660.0</v>
      </c>
      <c r="V1830" s="5">
        <v>35810.0</v>
      </c>
      <c r="W1830" s="5">
        <v>46140.0</v>
      </c>
      <c r="X1830" s="5">
        <v>41101.5</v>
      </c>
      <c r="Y1830" s="6" t="s">
        <v>13</v>
      </c>
    </row>
    <row r="1831" ht="14.25" customHeight="1">
      <c r="A1831" s="3" t="s">
        <v>12</v>
      </c>
      <c r="B1831" s="4">
        <v>42144.0</v>
      </c>
      <c r="C1831" s="4">
        <v>42139.0</v>
      </c>
      <c r="D1831" s="5">
        <v>10327.0</v>
      </c>
      <c r="E1831" s="5">
        <v>10430.0</v>
      </c>
      <c r="F1831" s="5">
        <v>10740.0</v>
      </c>
      <c r="G1831" s="5">
        <v>10420.0</v>
      </c>
      <c r="H1831" s="5">
        <v>10740.0</v>
      </c>
      <c r="I1831" s="5">
        <v>5460.0</v>
      </c>
      <c r="J1831" s="5">
        <v>11870.0</v>
      </c>
      <c r="K1831" s="5">
        <v>5790.93</v>
      </c>
      <c r="L1831" s="6" t="s">
        <v>13</v>
      </c>
      <c r="N1831" s="3" t="s">
        <v>12</v>
      </c>
      <c r="O1831" s="4">
        <v>42174.0</v>
      </c>
      <c r="P1831" s="4">
        <v>42139.0</v>
      </c>
      <c r="Q1831" s="5">
        <v>10577.0</v>
      </c>
      <c r="R1831" s="5">
        <v>10610.0</v>
      </c>
      <c r="S1831" s="5">
        <v>11000.0</v>
      </c>
      <c r="T1831" s="5">
        <v>10610.0</v>
      </c>
      <c r="U1831" s="5">
        <v>11000.0</v>
      </c>
      <c r="V1831" s="5">
        <v>27150.0</v>
      </c>
      <c r="W1831" s="5">
        <v>44870.0</v>
      </c>
      <c r="X1831" s="5">
        <v>29417.5</v>
      </c>
      <c r="Y1831" s="6" t="s">
        <v>13</v>
      </c>
    </row>
    <row r="1832" ht="14.25" customHeight="1">
      <c r="A1832" s="3" t="s">
        <v>12</v>
      </c>
      <c r="B1832" s="4">
        <v>42144.0</v>
      </c>
      <c r="C1832" s="4">
        <v>42138.0</v>
      </c>
      <c r="D1832" s="5">
        <v>10240.0</v>
      </c>
      <c r="E1832" s="5">
        <v>10304.0</v>
      </c>
      <c r="F1832" s="5">
        <v>10375.0</v>
      </c>
      <c r="G1832" s="5">
        <v>10170.0</v>
      </c>
      <c r="H1832" s="5">
        <v>10327.0</v>
      </c>
      <c r="I1832" s="5">
        <v>2260.0</v>
      </c>
      <c r="J1832" s="5">
        <v>14840.0</v>
      </c>
      <c r="K1832" s="5">
        <v>2333.35</v>
      </c>
      <c r="L1832" s="6" t="s">
        <v>13</v>
      </c>
      <c r="N1832" s="3" t="s">
        <v>12</v>
      </c>
      <c r="O1832" s="4">
        <v>42174.0</v>
      </c>
      <c r="P1832" s="4">
        <v>42138.0</v>
      </c>
      <c r="Q1832" s="5">
        <v>10491.0</v>
      </c>
      <c r="R1832" s="5">
        <v>10485.0</v>
      </c>
      <c r="S1832" s="5">
        <v>10642.0</v>
      </c>
      <c r="T1832" s="5">
        <v>10456.0</v>
      </c>
      <c r="U1832" s="5">
        <v>10577.0</v>
      </c>
      <c r="V1832" s="5">
        <v>16840.0</v>
      </c>
      <c r="W1832" s="5">
        <v>40940.0</v>
      </c>
      <c r="X1832" s="5">
        <v>17793.9</v>
      </c>
      <c r="Y1832" s="6" t="s">
        <v>13</v>
      </c>
    </row>
    <row r="1833" ht="14.25" customHeight="1">
      <c r="A1833" s="3" t="s">
        <v>12</v>
      </c>
      <c r="B1833" s="4">
        <v>42144.0</v>
      </c>
      <c r="C1833" s="4">
        <v>42137.0</v>
      </c>
      <c r="D1833" s="5">
        <v>10248.0</v>
      </c>
      <c r="E1833" s="5">
        <v>10288.0</v>
      </c>
      <c r="F1833" s="5">
        <v>10368.0</v>
      </c>
      <c r="G1833" s="5">
        <v>10175.0</v>
      </c>
      <c r="H1833" s="5">
        <v>10240.0</v>
      </c>
      <c r="I1833" s="5">
        <v>3900.0</v>
      </c>
      <c r="J1833" s="5">
        <v>16430.0</v>
      </c>
      <c r="K1833" s="5">
        <v>4003.51</v>
      </c>
      <c r="L1833" s="6" t="s">
        <v>13</v>
      </c>
      <c r="N1833" s="3" t="s">
        <v>12</v>
      </c>
      <c r="O1833" s="4">
        <v>42174.0</v>
      </c>
      <c r="P1833" s="4">
        <v>42137.0</v>
      </c>
      <c r="Q1833" s="5">
        <v>10477.0</v>
      </c>
      <c r="R1833" s="5">
        <v>10477.0</v>
      </c>
      <c r="S1833" s="5">
        <v>10620.0</v>
      </c>
      <c r="T1833" s="5">
        <v>10410.0</v>
      </c>
      <c r="U1833" s="5">
        <v>10491.0</v>
      </c>
      <c r="V1833" s="5">
        <v>19050.0</v>
      </c>
      <c r="W1833" s="5">
        <v>39300.0</v>
      </c>
      <c r="X1833" s="5">
        <v>20030.4</v>
      </c>
      <c r="Y1833" s="6" t="s">
        <v>13</v>
      </c>
    </row>
    <row r="1834" ht="14.25" customHeight="1">
      <c r="A1834" s="3" t="s">
        <v>12</v>
      </c>
      <c r="B1834" s="4">
        <v>42144.0</v>
      </c>
      <c r="C1834" s="4">
        <v>42136.0</v>
      </c>
      <c r="D1834" s="5">
        <v>10209.0</v>
      </c>
      <c r="E1834" s="5">
        <v>10200.0</v>
      </c>
      <c r="F1834" s="5">
        <v>10400.0</v>
      </c>
      <c r="G1834" s="5">
        <v>10195.0</v>
      </c>
      <c r="H1834" s="5">
        <v>10248.0</v>
      </c>
      <c r="I1834" s="5">
        <v>2930.0</v>
      </c>
      <c r="J1834" s="5">
        <v>18880.0</v>
      </c>
      <c r="K1834" s="5">
        <v>3014.96</v>
      </c>
      <c r="L1834" s="6" t="s">
        <v>13</v>
      </c>
      <c r="N1834" s="3" t="s">
        <v>12</v>
      </c>
      <c r="O1834" s="4">
        <v>42174.0</v>
      </c>
      <c r="P1834" s="4">
        <v>42136.0</v>
      </c>
      <c r="Q1834" s="5">
        <v>10544.0</v>
      </c>
      <c r="R1834" s="5">
        <v>10491.0</v>
      </c>
      <c r="S1834" s="5">
        <v>10674.0</v>
      </c>
      <c r="T1834" s="5">
        <v>10433.0</v>
      </c>
      <c r="U1834" s="5">
        <v>10477.0</v>
      </c>
      <c r="V1834" s="5">
        <v>15410.0</v>
      </c>
      <c r="W1834" s="5">
        <v>37000.0</v>
      </c>
      <c r="X1834" s="5">
        <v>16254.6</v>
      </c>
      <c r="Y1834" s="6" t="s">
        <v>13</v>
      </c>
    </row>
    <row r="1835" ht="14.25" customHeight="1">
      <c r="A1835" s="3" t="s">
        <v>12</v>
      </c>
      <c r="B1835" s="4">
        <v>42144.0</v>
      </c>
      <c r="C1835" s="4">
        <v>42135.0</v>
      </c>
      <c r="D1835" s="5">
        <v>10199.0</v>
      </c>
      <c r="E1835" s="5">
        <v>9956.0</v>
      </c>
      <c r="F1835" s="5">
        <v>10261.0</v>
      </c>
      <c r="G1835" s="5">
        <v>9811.0</v>
      </c>
      <c r="H1835" s="5">
        <v>10209.0</v>
      </c>
      <c r="I1835" s="5">
        <v>28910.0</v>
      </c>
      <c r="J1835" s="5">
        <v>19900.0</v>
      </c>
      <c r="K1835" s="5">
        <v>29316.1</v>
      </c>
      <c r="L1835" s="6" t="s">
        <v>13</v>
      </c>
      <c r="N1835" s="3" t="s">
        <v>12</v>
      </c>
      <c r="O1835" s="4">
        <v>42174.0</v>
      </c>
      <c r="P1835" s="4">
        <v>42135.0</v>
      </c>
      <c r="Q1835" s="5">
        <v>10475.0</v>
      </c>
      <c r="R1835" s="5">
        <v>10575.0</v>
      </c>
      <c r="S1835" s="5">
        <v>10600.0</v>
      </c>
      <c r="T1835" s="5">
        <v>10250.0</v>
      </c>
      <c r="U1835" s="5">
        <v>10544.0</v>
      </c>
      <c r="V1835" s="5">
        <v>37030.0</v>
      </c>
      <c r="W1835" s="5">
        <v>36920.0</v>
      </c>
      <c r="X1835" s="5">
        <v>38856.3</v>
      </c>
      <c r="Y1835" s="6" t="s">
        <v>13</v>
      </c>
    </row>
    <row r="1836" ht="14.25" customHeight="1">
      <c r="A1836" s="3" t="s">
        <v>12</v>
      </c>
      <c r="B1836" s="4">
        <v>42144.0</v>
      </c>
      <c r="C1836" s="4">
        <v>42132.0</v>
      </c>
      <c r="D1836" s="5">
        <v>10623.0</v>
      </c>
      <c r="E1836" s="5">
        <v>10512.0</v>
      </c>
      <c r="F1836" s="5">
        <v>10550.0</v>
      </c>
      <c r="G1836" s="5">
        <v>10199.0</v>
      </c>
      <c r="H1836" s="5">
        <v>10199.0</v>
      </c>
      <c r="I1836" s="5">
        <v>24980.0</v>
      </c>
      <c r="J1836" s="5">
        <v>27580.0</v>
      </c>
      <c r="K1836" s="5">
        <v>25706.5</v>
      </c>
      <c r="L1836" s="6" t="s">
        <v>13</v>
      </c>
      <c r="N1836" s="3" t="s">
        <v>12</v>
      </c>
      <c r="O1836" s="4">
        <v>42174.0</v>
      </c>
      <c r="P1836" s="4">
        <v>42132.0</v>
      </c>
      <c r="Q1836" s="5">
        <v>10911.0</v>
      </c>
      <c r="R1836" s="5">
        <v>10813.0</v>
      </c>
      <c r="S1836" s="5">
        <v>10840.0</v>
      </c>
      <c r="T1836" s="5">
        <v>10475.0</v>
      </c>
      <c r="U1836" s="5">
        <v>10475.0</v>
      </c>
      <c r="V1836" s="5">
        <v>24280.0</v>
      </c>
      <c r="W1836" s="5">
        <v>28710.0</v>
      </c>
      <c r="X1836" s="5">
        <v>25707.3</v>
      </c>
      <c r="Y1836" s="6" t="s">
        <v>13</v>
      </c>
    </row>
    <row r="1837" ht="14.25" customHeight="1">
      <c r="A1837" s="3" t="s">
        <v>12</v>
      </c>
      <c r="B1837" s="4">
        <v>42144.0</v>
      </c>
      <c r="C1837" s="4">
        <v>42131.0</v>
      </c>
      <c r="D1837" s="5">
        <v>10556.0</v>
      </c>
      <c r="E1837" s="5">
        <v>10600.0</v>
      </c>
      <c r="F1837" s="5">
        <v>10689.0</v>
      </c>
      <c r="G1837" s="5">
        <v>10431.0</v>
      </c>
      <c r="H1837" s="5">
        <v>10623.0</v>
      </c>
      <c r="I1837" s="5">
        <v>20010.0</v>
      </c>
      <c r="J1837" s="5">
        <v>35590.0</v>
      </c>
      <c r="K1837" s="5">
        <v>21085.2</v>
      </c>
      <c r="L1837" s="6" t="s">
        <v>13</v>
      </c>
      <c r="N1837" s="3" t="s">
        <v>12</v>
      </c>
      <c r="O1837" s="4">
        <v>42174.0</v>
      </c>
      <c r="P1837" s="4">
        <v>42131.0</v>
      </c>
      <c r="Q1837" s="5">
        <v>10825.0</v>
      </c>
      <c r="R1837" s="5">
        <v>10800.0</v>
      </c>
      <c r="S1837" s="5">
        <v>10980.0</v>
      </c>
      <c r="T1837" s="5">
        <v>10686.0</v>
      </c>
      <c r="U1837" s="5">
        <v>10911.0</v>
      </c>
      <c r="V1837" s="5">
        <v>15140.0</v>
      </c>
      <c r="W1837" s="5">
        <v>25670.0</v>
      </c>
      <c r="X1837" s="5">
        <v>16360.6</v>
      </c>
      <c r="Y1837" s="6" t="s">
        <v>13</v>
      </c>
    </row>
    <row r="1838" ht="14.25" customHeight="1">
      <c r="A1838" s="3" t="s">
        <v>12</v>
      </c>
      <c r="B1838" s="4">
        <v>42144.0</v>
      </c>
      <c r="C1838" s="4">
        <v>42130.0</v>
      </c>
      <c r="D1838" s="5">
        <v>10655.0</v>
      </c>
      <c r="E1838" s="5">
        <v>10500.0</v>
      </c>
      <c r="F1838" s="5">
        <v>10822.0</v>
      </c>
      <c r="G1838" s="5">
        <v>10375.0</v>
      </c>
      <c r="H1838" s="5">
        <v>10556.0</v>
      </c>
      <c r="I1838" s="5">
        <v>20110.0</v>
      </c>
      <c r="J1838" s="5">
        <v>39120.0</v>
      </c>
      <c r="K1838" s="5">
        <v>21271.5</v>
      </c>
      <c r="L1838" s="6" t="s">
        <v>13</v>
      </c>
      <c r="N1838" s="3" t="s">
        <v>12</v>
      </c>
      <c r="O1838" s="4">
        <v>42174.0</v>
      </c>
      <c r="P1838" s="4">
        <v>42130.0</v>
      </c>
      <c r="Q1838" s="5">
        <v>10932.0</v>
      </c>
      <c r="R1838" s="5">
        <v>10762.0</v>
      </c>
      <c r="S1838" s="5">
        <v>11088.0</v>
      </c>
      <c r="T1838" s="5">
        <v>10666.0</v>
      </c>
      <c r="U1838" s="5">
        <v>10825.0</v>
      </c>
      <c r="V1838" s="5">
        <v>11640.0</v>
      </c>
      <c r="W1838" s="5">
        <v>22600.0</v>
      </c>
      <c r="X1838" s="5">
        <v>12637.9</v>
      </c>
      <c r="Y1838" s="6" t="s">
        <v>13</v>
      </c>
    </row>
    <row r="1839" ht="14.25" customHeight="1">
      <c r="A1839" s="3" t="s">
        <v>12</v>
      </c>
      <c r="B1839" s="4">
        <v>42144.0</v>
      </c>
      <c r="C1839" s="4">
        <v>42129.0</v>
      </c>
      <c r="D1839" s="5">
        <v>10470.0</v>
      </c>
      <c r="E1839" s="5">
        <v>10635.0</v>
      </c>
      <c r="F1839" s="5">
        <v>10800.0</v>
      </c>
      <c r="G1839" s="5">
        <v>10528.0</v>
      </c>
      <c r="H1839" s="5">
        <v>10655.0</v>
      </c>
      <c r="I1839" s="5">
        <v>22600.0</v>
      </c>
      <c r="J1839" s="5">
        <v>40150.0</v>
      </c>
      <c r="K1839" s="5">
        <v>24145.2</v>
      </c>
      <c r="L1839" s="6" t="s">
        <v>13</v>
      </c>
      <c r="N1839" s="3" t="s">
        <v>12</v>
      </c>
      <c r="O1839" s="4">
        <v>42174.0</v>
      </c>
      <c r="P1839" s="4">
        <v>42129.0</v>
      </c>
      <c r="Q1839" s="5">
        <v>10775.0</v>
      </c>
      <c r="R1839" s="5">
        <v>10940.0</v>
      </c>
      <c r="S1839" s="5">
        <v>11130.0</v>
      </c>
      <c r="T1839" s="5">
        <v>10842.0</v>
      </c>
      <c r="U1839" s="5">
        <v>10932.0</v>
      </c>
      <c r="V1839" s="5">
        <v>11120.0</v>
      </c>
      <c r="W1839" s="5">
        <v>21160.0</v>
      </c>
      <c r="X1839" s="5">
        <v>12206.8</v>
      </c>
      <c r="Y1839" s="6" t="s">
        <v>13</v>
      </c>
    </row>
    <row r="1840" ht="14.25" customHeight="1">
      <c r="A1840" s="3" t="s">
        <v>12</v>
      </c>
      <c r="B1840" s="4">
        <v>42144.0</v>
      </c>
      <c r="C1840" s="4">
        <v>42128.0</v>
      </c>
      <c r="D1840" s="5">
        <v>10470.0</v>
      </c>
      <c r="E1840" s="6">
        <v>0.0</v>
      </c>
      <c r="F1840" s="6">
        <v>0.0</v>
      </c>
      <c r="G1840" s="6">
        <v>0.0</v>
      </c>
      <c r="H1840" s="5">
        <v>10470.0</v>
      </c>
      <c r="I1840" s="6">
        <v>0.0</v>
      </c>
      <c r="J1840" s="5">
        <v>40660.0</v>
      </c>
      <c r="K1840" s="6">
        <v>0.0</v>
      </c>
      <c r="L1840" s="6" t="s">
        <v>13</v>
      </c>
      <c r="N1840" s="3" t="s">
        <v>12</v>
      </c>
      <c r="O1840" s="4">
        <v>42174.0</v>
      </c>
      <c r="P1840" s="4">
        <v>42128.0</v>
      </c>
      <c r="Q1840" s="5">
        <v>10775.0</v>
      </c>
      <c r="R1840" s="6">
        <v>0.0</v>
      </c>
      <c r="S1840" s="6">
        <v>0.0</v>
      </c>
      <c r="T1840" s="6">
        <v>0.0</v>
      </c>
      <c r="U1840" s="5">
        <v>10775.0</v>
      </c>
      <c r="V1840" s="6">
        <v>0.0</v>
      </c>
      <c r="W1840" s="5">
        <v>20590.0</v>
      </c>
      <c r="X1840" s="6">
        <v>0.0</v>
      </c>
      <c r="Y1840" s="6" t="s">
        <v>13</v>
      </c>
    </row>
    <row r="1841" ht="14.25" customHeight="1">
      <c r="A1841" s="3" t="s">
        <v>12</v>
      </c>
      <c r="B1841" s="4">
        <v>42144.0</v>
      </c>
      <c r="C1841" s="4">
        <v>42125.0</v>
      </c>
      <c r="D1841" s="5">
        <v>10470.0</v>
      </c>
      <c r="E1841" s="6">
        <v>0.0</v>
      </c>
      <c r="F1841" s="6">
        <v>0.0</v>
      </c>
      <c r="G1841" s="6">
        <v>0.0</v>
      </c>
      <c r="H1841" s="5">
        <v>10470.0</v>
      </c>
      <c r="I1841" s="6">
        <v>0.0</v>
      </c>
      <c r="J1841" s="5">
        <v>40660.0</v>
      </c>
      <c r="K1841" s="6">
        <v>0.0</v>
      </c>
      <c r="L1841" s="6" t="s">
        <v>13</v>
      </c>
      <c r="N1841" s="3" t="s">
        <v>12</v>
      </c>
      <c r="O1841" s="4">
        <v>42174.0</v>
      </c>
      <c r="P1841" s="4">
        <v>42125.0</v>
      </c>
      <c r="Q1841" s="5">
        <v>10775.0</v>
      </c>
      <c r="R1841" s="6">
        <v>0.0</v>
      </c>
      <c r="S1841" s="6">
        <v>0.0</v>
      </c>
      <c r="T1841" s="6">
        <v>0.0</v>
      </c>
      <c r="U1841" s="5">
        <v>10775.0</v>
      </c>
      <c r="V1841" s="6">
        <v>0.0</v>
      </c>
      <c r="W1841" s="5">
        <v>20590.0</v>
      </c>
      <c r="X1841" s="6">
        <v>0.0</v>
      </c>
      <c r="Y1841" s="6" t="s">
        <v>13</v>
      </c>
    </row>
    <row r="1842" ht="14.25" customHeight="1">
      <c r="A1842" s="3" t="s">
        <v>12</v>
      </c>
      <c r="B1842" s="4">
        <v>42144.0</v>
      </c>
      <c r="C1842" s="4">
        <v>42124.0</v>
      </c>
      <c r="D1842" s="5">
        <v>10103.0</v>
      </c>
      <c r="E1842" s="5">
        <v>10151.0</v>
      </c>
      <c r="F1842" s="5">
        <v>10507.0</v>
      </c>
      <c r="G1842" s="5">
        <v>10132.0</v>
      </c>
      <c r="H1842" s="5">
        <v>10470.0</v>
      </c>
      <c r="I1842" s="5">
        <v>27420.0</v>
      </c>
      <c r="J1842" s="5">
        <v>40660.0</v>
      </c>
      <c r="K1842" s="5">
        <v>28324.9</v>
      </c>
      <c r="L1842" s="6" t="s">
        <v>13</v>
      </c>
      <c r="N1842" s="3" t="s">
        <v>12</v>
      </c>
      <c r="O1842" s="4">
        <v>42174.0</v>
      </c>
      <c r="P1842" s="4">
        <v>42124.0</v>
      </c>
      <c r="Q1842" s="5">
        <v>10389.0</v>
      </c>
      <c r="R1842" s="5">
        <v>10437.0</v>
      </c>
      <c r="S1842" s="5">
        <v>10804.0</v>
      </c>
      <c r="T1842" s="5">
        <v>10402.0</v>
      </c>
      <c r="U1842" s="5">
        <v>10775.0</v>
      </c>
      <c r="V1842" s="5">
        <v>11390.0</v>
      </c>
      <c r="W1842" s="5">
        <v>20590.0</v>
      </c>
      <c r="X1842" s="5">
        <v>12110.2</v>
      </c>
      <c r="Y1842" s="6" t="s">
        <v>13</v>
      </c>
    </row>
    <row r="1843" ht="14.25" customHeight="1">
      <c r="A1843" s="3" t="s">
        <v>12</v>
      </c>
      <c r="B1843" s="4">
        <v>42144.0</v>
      </c>
      <c r="C1843" s="4">
        <v>42123.0</v>
      </c>
      <c r="D1843" s="5">
        <v>10083.0</v>
      </c>
      <c r="E1843" s="5">
        <v>10130.0</v>
      </c>
      <c r="F1843" s="5">
        <v>10370.0</v>
      </c>
      <c r="G1843" s="5">
        <v>10023.0</v>
      </c>
      <c r="H1843" s="5">
        <v>10103.0</v>
      </c>
      <c r="I1843" s="5">
        <v>28790.0</v>
      </c>
      <c r="J1843" s="5">
        <v>41070.0</v>
      </c>
      <c r="K1843" s="5">
        <v>29354.1</v>
      </c>
      <c r="L1843" s="6" t="s">
        <v>13</v>
      </c>
      <c r="N1843" s="3" t="s">
        <v>12</v>
      </c>
      <c r="O1843" s="4">
        <v>42174.0</v>
      </c>
      <c r="P1843" s="4">
        <v>42123.0</v>
      </c>
      <c r="Q1843" s="5">
        <v>10426.0</v>
      </c>
      <c r="R1843" s="5">
        <v>10451.0</v>
      </c>
      <c r="S1843" s="5">
        <v>10680.0</v>
      </c>
      <c r="T1843" s="5">
        <v>10313.0</v>
      </c>
      <c r="U1843" s="5">
        <v>10389.0</v>
      </c>
      <c r="V1843" s="5">
        <v>9080.0</v>
      </c>
      <c r="W1843" s="5">
        <v>18970.0</v>
      </c>
      <c r="X1843" s="5">
        <v>9516.54</v>
      </c>
      <c r="Y1843" s="6" t="s">
        <v>13</v>
      </c>
    </row>
    <row r="1844" ht="14.25" customHeight="1">
      <c r="A1844" s="3" t="s">
        <v>12</v>
      </c>
      <c r="B1844" s="4">
        <v>42144.0</v>
      </c>
      <c r="C1844" s="4">
        <v>42122.0</v>
      </c>
      <c r="D1844" s="5">
        <v>10113.0</v>
      </c>
      <c r="E1844" s="5">
        <v>10118.0</v>
      </c>
      <c r="F1844" s="5">
        <v>10340.0</v>
      </c>
      <c r="G1844" s="5">
        <v>9951.0</v>
      </c>
      <c r="H1844" s="5">
        <v>10083.0</v>
      </c>
      <c r="I1844" s="5">
        <v>29270.0</v>
      </c>
      <c r="J1844" s="5">
        <v>41870.0</v>
      </c>
      <c r="K1844" s="5">
        <v>29721.6</v>
      </c>
      <c r="L1844" s="6" t="s">
        <v>13</v>
      </c>
      <c r="N1844" s="3" t="s">
        <v>12</v>
      </c>
      <c r="O1844" s="4">
        <v>42174.0</v>
      </c>
      <c r="P1844" s="4">
        <v>42122.0</v>
      </c>
      <c r="Q1844" s="5">
        <v>10457.0</v>
      </c>
      <c r="R1844" s="5">
        <v>10470.0</v>
      </c>
      <c r="S1844" s="5">
        <v>10672.0</v>
      </c>
      <c r="T1844" s="5">
        <v>10290.0</v>
      </c>
      <c r="U1844" s="5">
        <v>10426.0</v>
      </c>
      <c r="V1844" s="5">
        <v>9940.0</v>
      </c>
      <c r="W1844" s="5">
        <v>17350.0</v>
      </c>
      <c r="X1844" s="5">
        <v>10403.3</v>
      </c>
      <c r="Y1844" s="6" t="s">
        <v>13</v>
      </c>
    </row>
    <row r="1845" ht="14.25" customHeight="1">
      <c r="A1845" s="3" t="s">
        <v>12</v>
      </c>
      <c r="B1845" s="4">
        <v>42144.0</v>
      </c>
      <c r="C1845" s="4">
        <v>42121.0</v>
      </c>
      <c r="D1845" s="5">
        <v>10271.0</v>
      </c>
      <c r="E1845" s="5">
        <v>10200.0</v>
      </c>
      <c r="F1845" s="5">
        <v>10620.0</v>
      </c>
      <c r="G1845" s="5">
        <v>10031.0</v>
      </c>
      <c r="H1845" s="5">
        <v>10113.0</v>
      </c>
      <c r="I1845" s="5">
        <v>44130.0</v>
      </c>
      <c r="J1845" s="5">
        <v>42180.0</v>
      </c>
      <c r="K1845" s="5">
        <v>45435.4</v>
      </c>
      <c r="L1845" s="6" t="s">
        <v>13</v>
      </c>
      <c r="N1845" s="3" t="s">
        <v>12</v>
      </c>
      <c r="O1845" s="4">
        <v>42174.0</v>
      </c>
      <c r="P1845" s="4">
        <v>42121.0</v>
      </c>
      <c r="Q1845" s="5">
        <v>10607.0</v>
      </c>
      <c r="R1845" s="5">
        <v>10500.0</v>
      </c>
      <c r="S1845" s="5">
        <v>11000.0</v>
      </c>
      <c r="T1845" s="5">
        <v>10380.0</v>
      </c>
      <c r="U1845" s="5">
        <v>10457.0</v>
      </c>
      <c r="V1845" s="5">
        <v>12410.0</v>
      </c>
      <c r="W1845" s="5">
        <v>15340.0</v>
      </c>
      <c r="X1845" s="5">
        <v>13181.6</v>
      </c>
      <c r="Y1845" s="6" t="s">
        <v>13</v>
      </c>
    </row>
    <row r="1846" ht="14.25" customHeight="1">
      <c r="A1846" s="3" t="s">
        <v>12</v>
      </c>
      <c r="B1846" s="4">
        <v>42144.0</v>
      </c>
      <c r="C1846" s="4">
        <v>42118.0</v>
      </c>
      <c r="D1846" s="5">
        <v>10926.0</v>
      </c>
      <c r="E1846" s="5">
        <v>10950.0</v>
      </c>
      <c r="F1846" s="5">
        <v>10950.0</v>
      </c>
      <c r="G1846" s="5">
        <v>10271.0</v>
      </c>
      <c r="H1846" s="5">
        <v>10271.0</v>
      </c>
      <c r="I1846" s="5">
        <v>30020.0</v>
      </c>
      <c r="J1846" s="5">
        <v>41190.0</v>
      </c>
      <c r="K1846" s="5">
        <v>31980.3</v>
      </c>
      <c r="L1846" s="6" t="s">
        <v>13</v>
      </c>
      <c r="N1846" s="3" t="s">
        <v>12</v>
      </c>
      <c r="O1846" s="4">
        <v>42174.0</v>
      </c>
      <c r="P1846" s="4">
        <v>42118.0</v>
      </c>
      <c r="Q1846" s="5">
        <v>11283.0</v>
      </c>
      <c r="R1846" s="5">
        <v>11306.0</v>
      </c>
      <c r="S1846" s="5">
        <v>11306.0</v>
      </c>
      <c r="T1846" s="5">
        <v>10607.0</v>
      </c>
      <c r="U1846" s="5">
        <v>10607.0</v>
      </c>
      <c r="V1846" s="5">
        <v>9790.0</v>
      </c>
      <c r="W1846" s="5">
        <v>13700.0</v>
      </c>
      <c r="X1846" s="5">
        <v>10777.4</v>
      </c>
      <c r="Y1846" s="6" t="s">
        <v>13</v>
      </c>
    </row>
    <row r="1847" ht="14.25" customHeight="1">
      <c r="A1847" s="3" t="s">
        <v>12</v>
      </c>
      <c r="B1847" s="4">
        <v>42144.0</v>
      </c>
      <c r="C1847" s="4">
        <v>42117.0</v>
      </c>
      <c r="D1847" s="5">
        <v>10584.0</v>
      </c>
      <c r="E1847" s="5">
        <v>10665.0</v>
      </c>
      <c r="F1847" s="5">
        <v>10980.0</v>
      </c>
      <c r="G1847" s="5">
        <v>10410.0</v>
      </c>
      <c r="H1847" s="5">
        <v>10926.0</v>
      </c>
      <c r="I1847" s="5">
        <v>38370.0</v>
      </c>
      <c r="J1847" s="5">
        <v>41300.0</v>
      </c>
      <c r="K1847" s="5">
        <v>41145.0</v>
      </c>
      <c r="L1847" s="6" t="s">
        <v>13</v>
      </c>
      <c r="N1847" s="3" t="s">
        <v>12</v>
      </c>
      <c r="O1847" s="4">
        <v>42174.0</v>
      </c>
      <c r="P1847" s="4">
        <v>42117.0</v>
      </c>
      <c r="Q1847" s="5">
        <v>10878.0</v>
      </c>
      <c r="R1847" s="5">
        <v>10964.0</v>
      </c>
      <c r="S1847" s="5">
        <v>11313.0</v>
      </c>
      <c r="T1847" s="5">
        <v>10729.0</v>
      </c>
      <c r="U1847" s="5">
        <v>11283.0</v>
      </c>
      <c r="V1847" s="5">
        <v>13440.0</v>
      </c>
      <c r="W1847" s="5">
        <v>13700.0</v>
      </c>
      <c r="X1847" s="5">
        <v>14863.7</v>
      </c>
      <c r="Y1847" s="6" t="s">
        <v>13</v>
      </c>
    </row>
    <row r="1848" ht="14.25" customHeight="1">
      <c r="A1848" s="3" t="s">
        <v>12</v>
      </c>
      <c r="B1848" s="4">
        <v>42144.0</v>
      </c>
      <c r="C1848" s="4">
        <v>42116.0</v>
      </c>
      <c r="D1848" s="5">
        <v>10230.0</v>
      </c>
      <c r="E1848" s="5">
        <v>10588.0</v>
      </c>
      <c r="F1848" s="5">
        <v>10678.0</v>
      </c>
      <c r="G1848" s="5">
        <v>10088.0</v>
      </c>
      <c r="H1848" s="5">
        <v>10584.0</v>
      </c>
      <c r="I1848" s="5">
        <v>42280.0</v>
      </c>
      <c r="J1848" s="5">
        <v>42100.0</v>
      </c>
      <c r="K1848" s="5">
        <v>44101.3</v>
      </c>
      <c r="L1848" s="6" t="s">
        <v>13</v>
      </c>
      <c r="N1848" s="3" t="s">
        <v>12</v>
      </c>
      <c r="O1848" s="4">
        <v>42174.0</v>
      </c>
      <c r="P1848" s="4">
        <v>42116.0</v>
      </c>
      <c r="Q1848" s="5">
        <v>10526.0</v>
      </c>
      <c r="R1848" s="5">
        <v>10868.0</v>
      </c>
      <c r="S1848" s="5">
        <v>10958.0</v>
      </c>
      <c r="T1848" s="5">
        <v>10382.0</v>
      </c>
      <c r="U1848" s="5">
        <v>10878.0</v>
      </c>
      <c r="V1848" s="5">
        <v>11930.0</v>
      </c>
      <c r="W1848" s="5">
        <v>13130.0</v>
      </c>
      <c r="X1848" s="5">
        <v>12792.2</v>
      </c>
      <c r="Y1848" s="6" t="s">
        <v>13</v>
      </c>
    </row>
    <row r="1849" ht="14.25" customHeight="1">
      <c r="A1849" s="3" t="s">
        <v>12</v>
      </c>
      <c r="B1849" s="4">
        <v>42144.0</v>
      </c>
      <c r="C1849" s="4">
        <v>42115.0</v>
      </c>
      <c r="D1849" s="5">
        <v>9837.0</v>
      </c>
      <c r="E1849" s="5">
        <v>9898.0</v>
      </c>
      <c r="F1849" s="5">
        <v>10230.0</v>
      </c>
      <c r="G1849" s="5">
        <v>9860.0</v>
      </c>
      <c r="H1849" s="5">
        <v>10230.0</v>
      </c>
      <c r="I1849" s="5">
        <v>23980.0</v>
      </c>
      <c r="J1849" s="5">
        <v>41410.0</v>
      </c>
      <c r="K1849" s="5">
        <v>24250.5</v>
      </c>
      <c r="L1849" s="6" t="s">
        <v>13</v>
      </c>
      <c r="N1849" s="3" t="s">
        <v>12</v>
      </c>
      <c r="O1849" s="4">
        <v>42174.0</v>
      </c>
      <c r="P1849" s="4">
        <v>42115.0</v>
      </c>
      <c r="Q1849" s="5">
        <v>10122.0</v>
      </c>
      <c r="R1849" s="5">
        <v>10164.0</v>
      </c>
      <c r="S1849" s="5">
        <v>10526.0</v>
      </c>
      <c r="T1849" s="5">
        <v>10164.0</v>
      </c>
      <c r="U1849" s="5">
        <v>10526.0</v>
      </c>
      <c r="V1849" s="5">
        <v>6110.0</v>
      </c>
      <c r="W1849" s="5">
        <v>13230.0</v>
      </c>
      <c r="X1849" s="5">
        <v>6362.35</v>
      </c>
      <c r="Y1849" s="6" t="s">
        <v>13</v>
      </c>
    </row>
    <row r="1850" ht="14.25" customHeight="1">
      <c r="A1850" s="3" t="s">
        <v>12</v>
      </c>
      <c r="B1850" s="4">
        <v>42144.0</v>
      </c>
      <c r="C1850" s="4">
        <v>42114.0</v>
      </c>
      <c r="D1850" s="5">
        <v>10094.0</v>
      </c>
      <c r="E1850" s="5">
        <v>9999.0</v>
      </c>
      <c r="F1850" s="5">
        <v>10135.0</v>
      </c>
      <c r="G1850" s="5">
        <v>9711.0</v>
      </c>
      <c r="H1850" s="5">
        <v>9837.0</v>
      </c>
      <c r="I1850" s="5">
        <v>29700.0</v>
      </c>
      <c r="J1850" s="5">
        <v>40060.0</v>
      </c>
      <c r="K1850" s="5">
        <v>29359.0</v>
      </c>
      <c r="L1850" s="6" t="s">
        <v>13</v>
      </c>
      <c r="N1850" s="3" t="s">
        <v>12</v>
      </c>
      <c r="O1850" s="4">
        <v>42174.0</v>
      </c>
      <c r="P1850" s="4">
        <v>42114.0</v>
      </c>
      <c r="Q1850" s="5">
        <v>10313.0</v>
      </c>
      <c r="R1850" s="5">
        <v>10250.0</v>
      </c>
      <c r="S1850" s="5">
        <v>10388.0</v>
      </c>
      <c r="T1850" s="5">
        <v>10005.0</v>
      </c>
      <c r="U1850" s="5">
        <v>10122.0</v>
      </c>
      <c r="V1850" s="5">
        <v>8930.0</v>
      </c>
      <c r="W1850" s="5">
        <v>13000.0</v>
      </c>
      <c r="X1850" s="5">
        <v>9088.3</v>
      </c>
      <c r="Y1850" s="6" t="s">
        <v>13</v>
      </c>
    </row>
    <row r="1851" ht="14.25" customHeight="1"/>
    <row r="1852" ht="14.25" customHeight="1"/>
    <row r="1853" ht="14.25" customHeight="1"/>
    <row r="1854" ht="14.25" customHeight="1">
      <c r="A1854" s="3" t="s">
        <v>12</v>
      </c>
      <c r="B1854" s="4">
        <v>42174.0</v>
      </c>
      <c r="C1854" s="4">
        <v>42173.0</v>
      </c>
      <c r="D1854" s="5">
        <v>11737.0</v>
      </c>
      <c r="E1854" s="5">
        <v>11746.0</v>
      </c>
      <c r="F1854" s="5">
        <v>12094.0</v>
      </c>
      <c r="G1854" s="5">
        <v>11360.0</v>
      </c>
      <c r="H1854" s="5">
        <v>12001.0</v>
      </c>
      <c r="I1854" s="5">
        <v>5300.0</v>
      </c>
      <c r="J1854" s="5">
        <v>1460.0</v>
      </c>
      <c r="K1854" s="5">
        <v>6297.91</v>
      </c>
      <c r="L1854" s="6" t="s">
        <v>13</v>
      </c>
      <c r="M1854" s="2">
        <f>H1854/H1876</f>
        <v>1.045292222</v>
      </c>
      <c r="N1854" s="3" t="s">
        <v>12</v>
      </c>
      <c r="O1854" s="4">
        <v>42205.0</v>
      </c>
      <c r="P1854" s="4">
        <v>42173.0</v>
      </c>
      <c r="Q1854" s="5">
        <v>11917.0</v>
      </c>
      <c r="R1854" s="5">
        <v>12100.0</v>
      </c>
      <c r="S1854" s="5">
        <v>12100.0</v>
      </c>
      <c r="T1854" s="5">
        <v>11575.0</v>
      </c>
      <c r="U1854" s="5">
        <v>12005.0</v>
      </c>
      <c r="V1854" s="5">
        <v>27460.0</v>
      </c>
      <c r="W1854" s="5">
        <v>43870.0</v>
      </c>
      <c r="X1854" s="5">
        <v>32559.4</v>
      </c>
      <c r="Y1854" s="6" t="s">
        <v>13</v>
      </c>
      <c r="Z1854" s="2">
        <f>U1854/U1876</f>
        <v>1.020486229</v>
      </c>
    </row>
    <row r="1855" ht="14.25" customHeight="1">
      <c r="A1855" s="3" t="s">
        <v>12</v>
      </c>
      <c r="B1855" s="4">
        <v>42174.0</v>
      </c>
      <c r="C1855" s="4">
        <v>42172.0</v>
      </c>
      <c r="D1855" s="5">
        <v>12157.0</v>
      </c>
      <c r="E1855" s="5">
        <v>12129.0</v>
      </c>
      <c r="F1855" s="5">
        <v>12250.0</v>
      </c>
      <c r="G1855" s="5">
        <v>11671.0</v>
      </c>
      <c r="H1855" s="5">
        <v>11737.0</v>
      </c>
      <c r="I1855" s="5">
        <v>3980.0</v>
      </c>
      <c r="J1855" s="5">
        <v>5430.0</v>
      </c>
      <c r="K1855" s="5">
        <v>4755.74</v>
      </c>
      <c r="L1855" s="6" t="s">
        <v>13</v>
      </c>
      <c r="N1855" s="3" t="s">
        <v>12</v>
      </c>
      <c r="O1855" s="4">
        <v>42205.0</v>
      </c>
      <c r="P1855" s="4">
        <v>42172.0</v>
      </c>
      <c r="Q1855" s="5">
        <v>12371.0</v>
      </c>
      <c r="R1855" s="5">
        <v>12380.0</v>
      </c>
      <c r="S1855" s="5">
        <v>12484.0</v>
      </c>
      <c r="T1855" s="5">
        <v>11877.0</v>
      </c>
      <c r="U1855" s="5">
        <v>11917.0</v>
      </c>
      <c r="V1855" s="5">
        <v>30210.0</v>
      </c>
      <c r="W1855" s="5">
        <v>42910.0</v>
      </c>
      <c r="X1855" s="5">
        <v>36893.4</v>
      </c>
      <c r="Y1855" s="6" t="s">
        <v>13</v>
      </c>
    </row>
    <row r="1856" ht="14.25" customHeight="1">
      <c r="A1856" s="3" t="s">
        <v>12</v>
      </c>
      <c r="B1856" s="4">
        <v>42174.0</v>
      </c>
      <c r="C1856" s="4">
        <v>42171.0</v>
      </c>
      <c r="D1856" s="5">
        <v>11962.0</v>
      </c>
      <c r="E1856" s="5">
        <v>12101.0</v>
      </c>
      <c r="F1856" s="5">
        <v>12200.0</v>
      </c>
      <c r="G1856" s="5">
        <v>11966.0</v>
      </c>
      <c r="H1856" s="5">
        <v>12157.0</v>
      </c>
      <c r="I1856" s="5">
        <v>1700.0</v>
      </c>
      <c r="J1856" s="5">
        <v>6980.0</v>
      </c>
      <c r="K1856" s="5">
        <v>2058.28</v>
      </c>
      <c r="L1856" s="6" t="s">
        <v>13</v>
      </c>
      <c r="N1856" s="3" t="s">
        <v>12</v>
      </c>
      <c r="O1856" s="4">
        <v>42205.0</v>
      </c>
      <c r="P1856" s="4">
        <v>42171.0</v>
      </c>
      <c r="Q1856" s="5">
        <v>12213.0</v>
      </c>
      <c r="R1856" s="5">
        <v>12280.0</v>
      </c>
      <c r="S1856" s="5">
        <v>12444.0</v>
      </c>
      <c r="T1856" s="5">
        <v>12169.0</v>
      </c>
      <c r="U1856" s="5">
        <v>12371.0</v>
      </c>
      <c r="V1856" s="5">
        <v>18130.0</v>
      </c>
      <c r="W1856" s="5">
        <v>42610.0</v>
      </c>
      <c r="X1856" s="5">
        <v>22360.7</v>
      </c>
      <c r="Y1856" s="6" t="s">
        <v>13</v>
      </c>
    </row>
    <row r="1857" ht="14.25" customHeight="1">
      <c r="A1857" s="3" t="s">
        <v>12</v>
      </c>
      <c r="B1857" s="4">
        <v>42174.0</v>
      </c>
      <c r="C1857" s="4">
        <v>42170.0</v>
      </c>
      <c r="D1857" s="5">
        <v>12218.0</v>
      </c>
      <c r="E1857" s="5">
        <v>12060.0</v>
      </c>
      <c r="F1857" s="5">
        <v>12098.0</v>
      </c>
      <c r="G1857" s="5">
        <v>11792.0</v>
      </c>
      <c r="H1857" s="5">
        <v>11962.0</v>
      </c>
      <c r="I1857" s="5">
        <v>3380.0</v>
      </c>
      <c r="J1857" s="5">
        <v>7500.0</v>
      </c>
      <c r="K1857" s="5">
        <v>4028.44</v>
      </c>
      <c r="L1857" s="6" t="s">
        <v>13</v>
      </c>
      <c r="N1857" s="3" t="s">
        <v>12</v>
      </c>
      <c r="O1857" s="4">
        <v>42205.0</v>
      </c>
      <c r="P1857" s="4">
        <v>42170.0</v>
      </c>
      <c r="Q1857" s="5">
        <v>12451.0</v>
      </c>
      <c r="R1857" s="5">
        <v>12350.0</v>
      </c>
      <c r="S1857" s="5">
        <v>12360.0</v>
      </c>
      <c r="T1857" s="5">
        <v>11975.0</v>
      </c>
      <c r="U1857" s="5">
        <v>12213.0</v>
      </c>
      <c r="V1857" s="5">
        <v>21720.0</v>
      </c>
      <c r="W1857" s="5">
        <v>42600.0</v>
      </c>
      <c r="X1857" s="5">
        <v>26391.9</v>
      </c>
      <c r="Y1857" s="6" t="s">
        <v>13</v>
      </c>
    </row>
    <row r="1858" ht="14.25" customHeight="1">
      <c r="A1858" s="3" t="s">
        <v>12</v>
      </c>
      <c r="B1858" s="4">
        <v>42174.0</v>
      </c>
      <c r="C1858" s="4">
        <v>42167.0</v>
      </c>
      <c r="D1858" s="5">
        <v>12333.0</v>
      </c>
      <c r="E1858" s="5">
        <v>12376.0</v>
      </c>
      <c r="F1858" s="5">
        <v>12450.0</v>
      </c>
      <c r="G1858" s="5">
        <v>12151.0</v>
      </c>
      <c r="H1858" s="5">
        <v>12218.0</v>
      </c>
      <c r="I1858" s="5">
        <v>1230.0</v>
      </c>
      <c r="J1858" s="5">
        <v>8970.0</v>
      </c>
      <c r="K1858" s="5">
        <v>1507.93</v>
      </c>
      <c r="L1858" s="6" t="s">
        <v>13</v>
      </c>
      <c r="N1858" s="3" t="s">
        <v>12</v>
      </c>
      <c r="O1858" s="4">
        <v>42205.0</v>
      </c>
      <c r="P1858" s="4">
        <v>42167.0</v>
      </c>
      <c r="Q1858" s="5">
        <v>12567.0</v>
      </c>
      <c r="R1858" s="5">
        <v>12585.0</v>
      </c>
      <c r="S1858" s="5">
        <v>12700.0</v>
      </c>
      <c r="T1858" s="5">
        <v>12360.0</v>
      </c>
      <c r="U1858" s="5">
        <v>12451.0</v>
      </c>
      <c r="V1858" s="5">
        <v>16160.0</v>
      </c>
      <c r="W1858" s="5">
        <v>40830.0</v>
      </c>
      <c r="X1858" s="5">
        <v>20232.0</v>
      </c>
      <c r="Y1858" s="6" t="s">
        <v>13</v>
      </c>
    </row>
    <row r="1859" ht="14.25" customHeight="1">
      <c r="A1859" s="3" t="s">
        <v>12</v>
      </c>
      <c r="B1859" s="4">
        <v>42174.0</v>
      </c>
      <c r="C1859" s="4">
        <v>42166.0</v>
      </c>
      <c r="D1859" s="5">
        <v>12148.0</v>
      </c>
      <c r="E1859" s="5">
        <v>12177.0</v>
      </c>
      <c r="F1859" s="5">
        <v>12380.0</v>
      </c>
      <c r="G1859" s="5">
        <v>12002.0</v>
      </c>
      <c r="H1859" s="5">
        <v>12333.0</v>
      </c>
      <c r="I1859" s="5">
        <v>7170.0</v>
      </c>
      <c r="J1859" s="5">
        <v>9610.0</v>
      </c>
      <c r="K1859" s="5">
        <v>8698.99</v>
      </c>
      <c r="L1859" s="6" t="s">
        <v>13</v>
      </c>
      <c r="N1859" s="3" t="s">
        <v>12</v>
      </c>
      <c r="O1859" s="4">
        <v>42205.0</v>
      </c>
      <c r="P1859" s="4">
        <v>42166.0</v>
      </c>
      <c r="Q1859" s="5">
        <v>12385.0</v>
      </c>
      <c r="R1859" s="5">
        <v>12358.0</v>
      </c>
      <c r="S1859" s="5">
        <v>12650.0</v>
      </c>
      <c r="T1859" s="5">
        <v>12231.0</v>
      </c>
      <c r="U1859" s="5">
        <v>12567.0</v>
      </c>
      <c r="V1859" s="5">
        <v>24870.0</v>
      </c>
      <c r="W1859" s="5">
        <v>41460.0</v>
      </c>
      <c r="X1859" s="5">
        <v>30813.6</v>
      </c>
      <c r="Y1859" s="6" t="s">
        <v>13</v>
      </c>
    </row>
    <row r="1860" ht="14.25" customHeight="1">
      <c r="A1860" s="3" t="s">
        <v>12</v>
      </c>
      <c r="B1860" s="4">
        <v>42174.0</v>
      </c>
      <c r="C1860" s="4">
        <v>42165.0</v>
      </c>
      <c r="D1860" s="5">
        <v>11932.0</v>
      </c>
      <c r="E1860" s="5">
        <v>12068.0</v>
      </c>
      <c r="F1860" s="5">
        <v>12297.0</v>
      </c>
      <c r="G1860" s="5">
        <v>12045.0</v>
      </c>
      <c r="H1860" s="5">
        <v>12148.0</v>
      </c>
      <c r="I1860" s="5">
        <v>6660.0</v>
      </c>
      <c r="J1860" s="5">
        <v>13930.0</v>
      </c>
      <c r="K1860" s="5">
        <v>8121.63</v>
      </c>
      <c r="L1860" s="6" t="s">
        <v>13</v>
      </c>
      <c r="N1860" s="3" t="s">
        <v>12</v>
      </c>
      <c r="O1860" s="4">
        <v>42205.0</v>
      </c>
      <c r="P1860" s="4">
        <v>42165.0</v>
      </c>
      <c r="Q1860" s="5">
        <v>12183.0</v>
      </c>
      <c r="R1860" s="5">
        <v>12340.0</v>
      </c>
      <c r="S1860" s="5">
        <v>12569.0</v>
      </c>
      <c r="T1860" s="5">
        <v>12220.0</v>
      </c>
      <c r="U1860" s="5">
        <v>12385.0</v>
      </c>
      <c r="V1860" s="5">
        <v>23430.0</v>
      </c>
      <c r="W1860" s="5">
        <v>39230.0</v>
      </c>
      <c r="X1860" s="5">
        <v>29132.1</v>
      </c>
      <c r="Y1860" s="6" t="s">
        <v>13</v>
      </c>
    </row>
    <row r="1861" ht="14.25" customHeight="1">
      <c r="A1861" s="3" t="s">
        <v>12</v>
      </c>
      <c r="B1861" s="4">
        <v>42174.0</v>
      </c>
      <c r="C1861" s="4">
        <v>42164.0</v>
      </c>
      <c r="D1861" s="5">
        <v>12111.0</v>
      </c>
      <c r="E1861" s="5">
        <v>12100.0</v>
      </c>
      <c r="F1861" s="5">
        <v>12100.0</v>
      </c>
      <c r="G1861" s="5">
        <v>11782.0</v>
      </c>
      <c r="H1861" s="5">
        <v>11932.0</v>
      </c>
      <c r="I1861" s="5">
        <v>5600.0</v>
      </c>
      <c r="J1861" s="5">
        <v>17020.0</v>
      </c>
      <c r="K1861" s="5">
        <v>6682.62</v>
      </c>
      <c r="L1861" s="6" t="s">
        <v>13</v>
      </c>
      <c r="N1861" s="3" t="s">
        <v>12</v>
      </c>
      <c r="O1861" s="4">
        <v>42205.0</v>
      </c>
      <c r="P1861" s="4">
        <v>42164.0</v>
      </c>
      <c r="Q1861" s="5">
        <v>12401.0</v>
      </c>
      <c r="R1861" s="5">
        <v>12500.0</v>
      </c>
      <c r="S1861" s="5">
        <v>12530.0</v>
      </c>
      <c r="T1861" s="5">
        <v>12014.0</v>
      </c>
      <c r="U1861" s="5">
        <v>12183.0</v>
      </c>
      <c r="V1861" s="5">
        <v>22450.0</v>
      </c>
      <c r="W1861" s="5">
        <v>37110.0</v>
      </c>
      <c r="X1861" s="5">
        <v>27382.9</v>
      </c>
      <c r="Y1861" s="6" t="s">
        <v>13</v>
      </c>
    </row>
    <row r="1862" ht="14.25" customHeight="1">
      <c r="A1862" s="3" t="s">
        <v>12</v>
      </c>
      <c r="B1862" s="4">
        <v>42174.0</v>
      </c>
      <c r="C1862" s="4">
        <v>42163.0</v>
      </c>
      <c r="D1862" s="5">
        <v>12475.0</v>
      </c>
      <c r="E1862" s="5">
        <v>12500.0</v>
      </c>
      <c r="F1862" s="5">
        <v>12636.0</v>
      </c>
      <c r="G1862" s="5">
        <v>11976.0</v>
      </c>
      <c r="H1862" s="5">
        <v>12111.0</v>
      </c>
      <c r="I1862" s="5">
        <v>7190.0</v>
      </c>
      <c r="J1862" s="5">
        <v>18770.0</v>
      </c>
      <c r="K1862" s="5">
        <v>8775.2</v>
      </c>
      <c r="L1862" s="6" t="s">
        <v>13</v>
      </c>
      <c r="N1862" s="3" t="s">
        <v>12</v>
      </c>
      <c r="O1862" s="4">
        <v>42205.0</v>
      </c>
      <c r="P1862" s="4">
        <v>42163.0</v>
      </c>
      <c r="Q1862" s="5">
        <v>12740.0</v>
      </c>
      <c r="R1862" s="5">
        <v>12900.0</v>
      </c>
      <c r="S1862" s="5">
        <v>12930.0</v>
      </c>
      <c r="T1862" s="5">
        <v>12231.0</v>
      </c>
      <c r="U1862" s="5">
        <v>12401.0</v>
      </c>
      <c r="V1862" s="5">
        <v>24090.0</v>
      </c>
      <c r="W1862" s="5">
        <v>37320.0</v>
      </c>
      <c r="X1862" s="5">
        <v>30062.0</v>
      </c>
      <c r="Y1862" s="6" t="s">
        <v>13</v>
      </c>
    </row>
    <row r="1863" ht="14.25" customHeight="1">
      <c r="A1863" s="3" t="s">
        <v>12</v>
      </c>
      <c r="B1863" s="4">
        <v>42174.0</v>
      </c>
      <c r="C1863" s="4">
        <v>42160.0</v>
      </c>
      <c r="D1863" s="5">
        <v>12808.0</v>
      </c>
      <c r="E1863" s="5">
        <v>12702.0</v>
      </c>
      <c r="F1863" s="5">
        <v>12950.0</v>
      </c>
      <c r="G1863" s="5">
        <v>12326.0</v>
      </c>
      <c r="H1863" s="5">
        <v>12475.0</v>
      </c>
      <c r="I1863" s="5">
        <v>7260.0</v>
      </c>
      <c r="J1863" s="5">
        <v>21320.0</v>
      </c>
      <c r="K1863" s="5">
        <v>9175.18</v>
      </c>
      <c r="L1863" s="6" t="s">
        <v>13</v>
      </c>
      <c r="N1863" s="3" t="s">
        <v>12</v>
      </c>
      <c r="O1863" s="4">
        <v>42205.0</v>
      </c>
      <c r="P1863" s="4">
        <v>42160.0</v>
      </c>
      <c r="Q1863" s="5">
        <v>13134.0</v>
      </c>
      <c r="R1863" s="5">
        <v>13030.0</v>
      </c>
      <c r="S1863" s="5">
        <v>13269.0</v>
      </c>
      <c r="T1863" s="5">
        <v>12609.0</v>
      </c>
      <c r="U1863" s="5">
        <v>12740.0</v>
      </c>
      <c r="V1863" s="5">
        <v>24650.0</v>
      </c>
      <c r="W1863" s="5">
        <v>36080.0</v>
      </c>
      <c r="X1863" s="5">
        <v>31791.7</v>
      </c>
      <c r="Y1863" s="6" t="s">
        <v>13</v>
      </c>
    </row>
    <row r="1864" ht="14.25" customHeight="1">
      <c r="A1864" s="3" t="s">
        <v>12</v>
      </c>
      <c r="B1864" s="4">
        <v>42174.0</v>
      </c>
      <c r="C1864" s="4">
        <v>42159.0</v>
      </c>
      <c r="D1864" s="5">
        <v>13023.0</v>
      </c>
      <c r="E1864" s="5">
        <v>13120.0</v>
      </c>
      <c r="F1864" s="5">
        <v>13190.0</v>
      </c>
      <c r="G1864" s="5">
        <v>12674.0</v>
      </c>
      <c r="H1864" s="5">
        <v>12808.0</v>
      </c>
      <c r="I1864" s="5">
        <v>17110.0</v>
      </c>
      <c r="J1864" s="5">
        <v>22100.0</v>
      </c>
      <c r="K1864" s="5">
        <v>22037.9</v>
      </c>
      <c r="L1864" s="6" t="s">
        <v>13</v>
      </c>
      <c r="N1864" s="3" t="s">
        <v>12</v>
      </c>
      <c r="O1864" s="4">
        <v>42205.0</v>
      </c>
      <c r="P1864" s="4">
        <v>42159.0</v>
      </c>
      <c r="Q1864" s="5">
        <v>13396.0</v>
      </c>
      <c r="R1864" s="5">
        <v>13321.0</v>
      </c>
      <c r="S1864" s="5">
        <v>13580.0</v>
      </c>
      <c r="T1864" s="5">
        <v>13030.0</v>
      </c>
      <c r="U1864" s="5">
        <v>13134.0</v>
      </c>
      <c r="V1864" s="5">
        <v>29290.0</v>
      </c>
      <c r="W1864" s="5">
        <v>36260.0</v>
      </c>
      <c r="X1864" s="5">
        <v>38748.8</v>
      </c>
      <c r="Y1864" s="6" t="s">
        <v>13</v>
      </c>
    </row>
    <row r="1865" ht="14.25" customHeight="1">
      <c r="A1865" s="3" t="s">
        <v>12</v>
      </c>
      <c r="B1865" s="4">
        <v>42174.0</v>
      </c>
      <c r="C1865" s="4">
        <v>42158.0</v>
      </c>
      <c r="D1865" s="5">
        <v>12523.0</v>
      </c>
      <c r="E1865" s="5">
        <v>12220.0</v>
      </c>
      <c r="F1865" s="5">
        <v>13023.0</v>
      </c>
      <c r="G1865" s="5">
        <v>12050.0</v>
      </c>
      <c r="H1865" s="5">
        <v>13023.0</v>
      </c>
      <c r="I1865" s="5">
        <v>53300.0</v>
      </c>
      <c r="J1865" s="5">
        <v>25820.0</v>
      </c>
      <c r="K1865" s="5">
        <v>67479.1</v>
      </c>
      <c r="L1865" s="6" t="s">
        <v>13</v>
      </c>
      <c r="N1865" s="3" t="s">
        <v>12</v>
      </c>
      <c r="O1865" s="4">
        <v>42205.0</v>
      </c>
      <c r="P1865" s="4">
        <v>42158.0</v>
      </c>
      <c r="Q1865" s="5">
        <v>12881.0</v>
      </c>
      <c r="R1865" s="5">
        <v>12381.0</v>
      </c>
      <c r="S1865" s="5">
        <v>13396.0</v>
      </c>
      <c r="T1865" s="5">
        <v>12366.0</v>
      </c>
      <c r="U1865" s="5">
        <v>13396.0</v>
      </c>
      <c r="V1865" s="5">
        <v>42600.0</v>
      </c>
      <c r="W1865" s="5">
        <v>34850.0</v>
      </c>
      <c r="X1865" s="5">
        <v>55984.2</v>
      </c>
      <c r="Y1865" s="6" t="s">
        <v>13</v>
      </c>
    </row>
    <row r="1866" ht="14.25" customHeight="1">
      <c r="A1866" s="3" t="s">
        <v>12</v>
      </c>
      <c r="B1866" s="4">
        <v>42174.0</v>
      </c>
      <c r="C1866" s="4">
        <v>42157.0</v>
      </c>
      <c r="D1866" s="5">
        <v>13044.0</v>
      </c>
      <c r="E1866" s="5">
        <v>12920.0</v>
      </c>
      <c r="F1866" s="5">
        <v>12920.0</v>
      </c>
      <c r="G1866" s="5">
        <v>12523.0</v>
      </c>
      <c r="H1866" s="5">
        <v>12523.0</v>
      </c>
      <c r="I1866" s="5">
        <v>12780.0</v>
      </c>
      <c r="J1866" s="5">
        <v>34050.0</v>
      </c>
      <c r="K1866" s="5">
        <v>16063.1</v>
      </c>
      <c r="L1866" s="6" t="s">
        <v>13</v>
      </c>
      <c r="N1866" s="3" t="s">
        <v>12</v>
      </c>
      <c r="O1866" s="4">
        <v>42205.0</v>
      </c>
      <c r="P1866" s="4">
        <v>42157.0</v>
      </c>
      <c r="Q1866" s="5">
        <v>13417.0</v>
      </c>
      <c r="R1866" s="5">
        <v>13250.0</v>
      </c>
      <c r="S1866" s="5">
        <v>13250.0</v>
      </c>
      <c r="T1866" s="5">
        <v>12881.0</v>
      </c>
      <c r="U1866" s="5">
        <v>12881.0</v>
      </c>
      <c r="V1866" s="5">
        <v>5800.0</v>
      </c>
      <c r="W1866" s="5">
        <v>24990.0</v>
      </c>
      <c r="X1866" s="5">
        <v>7493.2</v>
      </c>
      <c r="Y1866" s="6" t="s">
        <v>13</v>
      </c>
    </row>
    <row r="1867" ht="14.25" customHeight="1">
      <c r="A1867" s="3" t="s">
        <v>12</v>
      </c>
      <c r="B1867" s="4">
        <v>42174.0</v>
      </c>
      <c r="C1867" s="4">
        <v>42156.0</v>
      </c>
      <c r="D1867" s="5">
        <v>12993.0</v>
      </c>
      <c r="E1867" s="5">
        <v>12875.0</v>
      </c>
      <c r="F1867" s="5">
        <v>13444.0</v>
      </c>
      <c r="G1867" s="5">
        <v>12875.0</v>
      </c>
      <c r="H1867" s="5">
        <v>13044.0</v>
      </c>
      <c r="I1867" s="5">
        <v>26810.0</v>
      </c>
      <c r="J1867" s="5">
        <v>36280.0</v>
      </c>
      <c r="K1867" s="5">
        <v>35215.2</v>
      </c>
      <c r="L1867" s="6" t="s">
        <v>13</v>
      </c>
      <c r="N1867" s="3" t="s">
        <v>12</v>
      </c>
      <c r="O1867" s="4">
        <v>42205.0</v>
      </c>
      <c r="P1867" s="4">
        <v>42156.0</v>
      </c>
      <c r="Q1867" s="5">
        <v>13335.0</v>
      </c>
      <c r="R1867" s="5">
        <v>13207.0</v>
      </c>
      <c r="S1867" s="5">
        <v>13750.0</v>
      </c>
      <c r="T1867" s="5">
        <v>13207.0</v>
      </c>
      <c r="U1867" s="5">
        <v>13417.0</v>
      </c>
      <c r="V1867" s="5">
        <v>11360.0</v>
      </c>
      <c r="W1867" s="5">
        <v>24690.0</v>
      </c>
      <c r="X1867" s="5">
        <v>15292.4</v>
      </c>
      <c r="Y1867" s="6" t="s">
        <v>13</v>
      </c>
    </row>
    <row r="1868" ht="14.25" customHeight="1">
      <c r="A1868" s="3" t="s">
        <v>12</v>
      </c>
      <c r="B1868" s="4">
        <v>42174.0</v>
      </c>
      <c r="C1868" s="4">
        <v>42153.0</v>
      </c>
      <c r="D1868" s="5">
        <v>13000.0</v>
      </c>
      <c r="E1868" s="5">
        <v>13013.0</v>
      </c>
      <c r="F1868" s="5">
        <v>13290.0</v>
      </c>
      <c r="G1868" s="5">
        <v>12862.0</v>
      </c>
      <c r="H1868" s="5">
        <v>12993.0</v>
      </c>
      <c r="I1868" s="5">
        <v>38890.0</v>
      </c>
      <c r="J1868" s="5">
        <v>37070.0</v>
      </c>
      <c r="K1868" s="5">
        <v>50911.2</v>
      </c>
      <c r="L1868" s="6" t="s">
        <v>13</v>
      </c>
      <c r="N1868" s="3" t="s">
        <v>12</v>
      </c>
      <c r="O1868" s="4">
        <v>42205.0</v>
      </c>
      <c r="P1868" s="4">
        <v>42153.0</v>
      </c>
      <c r="Q1868" s="5">
        <v>13341.0</v>
      </c>
      <c r="R1868" s="5">
        <v>13341.0</v>
      </c>
      <c r="S1868" s="5">
        <v>13633.0</v>
      </c>
      <c r="T1868" s="5">
        <v>13200.0</v>
      </c>
      <c r="U1868" s="5">
        <v>13335.0</v>
      </c>
      <c r="V1868" s="5">
        <v>13320.0</v>
      </c>
      <c r="W1868" s="5">
        <v>22560.0</v>
      </c>
      <c r="X1868" s="5">
        <v>17881.4</v>
      </c>
      <c r="Y1868" s="6" t="s">
        <v>13</v>
      </c>
    </row>
    <row r="1869" ht="14.25" customHeight="1">
      <c r="A1869" s="3" t="s">
        <v>12</v>
      </c>
      <c r="B1869" s="4">
        <v>42174.0</v>
      </c>
      <c r="C1869" s="4">
        <v>42152.0</v>
      </c>
      <c r="D1869" s="5">
        <v>12500.0</v>
      </c>
      <c r="E1869" s="5">
        <v>12460.0</v>
      </c>
      <c r="F1869" s="5">
        <v>13000.0</v>
      </c>
      <c r="G1869" s="5">
        <v>12435.0</v>
      </c>
      <c r="H1869" s="5">
        <v>13000.0</v>
      </c>
      <c r="I1869" s="5">
        <v>37640.0</v>
      </c>
      <c r="J1869" s="5">
        <v>40970.0</v>
      </c>
      <c r="K1869" s="5">
        <v>48544.1</v>
      </c>
      <c r="L1869" s="6" t="s">
        <v>13</v>
      </c>
      <c r="N1869" s="3" t="s">
        <v>12</v>
      </c>
      <c r="O1869" s="4">
        <v>42205.0</v>
      </c>
      <c r="P1869" s="4">
        <v>42152.0</v>
      </c>
      <c r="Q1869" s="5">
        <v>12828.0</v>
      </c>
      <c r="R1869" s="5">
        <v>12770.0</v>
      </c>
      <c r="S1869" s="5">
        <v>13341.0</v>
      </c>
      <c r="T1869" s="5">
        <v>12770.0</v>
      </c>
      <c r="U1869" s="5">
        <v>13341.0</v>
      </c>
      <c r="V1869" s="5">
        <v>14700.0</v>
      </c>
      <c r="W1869" s="5">
        <v>22150.0</v>
      </c>
      <c r="X1869" s="5">
        <v>19478.7</v>
      </c>
      <c r="Y1869" s="6" t="s">
        <v>13</v>
      </c>
    </row>
    <row r="1870" ht="14.25" customHeight="1">
      <c r="A1870" s="3" t="s">
        <v>12</v>
      </c>
      <c r="B1870" s="4">
        <v>42174.0</v>
      </c>
      <c r="C1870" s="4">
        <v>42151.0</v>
      </c>
      <c r="D1870" s="5">
        <v>12746.0</v>
      </c>
      <c r="E1870" s="5">
        <v>12719.0</v>
      </c>
      <c r="F1870" s="5">
        <v>12940.0</v>
      </c>
      <c r="G1870" s="5">
        <v>12300.0</v>
      </c>
      <c r="H1870" s="5">
        <v>12500.0</v>
      </c>
      <c r="I1870" s="5">
        <v>61890.0</v>
      </c>
      <c r="J1870" s="5">
        <v>40190.0</v>
      </c>
      <c r="K1870" s="5">
        <v>77753.8</v>
      </c>
      <c r="L1870" s="6" t="s">
        <v>13</v>
      </c>
      <c r="N1870" s="3" t="s">
        <v>12</v>
      </c>
      <c r="O1870" s="4">
        <v>42205.0</v>
      </c>
      <c r="P1870" s="4">
        <v>42151.0</v>
      </c>
      <c r="Q1870" s="5">
        <v>13071.0</v>
      </c>
      <c r="R1870" s="5">
        <v>13036.0</v>
      </c>
      <c r="S1870" s="5">
        <v>13246.0</v>
      </c>
      <c r="T1870" s="5">
        <v>12605.0</v>
      </c>
      <c r="U1870" s="5">
        <v>12828.0</v>
      </c>
      <c r="V1870" s="5">
        <v>14870.0</v>
      </c>
      <c r="W1870" s="5">
        <v>20340.0</v>
      </c>
      <c r="X1870" s="5">
        <v>19102.7</v>
      </c>
      <c r="Y1870" s="6" t="s">
        <v>13</v>
      </c>
    </row>
    <row r="1871" ht="14.25" customHeight="1">
      <c r="A1871" s="3" t="s">
        <v>12</v>
      </c>
      <c r="B1871" s="4">
        <v>42174.0</v>
      </c>
      <c r="C1871" s="4">
        <v>42150.0</v>
      </c>
      <c r="D1871" s="5">
        <v>12327.0</v>
      </c>
      <c r="E1871" s="5">
        <v>12292.0</v>
      </c>
      <c r="F1871" s="5">
        <v>12820.0</v>
      </c>
      <c r="G1871" s="5">
        <v>12292.0</v>
      </c>
      <c r="H1871" s="5">
        <v>12746.0</v>
      </c>
      <c r="I1871" s="5">
        <v>45000.0</v>
      </c>
      <c r="J1871" s="5">
        <v>44700.0</v>
      </c>
      <c r="K1871" s="5">
        <v>56665.3</v>
      </c>
      <c r="L1871" s="6" t="s">
        <v>13</v>
      </c>
      <c r="N1871" s="3" t="s">
        <v>12</v>
      </c>
      <c r="O1871" s="4">
        <v>42205.0</v>
      </c>
      <c r="P1871" s="4">
        <v>42150.0</v>
      </c>
      <c r="Q1871" s="5">
        <v>12644.0</v>
      </c>
      <c r="R1871" s="5">
        <v>12603.0</v>
      </c>
      <c r="S1871" s="5">
        <v>13149.0</v>
      </c>
      <c r="T1871" s="5">
        <v>12603.0</v>
      </c>
      <c r="U1871" s="5">
        <v>13071.0</v>
      </c>
      <c r="V1871" s="5">
        <v>16670.0</v>
      </c>
      <c r="W1871" s="5">
        <v>18840.0</v>
      </c>
      <c r="X1871" s="5">
        <v>21541.6</v>
      </c>
      <c r="Y1871" s="6" t="s">
        <v>13</v>
      </c>
    </row>
    <row r="1872" ht="14.25" customHeight="1">
      <c r="A1872" s="3" t="s">
        <v>12</v>
      </c>
      <c r="B1872" s="4">
        <v>42174.0</v>
      </c>
      <c r="C1872" s="4">
        <v>42149.0</v>
      </c>
      <c r="D1872" s="5">
        <v>11931.0</v>
      </c>
      <c r="E1872" s="5">
        <v>11930.0</v>
      </c>
      <c r="F1872" s="5">
        <v>12408.0</v>
      </c>
      <c r="G1872" s="5">
        <v>11820.0</v>
      </c>
      <c r="H1872" s="5">
        <v>12327.0</v>
      </c>
      <c r="I1872" s="5">
        <v>39640.0</v>
      </c>
      <c r="J1872" s="5">
        <v>47380.0</v>
      </c>
      <c r="K1872" s="5">
        <v>48197.8</v>
      </c>
      <c r="L1872" s="6" t="s">
        <v>13</v>
      </c>
      <c r="N1872" s="3" t="s">
        <v>12</v>
      </c>
      <c r="O1872" s="4">
        <v>42205.0</v>
      </c>
      <c r="P1872" s="4">
        <v>42149.0</v>
      </c>
      <c r="Q1872" s="5">
        <v>12223.0</v>
      </c>
      <c r="R1872" s="5">
        <v>12176.0</v>
      </c>
      <c r="S1872" s="5">
        <v>12711.0</v>
      </c>
      <c r="T1872" s="5">
        <v>12102.0</v>
      </c>
      <c r="U1872" s="5">
        <v>12644.0</v>
      </c>
      <c r="V1872" s="5">
        <v>10000.0</v>
      </c>
      <c r="W1872" s="5">
        <v>14710.0</v>
      </c>
      <c r="X1872" s="5">
        <v>12474.7</v>
      </c>
      <c r="Y1872" s="6" t="s">
        <v>13</v>
      </c>
    </row>
    <row r="1873" ht="14.25" customHeight="1">
      <c r="A1873" s="3" t="s">
        <v>12</v>
      </c>
      <c r="B1873" s="4">
        <v>42174.0</v>
      </c>
      <c r="C1873" s="4">
        <v>42146.0</v>
      </c>
      <c r="D1873" s="5">
        <v>11928.0</v>
      </c>
      <c r="E1873" s="5">
        <v>11928.0</v>
      </c>
      <c r="F1873" s="5">
        <v>12344.0</v>
      </c>
      <c r="G1873" s="5">
        <v>11880.0</v>
      </c>
      <c r="H1873" s="5">
        <v>11931.0</v>
      </c>
      <c r="I1873" s="5">
        <v>40210.0</v>
      </c>
      <c r="J1873" s="5">
        <v>46600.0</v>
      </c>
      <c r="K1873" s="5">
        <v>48488.1</v>
      </c>
      <c r="L1873" s="6" t="s">
        <v>13</v>
      </c>
      <c r="N1873" s="3" t="s">
        <v>12</v>
      </c>
      <c r="O1873" s="4">
        <v>42205.0</v>
      </c>
      <c r="P1873" s="4">
        <v>42146.0</v>
      </c>
      <c r="Q1873" s="5">
        <v>12217.0</v>
      </c>
      <c r="R1873" s="5">
        <v>12225.0</v>
      </c>
      <c r="S1873" s="5">
        <v>12643.0</v>
      </c>
      <c r="T1873" s="5">
        <v>12161.0</v>
      </c>
      <c r="U1873" s="5">
        <v>12223.0</v>
      </c>
      <c r="V1873" s="5">
        <v>7550.0</v>
      </c>
      <c r="W1873" s="5">
        <v>12870.0</v>
      </c>
      <c r="X1873" s="5">
        <v>9334.57</v>
      </c>
      <c r="Y1873" s="6" t="s">
        <v>13</v>
      </c>
    </row>
    <row r="1874" ht="14.25" customHeight="1">
      <c r="A1874" s="3" t="s">
        <v>12</v>
      </c>
      <c r="B1874" s="4">
        <v>42174.0</v>
      </c>
      <c r="C1874" s="4">
        <v>42145.0</v>
      </c>
      <c r="D1874" s="5">
        <v>11470.0</v>
      </c>
      <c r="E1874" s="5">
        <v>11509.0</v>
      </c>
      <c r="F1874" s="5">
        <v>11928.0</v>
      </c>
      <c r="G1874" s="5">
        <v>11470.0</v>
      </c>
      <c r="H1874" s="5">
        <v>11928.0</v>
      </c>
      <c r="I1874" s="5">
        <v>24520.0</v>
      </c>
      <c r="J1874" s="5">
        <v>47920.0</v>
      </c>
      <c r="K1874" s="5">
        <v>28768.5</v>
      </c>
      <c r="L1874" s="6" t="s">
        <v>13</v>
      </c>
      <c r="N1874" s="3" t="s">
        <v>12</v>
      </c>
      <c r="O1874" s="4">
        <v>42205.0</v>
      </c>
      <c r="P1874" s="4">
        <v>42145.0</v>
      </c>
      <c r="Q1874" s="5">
        <v>11748.0</v>
      </c>
      <c r="R1874" s="5">
        <v>11823.0</v>
      </c>
      <c r="S1874" s="5">
        <v>12217.0</v>
      </c>
      <c r="T1874" s="5">
        <v>11770.0</v>
      </c>
      <c r="U1874" s="5">
        <v>12217.0</v>
      </c>
      <c r="V1874" s="5">
        <v>3400.0</v>
      </c>
      <c r="W1874" s="5">
        <v>12770.0</v>
      </c>
      <c r="X1874" s="5">
        <v>4099.19</v>
      </c>
      <c r="Y1874" s="6" t="s">
        <v>13</v>
      </c>
    </row>
    <row r="1875" ht="14.25" customHeight="1">
      <c r="A1875" s="3" t="s">
        <v>12</v>
      </c>
      <c r="B1875" s="4">
        <v>42174.0</v>
      </c>
      <c r="C1875" s="4">
        <v>42144.0</v>
      </c>
      <c r="D1875" s="5">
        <v>11481.0</v>
      </c>
      <c r="E1875" s="5">
        <v>11490.0</v>
      </c>
      <c r="F1875" s="5">
        <v>11610.0</v>
      </c>
      <c r="G1875" s="5">
        <v>11328.0</v>
      </c>
      <c r="H1875" s="5">
        <v>11470.0</v>
      </c>
      <c r="I1875" s="5">
        <v>27300.0</v>
      </c>
      <c r="J1875" s="5">
        <v>45550.0</v>
      </c>
      <c r="K1875" s="5">
        <v>31322.8</v>
      </c>
      <c r="L1875" s="6" t="s">
        <v>13</v>
      </c>
      <c r="N1875" s="3" t="s">
        <v>12</v>
      </c>
      <c r="O1875" s="4">
        <v>42205.0</v>
      </c>
      <c r="P1875" s="4">
        <v>42144.0</v>
      </c>
      <c r="Q1875" s="5">
        <v>11764.0</v>
      </c>
      <c r="R1875" s="5">
        <v>11852.0</v>
      </c>
      <c r="S1875" s="5">
        <v>11886.0</v>
      </c>
      <c r="T1875" s="5">
        <v>11633.0</v>
      </c>
      <c r="U1875" s="5">
        <v>11748.0</v>
      </c>
      <c r="V1875" s="5">
        <v>3950.0</v>
      </c>
      <c r="W1875" s="5">
        <v>12100.0</v>
      </c>
      <c r="X1875" s="5">
        <v>4651.8</v>
      </c>
      <c r="Y1875" s="6" t="s">
        <v>13</v>
      </c>
    </row>
    <row r="1876" ht="14.25" customHeight="1">
      <c r="A1876" s="3" t="s">
        <v>12</v>
      </c>
      <c r="B1876" s="4">
        <v>42174.0</v>
      </c>
      <c r="C1876" s="4">
        <v>42143.0</v>
      </c>
      <c r="D1876" s="5">
        <v>11660.0</v>
      </c>
      <c r="E1876" s="5">
        <v>11662.0</v>
      </c>
      <c r="F1876" s="5">
        <v>12125.0</v>
      </c>
      <c r="G1876" s="5">
        <v>11456.0</v>
      </c>
      <c r="H1876" s="5">
        <v>11481.0</v>
      </c>
      <c r="I1876" s="5">
        <v>44050.0</v>
      </c>
      <c r="J1876" s="5">
        <v>44220.0</v>
      </c>
      <c r="K1876" s="5">
        <v>51444.6</v>
      </c>
      <c r="L1876" s="6" t="s">
        <v>13</v>
      </c>
      <c r="N1876" s="3" t="s">
        <v>12</v>
      </c>
      <c r="O1876" s="4">
        <v>42205.0</v>
      </c>
      <c r="P1876" s="4">
        <v>42143.0</v>
      </c>
      <c r="Q1876" s="5">
        <v>11940.0</v>
      </c>
      <c r="R1876" s="5">
        <v>11940.0</v>
      </c>
      <c r="S1876" s="5">
        <v>12355.0</v>
      </c>
      <c r="T1876" s="5">
        <v>11745.0</v>
      </c>
      <c r="U1876" s="5">
        <v>11764.0</v>
      </c>
      <c r="V1876" s="5">
        <v>7390.0</v>
      </c>
      <c r="W1876" s="5">
        <v>11320.0</v>
      </c>
      <c r="X1876" s="5">
        <v>8819.85</v>
      </c>
      <c r="Y1876" s="6" t="s">
        <v>13</v>
      </c>
    </row>
    <row r="1877" ht="14.25" customHeight="1"/>
    <row r="1878" ht="14.25" customHeight="1"/>
    <row r="1879" ht="14.25" customHeight="1"/>
    <row r="1880" ht="14.25" customHeight="1">
      <c r="A1880" s="3" t="s">
        <v>12</v>
      </c>
      <c r="B1880" s="4">
        <v>42205.0</v>
      </c>
      <c r="C1880" s="4">
        <v>42202.0</v>
      </c>
      <c r="D1880" s="5">
        <v>11735.0</v>
      </c>
      <c r="E1880" s="5">
        <v>11780.0</v>
      </c>
      <c r="F1880" s="5">
        <v>11830.0</v>
      </c>
      <c r="G1880" s="5">
        <v>11730.0</v>
      </c>
      <c r="H1880" s="5">
        <v>11769.0</v>
      </c>
      <c r="I1880" s="6">
        <v>140.0</v>
      </c>
      <c r="J1880" s="5">
        <v>1110.0</v>
      </c>
      <c r="K1880" s="6">
        <v>164.77</v>
      </c>
      <c r="L1880" s="6" t="s">
        <v>13</v>
      </c>
      <c r="M1880" s="2">
        <f>H1880/H1900</f>
        <v>0.9852658016</v>
      </c>
      <c r="N1880" s="3" t="s">
        <v>12</v>
      </c>
      <c r="O1880" s="4">
        <v>42236.0</v>
      </c>
      <c r="P1880" s="4">
        <v>42202.0</v>
      </c>
      <c r="Q1880" s="5">
        <v>11936.0</v>
      </c>
      <c r="R1880" s="5">
        <v>11948.0</v>
      </c>
      <c r="S1880" s="5">
        <v>12040.0</v>
      </c>
      <c r="T1880" s="5">
        <v>11821.0</v>
      </c>
      <c r="U1880" s="5">
        <v>11871.0</v>
      </c>
      <c r="V1880" s="5">
        <v>10960.0</v>
      </c>
      <c r="W1880" s="5">
        <v>47630.0</v>
      </c>
      <c r="X1880" s="5">
        <v>13055.2</v>
      </c>
      <c r="Y1880" s="6" t="s">
        <v>13</v>
      </c>
      <c r="Z1880" s="2">
        <f>U1880/U1900</f>
        <v>0.9743905442</v>
      </c>
    </row>
    <row r="1881" ht="14.25" customHeight="1">
      <c r="A1881" s="3" t="s">
        <v>12</v>
      </c>
      <c r="B1881" s="4">
        <v>42205.0</v>
      </c>
      <c r="C1881" s="4">
        <v>42201.0</v>
      </c>
      <c r="D1881" s="5">
        <v>11672.0</v>
      </c>
      <c r="E1881" s="5">
        <v>11667.0</v>
      </c>
      <c r="F1881" s="5">
        <v>11835.0</v>
      </c>
      <c r="G1881" s="5">
        <v>11626.0</v>
      </c>
      <c r="H1881" s="5">
        <v>11735.0</v>
      </c>
      <c r="I1881" s="6">
        <v>260.0</v>
      </c>
      <c r="J1881" s="5">
        <v>1180.0</v>
      </c>
      <c r="K1881" s="6">
        <v>305.09</v>
      </c>
      <c r="L1881" s="6" t="s">
        <v>13</v>
      </c>
      <c r="N1881" s="3" t="s">
        <v>12</v>
      </c>
      <c r="O1881" s="4">
        <v>42236.0</v>
      </c>
      <c r="P1881" s="4">
        <v>42201.0</v>
      </c>
      <c r="Q1881" s="5">
        <v>11730.0</v>
      </c>
      <c r="R1881" s="5">
        <v>11760.0</v>
      </c>
      <c r="S1881" s="5">
        <v>11966.0</v>
      </c>
      <c r="T1881" s="5">
        <v>11745.0</v>
      </c>
      <c r="U1881" s="5">
        <v>11936.0</v>
      </c>
      <c r="V1881" s="5">
        <v>14580.0</v>
      </c>
      <c r="W1881" s="5">
        <v>48470.0</v>
      </c>
      <c r="X1881" s="5">
        <v>17287.7</v>
      </c>
      <c r="Y1881" s="6" t="s">
        <v>13</v>
      </c>
    </row>
    <row r="1882" ht="14.25" customHeight="1">
      <c r="A1882" s="3" t="s">
        <v>12</v>
      </c>
      <c r="B1882" s="4">
        <v>42205.0</v>
      </c>
      <c r="C1882" s="4">
        <v>42200.0</v>
      </c>
      <c r="D1882" s="5">
        <v>11714.0</v>
      </c>
      <c r="E1882" s="5">
        <v>11765.0</v>
      </c>
      <c r="F1882" s="5">
        <v>11819.0</v>
      </c>
      <c r="G1882" s="5">
        <v>11629.0</v>
      </c>
      <c r="H1882" s="5">
        <v>11672.0</v>
      </c>
      <c r="I1882" s="6">
        <v>570.0</v>
      </c>
      <c r="J1882" s="5">
        <v>1400.0</v>
      </c>
      <c r="K1882" s="6">
        <v>665.93</v>
      </c>
      <c r="L1882" s="6" t="s">
        <v>13</v>
      </c>
      <c r="N1882" s="3" t="s">
        <v>12</v>
      </c>
      <c r="O1882" s="4">
        <v>42236.0</v>
      </c>
      <c r="P1882" s="4">
        <v>42200.0</v>
      </c>
      <c r="Q1882" s="5">
        <v>11863.0</v>
      </c>
      <c r="R1882" s="5">
        <v>12035.0</v>
      </c>
      <c r="S1882" s="5">
        <v>12035.0</v>
      </c>
      <c r="T1882" s="5">
        <v>11665.0</v>
      </c>
      <c r="U1882" s="5">
        <v>11730.0</v>
      </c>
      <c r="V1882" s="5">
        <v>9680.0</v>
      </c>
      <c r="W1882" s="5">
        <v>48060.0</v>
      </c>
      <c r="X1882" s="5">
        <v>11425.3</v>
      </c>
      <c r="Y1882" s="6" t="s">
        <v>13</v>
      </c>
    </row>
    <row r="1883" ht="14.25" customHeight="1">
      <c r="A1883" s="3" t="s">
        <v>12</v>
      </c>
      <c r="B1883" s="4">
        <v>42205.0</v>
      </c>
      <c r="C1883" s="4">
        <v>42199.0</v>
      </c>
      <c r="D1883" s="5">
        <v>11547.0</v>
      </c>
      <c r="E1883" s="5">
        <v>11525.0</v>
      </c>
      <c r="F1883" s="5">
        <v>11756.0</v>
      </c>
      <c r="G1883" s="5">
        <v>11525.0</v>
      </c>
      <c r="H1883" s="5">
        <v>11714.0</v>
      </c>
      <c r="I1883" s="5">
        <v>1930.0</v>
      </c>
      <c r="J1883" s="5">
        <v>1730.0</v>
      </c>
      <c r="K1883" s="5">
        <v>2251.07</v>
      </c>
      <c r="L1883" s="6" t="s">
        <v>13</v>
      </c>
      <c r="N1883" s="3" t="s">
        <v>12</v>
      </c>
      <c r="O1883" s="4">
        <v>42236.0</v>
      </c>
      <c r="P1883" s="4">
        <v>42199.0</v>
      </c>
      <c r="Q1883" s="5">
        <v>11696.0</v>
      </c>
      <c r="R1883" s="5">
        <v>11645.0</v>
      </c>
      <c r="S1883" s="5">
        <v>11940.0</v>
      </c>
      <c r="T1883" s="5">
        <v>11578.0</v>
      </c>
      <c r="U1883" s="5">
        <v>11863.0</v>
      </c>
      <c r="V1883" s="5">
        <v>10740.0</v>
      </c>
      <c r="W1883" s="5">
        <v>49000.0</v>
      </c>
      <c r="X1883" s="5">
        <v>12666.2</v>
      </c>
      <c r="Y1883" s="6" t="s">
        <v>13</v>
      </c>
    </row>
    <row r="1884" ht="14.25" customHeight="1">
      <c r="A1884" s="3" t="s">
        <v>12</v>
      </c>
      <c r="B1884" s="4">
        <v>42205.0</v>
      </c>
      <c r="C1884" s="4">
        <v>42198.0</v>
      </c>
      <c r="D1884" s="5">
        <v>11630.0</v>
      </c>
      <c r="E1884" s="5">
        <v>11703.0</v>
      </c>
      <c r="F1884" s="5">
        <v>11714.0</v>
      </c>
      <c r="G1884" s="5">
        <v>11475.0</v>
      </c>
      <c r="H1884" s="5">
        <v>11547.0</v>
      </c>
      <c r="I1884" s="5">
        <v>3440.0</v>
      </c>
      <c r="J1884" s="5">
        <v>2810.0</v>
      </c>
      <c r="K1884" s="5">
        <v>3985.99</v>
      </c>
      <c r="L1884" s="6" t="s">
        <v>13</v>
      </c>
      <c r="N1884" s="3" t="s">
        <v>12</v>
      </c>
      <c r="O1884" s="4">
        <v>42236.0</v>
      </c>
      <c r="P1884" s="4">
        <v>42198.0</v>
      </c>
      <c r="Q1884" s="5">
        <v>11766.0</v>
      </c>
      <c r="R1884" s="5">
        <v>11790.0</v>
      </c>
      <c r="S1884" s="5">
        <v>11844.0</v>
      </c>
      <c r="T1884" s="5">
        <v>11600.0</v>
      </c>
      <c r="U1884" s="5">
        <v>11696.0</v>
      </c>
      <c r="V1884" s="5">
        <v>19220.0</v>
      </c>
      <c r="W1884" s="5">
        <v>48140.0</v>
      </c>
      <c r="X1884" s="5">
        <v>22527.7</v>
      </c>
      <c r="Y1884" s="6" t="s">
        <v>13</v>
      </c>
    </row>
    <row r="1885" ht="14.25" customHeight="1">
      <c r="A1885" s="3" t="s">
        <v>12</v>
      </c>
      <c r="B1885" s="4">
        <v>42205.0</v>
      </c>
      <c r="C1885" s="4">
        <v>42195.0</v>
      </c>
      <c r="D1885" s="5">
        <v>11974.0</v>
      </c>
      <c r="E1885" s="5">
        <v>12007.0</v>
      </c>
      <c r="F1885" s="5">
        <v>12060.0</v>
      </c>
      <c r="G1885" s="5">
        <v>11565.0</v>
      </c>
      <c r="H1885" s="5">
        <v>11630.0</v>
      </c>
      <c r="I1885" s="5">
        <v>3690.0</v>
      </c>
      <c r="J1885" s="5">
        <v>5040.0</v>
      </c>
      <c r="K1885" s="5">
        <v>4388.38</v>
      </c>
      <c r="L1885" s="6" t="s">
        <v>13</v>
      </c>
      <c r="N1885" s="3" t="s">
        <v>12</v>
      </c>
      <c r="O1885" s="4">
        <v>42236.0</v>
      </c>
      <c r="P1885" s="4">
        <v>42195.0</v>
      </c>
      <c r="Q1885" s="5">
        <v>12097.0</v>
      </c>
      <c r="R1885" s="5">
        <v>12111.0</v>
      </c>
      <c r="S1885" s="5">
        <v>12217.0</v>
      </c>
      <c r="T1885" s="5">
        <v>11700.0</v>
      </c>
      <c r="U1885" s="5">
        <v>11766.0</v>
      </c>
      <c r="V1885" s="5">
        <v>18850.0</v>
      </c>
      <c r="W1885" s="5">
        <v>49130.0</v>
      </c>
      <c r="X1885" s="5">
        <v>22592.0</v>
      </c>
      <c r="Y1885" s="6" t="s">
        <v>13</v>
      </c>
    </row>
    <row r="1886" ht="14.25" customHeight="1">
      <c r="A1886" s="3" t="s">
        <v>12</v>
      </c>
      <c r="B1886" s="4">
        <v>42205.0</v>
      </c>
      <c r="C1886" s="4">
        <v>42194.0</v>
      </c>
      <c r="D1886" s="5">
        <v>12046.0</v>
      </c>
      <c r="E1886" s="5">
        <v>12035.0</v>
      </c>
      <c r="F1886" s="5">
        <v>12149.0</v>
      </c>
      <c r="G1886" s="5">
        <v>11925.0</v>
      </c>
      <c r="H1886" s="5">
        <v>11974.0</v>
      </c>
      <c r="I1886" s="5">
        <v>1900.0</v>
      </c>
      <c r="J1886" s="5">
        <v>5490.0</v>
      </c>
      <c r="K1886" s="5">
        <v>2294.39</v>
      </c>
      <c r="L1886" s="6" t="s">
        <v>13</v>
      </c>
      <c r="N1886" s="3" t="s">
        <v>12</v>
      </c>
      <c r="O1886" s="4">
        <v>42236.0</v>
      </c>
      <c r="P1886" s="4">
        <v>42194.0</v>
      </c>
      <c r="Q1886" s="5">
        <v>12181.0</v>
      </c>
      <c r="R1886" s="5">
        <v>12190.0</v>
      </c>
      <c r="S1886" s="5">
        <v>12295.0</v>
      </c>
      <c r="T1886" s="5">
        <v>12051.0</v>
      </c>
      <c r="U1886" s="5">
        <v>12097.0</v>
      </c>
      <c r="V1886" s="5">
        <v>7990.0</v>
      </c>
      <c r="W1886" s="5">
        <v>47820.0</v>
      </c>
      <c r="X1886" s="5">
        <v>9742.58</v>
      </c>
      <c r="Y1886" s="6" t="s">
        <v>13</v>
      </c>
    </row>
    <row r="1887" ht="14.25" customHeight="1">
      <c r="A1887" s="3" t="s">
        <v>12</v>
      </c>
      <c r="B1887" s="4">
        <v>42205.0</v>
      </c>
      <c r="C1887" s="4">
        <v>42193.0</v>
      </c>
      <c r="D1887" s="5">
        <v>12024.0</v>
      </c>
      <c r="E1887" s="5">
        <v>12000.0</v>
      </c>
      <c r="F1887" s="5">
        <v>12100.0</v>
      </c>
      <c r="G1887" s="5">
        <v>11925.0</v>
      </c>
      <c r="H1887" s="5">
        <v>12046.0</v>
      </c>
      <c r="I1887" s="5">
        <v>1770.0</v>
      </c>
      <c r="J1887" s="5">
        <v>6560.0</v>
      </c>
      <c r="K1887" s="5">
        <v>2124.42</v>
      </c>
      <c r="L1887" s="6" t="s">
        <v>13</v>
      </c>
      <c r="N1887" s="3" t="s">
        <v>12</v>
      </c>
      <c r="O1887" s="4">
        <v>42236.0</v>
      </c>
      <c r="P1887" s="4">
        <v>42193.0</v>
      </c>
      <c r="Q1887" s="5">
        <v>12159.0</v>
      </c>
      <c r="R1887" s="5">
        <v>12093.0</v>
      </c>
      <c r="S1887" s="5">
        <v>12235.0</v>
      </c>
      <c r="T1887" s="5">
        <v>12051.0</v>
      </c>
      <c r="U1887" s="5">
        <v>12181.0</v>
      </c>
      <c r="V1887" s="5">
        <v>9520.0</v>
      </c>
      <c r="W1887" s="5">
        <v>47230.0</v>
      </c>
      <c r="X1887" s="5">
        <v>11554.5</v>
      </c>
      <c r="Y1887" s="6" t="s">
        <v>13</v>
      </c>
    </row>
    <row r="1888" ht="14.25" customHeight="1">
      <c r="A1888" s="3" t="s">
        <v>12</v>
      </c>
      <c r="B1888" s="4">
        <v>42205.0</v>
      </c>
      <c r="C1888" s="4">
        <v>42192.0</v>
      </c>
      <c r="D1888" s="5">
        <v>12088.0</v>
      </c>
      <c r="E1888" s="5">
        <v>12027.0</v>
      </c>
      <c r="F1888" s="5">
        <v>12155.0</v>
      </c>
      <c r="G1888" s="5">
        <v>11975.0</v>
      </c>
      <c r="H1888" s="5">
        <v>12024.0</v>
      </c>
      <c r="I1888" s="5">
        <v>3270.0</v>
      </c>
      <c r="J1888" s="5">
        <v>7100.0</v>
      </c>
      <c r="K1888" s="5">
        <v>3943.72</v>
      </c>
      <c r="L1888" s="6" t="s">
        <v>13</v>
      </c>
      <c r="N1888" s="3" t="s">
        <v>12</v>
      </c>
      <c r="O1888" s="4">
        <v>42236.0</v>
      </c>
      <c r="P1888" s="4">
        <v>42192.0</v>
      </c>
      <c r="Q1888" s="5">
        <v>12250.0</v>
      </c>
      <c r="R1888" s="5">
        <v>12125.0</v>
      </c>
      <c r="S1888" s="5">
        <v>12324.0</v>
      </c>
      <c r="T1888" s="5">
        <v>12110.0</v>
      </c>
      <c r="U1888" s="5">
        <v>12159.0</v>
      </c>
      <c r="V1888" s="5">
        <v>10530.0</v>
      </c>
      <c r="W1888" s="5">
        <v>47330.0</v>
      </c>
      <c r="X1888" s="5">
        <v>12844.5</v>
      </c>
      <c r="Y1888" s="6" t="s">
        <v>13</v>
      </c>
    </row>
    <row r="1889" ht="14.25" customHeight="1">
      <c r="A1889" s="3" t="s">
        <v>12</v>
      </c>
      <c r="B1889" s="4">
        <v>42205.0</v>
      </c>
      <c r="C1889" s="4">
        <v>42191.0</v>
      </c>
      <c r="D1889" s="5">
        <v>11846.0</v>
      </c>
      <c r="E1889" s="5">
        <v>11818.0</v>
      </c>
      <c r="F1889" s="5">
        <v>12150.0</v>
      </c>
      <c r="G1889" s="5">
        <v>11760.0</v>
      </c>
      <c r="H1889" s="5">
        <v>12088.0</v>
      </c>
      <c r="I1889" s="5">
        <v>4270.0</v>
      </c>
      <c r="J1889" s="5">
        <v>8980.0</v>
      </c>
      <c r="K1889" s="5">
        <v>5139.82</v>
      </c>
      <c r="L1889" s="6" t="s">
        <v>13</v>
      </c>
      <c r="N1889" s="3" t="s">
        <v>12</v>
      </c>
      <c r="O1889" s="4">
        <v>42236.0</v>
      </c>
      <c r="P1889" s="4">
        <v>42191.0</v>
      </c>
      <c r="Q1889" s="5">
        <v>11983.0</v>
      </c>
      <c r="R1889" s="5">
        <v>11988.0</v>
      </c>
      <c r="S1889" s="5">
        <v>12300.0</v>
      </c>
      <c r="T1889" s="5">
        <v>11900.0</v>
      </c>
      <c r="U1889" s="5">
        <v>12250.0</v>
      </c>
      <c r="V1889" s="5">
        <v>13080.0</v>
      </c>
      <c r="W1889" s="5">
        <v>45870.0</v>
      </c>
      <c r="X1889" s="5">
        <v>15923.3</v>
      </c>
      <c r="Y1889" s="6" t="s">
        <v>13</v>
      </c>
    </row>
    <row r="1890" ht="14.25" customHeight="1">
      <c r="A1890" s="3" t="s">
        <v>12</v>
      </c>
      <c r="B1890" s="4">
        <v>42205.0</v>
      </c>
      <c r="C1890" s="4">
        <v>42188.0</v>
      </c>
      <c r="D1890" s="5">
        <v>11913.0</v>
      </c>
      <c r="E1890" s="5">
        <v>11899.0</v>
      </c>
      <c r="F1890" s="5">
        <v>11993.0</v>
      </c>
      <c r="G1890" s="5">
        <v>11800.0</v>
      </c>
      <c r="H1890" s="5">
        <v>11846.0</v>
      </c>
      <c r="I1890" s="5">
        <v>4830.0</v>
      </c>
      <c r="J1890" s="5">
        <v>10270.0</v>
      </c>
      <c r="K1890" s="5">
        <v>5739.98</v>
      </c>
      <c r="L1890" s="6" t="s">
        <v>13</v>
      </c>
      <c r="N1890" s="3" t="s">
        <v>12</v>
      </c>
      <c r="O1890" s="4">
        <v>42236.0</v>
      </c>
      <c r="P1890" s="4">
        <v>42188.0</v>
      </c>
      <c r="Q1890" s="5">
        <v>12060.0</v>
      </c>
      <c r="R1890" s="5">
        <v>12089.0</v>
      </c>
      <c r="S1890" s="5">
        <v>12145.0</v>
      </c>
      <c r="T1890" s="5">
        <v>11944.0</v>
      </c>
      <c r="U1890" s="5">
        <v>11983.0</v>
      </c>
      <c r="V1890" s="5">
        <v>14700.0</v>
      </c>
      <c r="W1890" s="5">
        <v>45260.0</v>
      </c>
      <c r="X1890" s="5">
        <v>17692.8</v>
      </c>
      <c r="Y1890" s="6" t="s">
        <v>13</v>
      </c>
    </row>
    <row r="1891" ht="14.25" customHeight="1">
      <c r="A1891" s="3" t="s">
        <v>12</v>
      </c>
      <c r="B1891" s="4">
        <v>42205.0</v>
      </c>
      <c r="C1891" s="4">
        <v>42187.0</v>
      </c>
      <c r="D1891" s="5">
        <v>11937.0</v>
      </c>
      <c r="E1891" s="5">
        <v>11823.0</v>
      </c>
      <c r="F1891" s="5">
        <v>12025.0</v>
      </c>
      <c r="G1891" s="5">
        <v>11823.0</v>
      </c>
      <c r="H1891" s="5">
        <v>11913.0</v>
      </c>
      <c r="I1891" s="5">
        <v>4970.0</v>
      </c>
      <c r="J1891" s="5">
        <v>12450.0</v>
      </c>
      <c r="K1891" s="5">
        <v>5924.68</v>
      </c>
      <c r="L1891" s="6" t="s">
        <v>13</v>
      </c>
      <c r="N1891" s="3" t="s">
        <v>12</v>
      </c>
      <c r="O1891" s="4">
        <v>42236.0</v>
      </c>
      <c r="P1891" s="4">
        <v>42187.0</v>
      </c>
      <c r="Q1891" s="5">
        <v>12087.0</v>
      </c>
      <c r="R1891" s="5">
        <v>12000.0</v>
      </c>
      <c r="S1891" s="5">
        <v>12180.0</v>
      </c>
      <c r="T1891" s="5">
        <v>11967.0</v>
      </c>
      <c r="U1891" s="5">
        <v>12060.0</v>
      </c>
      <c r="V1891" s="5">
        <v>8760.0</v>
      </c>
      <c r="W1891" s="5">
        <v>43510.0</v>
      </c>
      <c r="X1891" s="5">
        <v>10563.1</v>
      </c>
      <c r="Y1891" s="6" t="s">
        <v>13</v>
      </c>
    </row>
    <row r="1892" ht="14.25" customHeight="1">
      <c r="A1892" s="3" t="s">
        <v>12</v>
      </c>
      <c r="B1892" s="4">
        <v>42205.0</v>
      </c>
      <c r="C1892" s="4">
        <v>42186.0</v>
      </c>
      <c r="D1892" s="5">
        <v>11809.0</v>
      </c>
      <c r="E1892" s="5">
        <v>11777.0</v>
      </c>
      <c r="F1892" s="5">
        <v>11980.0</v>
      </c>
      <c r="G1892" s="5">
        <v>11759.0</v>
      </c>
      <c r="H1892" s="5">
        <v>11937.0</v>
      </c>
      <c r="I1892" s="5">
        <v>15090.0</v>
      </c>
      <c r="J1892" s="5">
        <v>14200.0</v>
      </c>
      <c r="K1892" s="5">
        <v>17919.2</v>
      </c>
      <c r="L1892" s="6" t="s">
        <v>13</v>
      </c>
      <c r="N1892" s="3" t="s">
        <v>12</v>
      </c>
      <c r="O1892" s="4">
        <v>42236.0</v>
      </c>
      <c r="P1892" s="4">
        <v>42186.0</v>
      </c>
      <c r="Q1892" s="5">
        <v>11964.0</v>
      </c>
      <c r="R1892" s="5">
        <v>11961.0</v>
      </c>
      <c r="S1892" s="5">
        <v>12135.0</v>
      </c>
      <c r="T1892" s="5">
        <v>11910.0</v>
      </c>
      <c r="U1892" s="5">
        <v>12087.0</v>
      </c>
      <c r="V1892" s="5">
        <v>16550.0</v>
      </c>
      <c r="W1892" s="5">
        <v>42230.0</v>
      </c>
      <c r="X1892" s="5">
        <v>19896.2</v>
      </c>
      <c r="Y1892" s="6" t="s">
        <v>13</v>
      </c>
    </row>
    <row r="1893" ht="14.25" customHeight="1">
      <c r="A1893" s="3" t="s">
        <v>12</v>
      </c>
      <c r="B1893" s="4">
        <v>42205.0</v>
      </c>
      <c r="C1893" s="4">
        <v>42185.0</v>
      </c>
      <c r="D1893" s="5">
        <v>11960.0</v>
      </c>
      <c r="E1893" s="5">
        <v>11910.0</v>
      </c>
      <c r="F1893" s="5">
        <v>12019.0</v>
      </c>
      <c r="G1893" s="5">
        <v>11732.0</v>
      </c>
      <c r="H1893" s="5">
        <v>11809.0</v>
      </c>
      <c r="I1893" s="5">
        <v>27160.0</v>
      </c>
      <c r="J1893" s="5">
        <v>20240.0</v>
      </c>
      <c r="K1893" s="5">
        <v>32265.5</v>
      </c>
      <c r="L1893" s="6" t="s">
        <v>13</v>
      </c>
      <c r="N1893" s="3" t="s">
        <v>12</v>
      </c>
      <c r="O1893" s="4">
        <v>42236.0</v>
      </c>
      <c r="P1893" s="4">
        <v>42185.0</v>
      </c>
      <c r="Q1893" s="5">
        <v>12138.0</v>
      </c>
      <c r="R1893" s="5">
        <v>12059.0</v>
      </c>
      <c r="S1893" s="5">
        <v>12188.0</v>
      </c>
      <c r="T1893" s="5">
        <v>11890.0</v>
      </c>
      <c r="U1893" s="5">
        <v>11964.0</v>
      </c>
      <c r="V1893" s="5">
        <v>19530.0</v>
      </c>
      <c r="W1893" s="5">
        <v>37820.0</v>
      </c>
      <c r="X1893" s="5">
        <v>23517.8</v>
      </c>
      <c r="Y1893" s="6" t="s">
        <v>13</v>
      </c>
    </row>
    <row r="1894" ht="14.25" customHeight="1">
      <c r="A1894" s="3" t="s">
        <v>12</v>
      </c>
      <c r="B1894" s="4">
        <v>42205.0</v>
      </c>
      <c r="C1894" s="4">
        <v>42184.0</v>
      </c>
      <c r="D1894" s="5">
        <v>11906.0</v>
      </c>
      <c r="E1894" s="5">
        <v>11890.0</v>
      </c>
      <c r="F1894" s="5">
        <v>12069.0</v>
      </c>
      <c r="G1894" s="5">
        <v>11765.0</v>
      </c>
      <c r="H1894" s="5">
        <v>11960.0</v>
      </c>
      <c r="I1894" s="5">
        <v>29430.0</v>
      </c>
      <c r="J1894" s="5">
        <v>27130.0</v>
      </c>
      <c r="K1894" s="5">
        <v>35020.2</v>
      </c>
      <c r="L1894" s="6" t="s">
        <v>13</v>
      </c>
      <c r="N1894" s="3" t="s">
        <v>12</v>
      </c>
      <c r="O1894" s="4">
        <v>42236.0</v>
      </c>
      <c r="P1894" s="4">
        <v>42184.0</v>
      </c>
      <c r="Q1894" s="5">
        <v>12118.0</v>
      </c>
      <c r="R1894" s="5">
        <v>12115.0</v>
      </c>
      <c r="S1894" s="5">
        <v>12248.0</v>
      </c>
      <c r="T1894" s="5">
        <v>11961.0</v>
      </c>
      <c r="U1894" s="5">
        <v>12138.0</v>
      </c>
      <c r="V1894" s="5">
        <v>19880.0</v>
      </c>
      <c r="W1894" s="5">
        <v>32770.0</v>
      </c>
      <c r="X1894" s="5">
        <v>24027.7</v>
      </c>
      <c r="Y1894" s="6" t="s">
        <v>13</v>
      </c>
    </row>
    <row r="1895" ht="14.25" customHeight="1">
      <c r="A1895" s="3" t="s">
        <v>12</v>
      </c>
      <c r="B1895" s="4">
        <v>42205.0</v>
      </c>
      <c r="C1895" s="4">
        <v>42181.0</v>
      </c>
      <c r="D1895" s="5">
        <v>12101.0</v>
      </c>
      <c r="E1895" s="5">
        <v>12134.0</v>
      </c>
      <c r="F1895" s="5">
        <v>12198.0</v>
      </c>
      <c r="G1895" s="5">
        <v>11817.0</v>
      </c>
      <c r="H1895" s="5">
        <v>11906.0</v>
      </c>
      <c r="I1895" s="5">
        <v>15170.0</v>
      </c>
      <c r="J1895" s="5">
        <v>34570.0</v>
      </c>
      <c r="K1895" s="5">
        <v>18266.0</v>
      </c>
      <c r="L1895" s="6" t="s">
        <v>13</v>
      </c>
      <c r="N1895" s="3" t="s">
        <v>12</v>
      </c>
      <c r="O1895" s="4">
        <v>42236.0</v>
      </c>
      <c r="P1895" s="4">
        <v>42181.0</v>
      </c>
      <c r="Q1895" s="5">
        <v>12325.0</v>
      </c>
      <c r="R1895" s="5">
        <v>12394.0</v>
      </c>
      <c r="S1895" s="5">
        <v>12420.0</v>
      </c>
      <c r="T1895" s="5">
        <v>12037.0</v>
      </c>
      <c r="U1895" s="5">
        <v>12118.0</v>
      </c>
      <c r="V1895" s="5">
        <v>6700.0</v>
      </c>
      <c r="W1895" s="5">
        <v>24320.0</v>
      </c>
      <c r="X1895" s="5">
        <v>8231.61</v>
      </c>
      <c r="Y1895" s="6" t="s">
        <v>13</v>
      </c>
    </row>
    <row r="1896" ht="14.25" customHeight="1">
      <c r="A1896" s="3" t="s">
        <v>12</v>
      </c>
      <c r="B1896" s="4">
        <v>42205.0</v>
      </c>
      <c r="C1896" s="4">
        <v>42180.0</v>
      </c>
      <c r="D1896" s="5">
        <v>11995.0</v>
      </c>
      <c r="E1896" s="5">
        <v>12018.0</v>
      </c>
      <c r="F1896" s="5">
        <v>12167.0</v>
      </c>
      <c r="G1896" s="5">
        <v>11870.0</v>
      </c>
      <c r="H1896" s="5">
        <v>12101.0</v>
      </c>
      <c r="I1896" s="5">
        <v>13200.0</v>
      </c>
      <c r="J1896" s="5">
        <v>36600.0</v>
      </c>
      <c r="K1896" s="5">
        <v>15841.5</v>
      </c>
      <c r="L1896" s="6" t="s">
        <v>13</v>
      </c>
      <c r="N1896" s="3" t="s">
        <v>12</v>
      </c>
      <c r="O1896" s="4">
        <v>42236.0</v>
      </c>
      <c r="P1896" s="4">
        <v>42180.0</v>
      </c>
      <c r="Q1896" s="5">
        <v>12214.0</v>
      </c>
      <c r="R1896" s="5">
        <v>12190.0</v>
      </c>
      <c r="S1896" s="5">
        <v>12380.0</v>
      </c>
      <c r="T1896" s="5">
        <v>12105.0</v>
      </c>
      <c r="U1896" s="5">
        <v>12325.0</v>
      </c>
      <c r="V1896" s="5">
        <v>4990.0</v>
      </c>
      <c r="W1896" s="5">
        <v>23320.0</v>
      </c>
      <c r="X1896" s="5">
        <v>6099.45</v>
      </c>
      <c r="Y1896" s="6" t="s">
        <v>13</v>
      </c>
    </row>
    <row r="1897" ht="14.25" customHeight="1">
      <c r="A1897" s="3" t="s">
        <v>12</v>
      </c>
      <c r="B1897" s="4">
        <v>42205.0</v>
      </c>
      <c r="C1897" s="4">
        <v>42179.0</v>
      </c>
      <c r="D1897" s="5">
        <v>12256.0</v>
      </c>
      <c r="E1897" s="5">
        <v>12270.0</v>
      </c>
      <c r="F1897" s="5">
        <v>12300.0</v>
      </c>
      <c r="G1897" s="5">
        <v>11960.0</v>
      </c>
      <c r="H1897" s="5">
        <v>11995.0</v>
      </c>
      <c r="I1897" s="5">
        <v>17940.0</v>
      </c>
      <c r="J1897" s="5">
        <v>38600.0</v>
      </c>
      <c r="K1897" s="5">
        <v>21769.1</v>
      </c>
      <c r="L1897" s="6" t="s">
        <v>13</v>
      </c>
      <c r="N1897" s="3" t="s">
        <v>12</v>
      </c>
      <c r="O1897" s="4">
        <v>42236.0</v>
      </c>
      <c r="P1897" s="4">
        <v>42179.0</v>
      </c>
      <c r="Q1897" s="5">
        <v>12473.0</v>
      </c>
      <c r="R1897" s="5">
        <v>12492.0</v>
      </c>
      <c r="S1897" s="5">
        <v>12521.0</v>
      </c>
      <c r="T1897" s="5">
        <v>12186.0</v>
      </c>
      <c r="U1897" s="5">
        <v>12214.0</v>
      </c>
      <c r="V1897" s="5">
        <v>4480.0</v>
      </c>
      <c r="W1897" s="5">
        <v>21950.0</v>
      </c>
      <c r="X1897" s="5">
        <v>5535.22</v>
      </c>
      <c r="Y1897" s="6" t="s">
        <v>13</v>
      </c>
    </row>
    <row r="1898" ht="14.25" customHeight="1">
      <c r="A1898" s="3" t="s">
        <v>12</v>
      </c>
      <c r="B1898" s="4">
        <v>42205.0</v>
      </c>
      <c r="C1898" s="4">
        <v>42178.0</v>
      </c>
      <c r="D1898" s="5">
        <v>12039.0</v>
      </c>
      <c r="E1898" s="5">
        <v>12050.0</v>
      </c>
      <c r="F1898" s="5">
        <v>12400.0</v>
      </c>
      <c r="G1898" s="5">
        <v>11917.0</v>
      </c>
      <c r="H1898" s="5">
        <v>12256.0</v>
      </c>
      <c r="I1898" s="5">
        <v>22050.0</v>
      </c>
      <c r="J1898" s="5">
        <v>38700.0</v>
      </c>
      <c r="K1898" s="5">
        <v>26797.1</v>
      </c>
      <c r="L1898" s="6" t="s">
        <v>13</v>
      </c>
      <c r="N1898" s="3" t="s">
        <v>12</v>
      </c>
      <c r="O1898" s="4">
        <v>42236.0</v>
      </c>
      <c r="P1898" s="4">
        <v>42178.0</v>
      </c>
      <c r="Q1898" s="5">
        <v>12272.0</v>
      </c>
      <c r="R1898" s="5">
        <v>12219.0</v>
      </c>
      <c r="S1898" s="5">
        <v>12618.0</v>
      </c>
      <c r="T1898" s="5">
        <v>12135.0</v>
      </c>
      <c r="U1898" s="5">
        <v>12473.0</v>
      </c>
      <c r="V1898" s="5">
        <v>8350.0</v>
      </c>
      <c r="W1898" s="5">
        <v>21210.0</v>
      </c>
      <c r="X1898" s="5">
        <v>10324.5</v>
      </c>
      <c r="Y1898" s="6" t="s">
        <v>13</v>
      </c>
    </row>
    <row r="1899" ht="14.25" customHeight="1">
      <c r="A1899" s="3" t="s">
        <v>12</v>
      </c>
      <c r="B1899" s="4">
        <v>42205.0</v>
      </c>
      <c r="C1899" s="4">
        <v>42177.0</v>
      </c>
      <c r="D1899" s="5">
        <v>11945.0</v>
      </c>
      <c r="E1899" s="5">
        <v>11852.0</v>
      </c>
      <c r="F1899" s="5">
        <v>12090.0</v>
      </c>
      <c r="G1899" s="5">
        <v>11620.0</v>
      </c>
      <c r="H1899" s="5">
        <v>12039.0</v>
      </c>
      <c r="I1899" s="5">
        <v>22710.0</v>
      </c>
      <c r="J1899" s="5">
        <v>40510.0</v>
      </c>
      <c r="K1899" s="5">
        <v>26904.3</v>
      </c>
      <c r="L1899" s="6" t="s">
        <v>13</v>
      </c>
      <c r="N1899" s="3" t="s">
        <v>12</v>
      </c>
      <c r="O1899" s="4">
        <v>42236.0</v>
      </c>
      <c r="P1899" s="4">
        <v>42177.0</v>
      </c>
      <c r="Q1899" s="5">
        <v>12183.0</v>
      </c>
      <c r="R1899" s="5">
        <v>12157.0</v>
      </c>
      <c r="S1899" s="5">
        <v>12337.0</v>
      </c>
      <c r="T1899" s="5">
        <v>11849.0</v>
      </c>
      <c r="U1899" s="5">
        <v>12272.0</v>
      </c>
      <c r="V1899" s="5">
        <v>10190.0</v>
      </c>
      <c r="W1899" s="5">
        <v>18650.0</v>
      </c>
      <c r="X1899" s="5">
        <v>12255.4</v>
      </c>
      <c r="Y1899" s="6" t="s">
        <v>13</v>
      </c>
    </row>
    <row r="1900" ht="14.25" customHeight="1">
      <c r="A1900" s="3" t="s">
        <v>12</v>
      </c>
      <c r="B1900" s="4">
        <v>42205.0</v>
      </c>
      <c r="C1900" s="4">
        <v>42174.0</v>
      </c>
      <c r="D1900" s="5">
        <v>12005.0</v>
      </c>
      <c r="E1900" s="5">
        <v>11976.0</v>
      </c>
      <c r="F1900" s="5">
        <v>12210.0</v>
      </c>
      <c r="G1900" s="5">
        <v>11819.0</v>
      </c>
      <c r="H1900" s="5">
        <v>11945.0</v>
      </c>
      <c r="I1900" s="5">
        <v>19180.0</v>
      </c>
      <c r="J1900" s="5">
        <v>43240.0</v>
      </c>
      <c r="K1900" s="5">
        <v>22989.6</v>
      </c>
      <c r="L1900" s="6" t="s">
        <v>13</v>
      </c>
      <c r="N1900" s="3" t="s">
        <v>12</v>
      </c>
      <c r="O1900" s="4">
        <v>42236.0</v>
      </c>
      <c r="P1900" s="4">
        <v>42174.0</v>
      </c>
      <c r="Q1900" s="5">
        <v>12232.0</v>
      </c>
      <c r="R1900" s="5">
        <v>12302.0</v>
      </c>
      <c r="S1900" s="5">
        <v>12434.0</v>
      </c>
      <c r="T1900" s="5">
        <v>12050.0</v>
      </c>
      <c r="U1900" s="5">
        <v>12183.0</v>
      </c>
      <c r="V1900" s="5">
        <v>4090.0</v>
      </c>
      <c r="W1900" s="5">
        <v>15540.0</v>
      </c>
      <c r="X1900" s="5">
        <v>5002.45</v>
      </c>
      <c r="Y1900" s="6" t="s">
        <v>13</v>
      </c>
    </row>
    <row r="1901" ht="14.25" customHeight="1"/>
    <row r="1902" ht="14.25" customHeight="1"/>
    <row r="1903" ht="14.25" customHeight="1">
      <c r="A1903" s="3" t="s">
        <v>12</v>
      </c>
      <c r="B1903" s="4">
        <v>42236.0</v>
      </c>
      <c r="C1903" s="4">
        <v>42235.0</v>
      </c>
      <c r="D1903" s="5">
        <v>10542.0</v>
      </c>
      <c r="E1903" s="5">
        <v>10587.0</v>
      </c>
      <c r="F1903" s="5">
        <v>10615.0</v>
      </c>
      <c r="G1903" s="5">
        <v>10419.0</v>
      </c>
      <c r="H1903" s="5">
        <v>10534.0</v>
      </c>
      <c r="I1903" s="6">
        <v>200.0</v>
      </c>
      <c r="J1903" s="6">
        <v>150.0</v>
      </c>
      <c r="K1903" s="6">
        <v>210.67</v>
      </c>
      <c r="L1903" s="6" t="s">
        <v>13</v>
      </c>
      <c r="M1903" s="2">
        <f>H1903/H1925</f>
        <v>0.8677100494</v>
      </c>
      <c r="N1903" s="3" t="s">
        <v>12</v>
      </c>
      <c r="O1903" s="4">
        <v>42265.0</v>
      </c>
      <c r="P1903" s="4">
        <v>42235.0</v>
      </c>
      <c r="Q1903" s="5">
        <v>10759.0</v>
      </c>
      <c r="R1903" s="5">
        <v>10740.0</v>
      </c>
      <c r="S1903" s="5">
        <v>10860.0</v>
      </c>
      <c r="T1903" s="5">
        <v>10585.0</v>
      </c>
      <c r="U1903" s="5">
        <v>10686.0</v>
      </c>
      <c r="V1903" s="5">
        <v>14810.0</v>
      </c>
      <c r="W1903" s="5">
        <v>54370.0</v>
      </c>
      <c r="X1903" s="5">
        <v>15923.7</v>
      </c>
      <c r="Y1903" s="6" t="s">
        <v>13</v>
      </c>
      <c r="Z1903" s="2">
        <f>U1903/U1925</f>
        <v>0.8677222899</v>
      </c>
    </row>
    <row r="1904" ht="14.25" customHeight="1">
      <c r="A1904" s="3" t="s">
        <v>12</v>
      </c>
      <c r="B1904" s="4">
        <v>42236.0</v>
      </c>
      <c r="C1904" s="4">
        <v>42234.0</v>
      </c>
      <c r="D1904" s="5">
        <v>10439.0</v>
      </c>
      <c r="E1904" s="5">
        <v>10367.0</v>
      </c>
      <c r="F1904" s="5">
        <v>10685.0</v>
      </c>
      <c r="G1904" s="5">
        <v>10300.0</v>
      </c>
      <c r="H1904" s="5">
        <v>10542.0</v>
      </c>
      <c r="I1904" s="6">
        <v>620.0</v>
      </c>
      <c r="J1904" s="6">
        <v>310.0</v>
      </c>
      <c r="K1904" s="6">
        <v>648.07</v>
      </c>
      <c r="L1904" s="6" t="s">
        <v>13</v>
      </c>
      <c r="N1904" s="3" t="s">
        <v>12</v>
      </c>
      <c r="O1904" s="4">
        <v>42265.0</v>
      </c>
      <c r="P1904" s="4">
        <v>42234.0</v>
      </c>
      <c r="Q1904" s="5">
        <v>10688.0</v>
      </c>
      <c r="R1904" s="5">
        <v>10720.0</v>
      </c>
      <c r="S1904" s="5">
        <v>10988.0</v>
      </c>
      <c r="T1904" s="5">
        <v>10501.0</v>
      </c>
      <c r="U1904" s="5">
        <v>10759.0</v>
      </c>
      <c r="V1904" s="5">
        <v>20950.0</v>
      </c>
      <c r="W1904" s="5">
        <v>54770.0</v>
      </c>
      <c r="X1904" s="5">
        <v>22398.1</v>
      </c>
      <c r="Y1904" s="6" t="s">
        <v>13</v>
      </c>
    </row>
    <row r="1905" ht="14.25" customHeight="1">
      <c r="A1905" s="3" t="s">
        <v>12</v>
      </c>
      <c r="B1905" s="4">
        <v>42236.0</v>
      </c>
      <c r="C1905" s="4">
        <v>42233.0</v>
      </c>
      <c r="D1905" s="5">
        <v>10096.0</v>
      </c>
      <c r="E1905" s="5">
        <v>10150.0</v>
      </c>
      <c r="F1905" s="5">
        <v>10499.0</v>
      </c>
      <c r="G1905" s="5">
        <v>10130.0</v>
      </c>
      <c r="H1905" s="5">
        <v>10439.0</v>
      </c>
      <c r="I1905" s="6">
        <v>550.0</v>
      </c>
      <c r="J1905" s="6">
        <v>680.0</v>
      </c>
      <c r="K1905" s="6">
        <v>570.86</v>
      </c>
      <c r="L1905" s="6" t="s">
        <v>13</v>
      </c>
      <c r="N1905" s="3" t="s">
        <v>12</v>
      </c>
      <c r="O1905" s="4">
        <v>42265.0</v>
      </c>
      <c r="P1905" s="4">
        <v>42233.0</v>
      </c>
      <c r="Q1905" s="5">
        <v>10320.0</v>
      </c>
      <c r="R1905" s="5">
        <v>10234.0</v>
      </c>
      <c r="S1905" s="5">
        <v>10732.0</v>
      </c>
      <c r="T1905" s="5">
        <v>10234.0</v>
      </c>
      <c r="U1905" s="5">
        <v>10688.0</v>
      </c>
      <c r="V1905" s="5">
        <v>20180.0</v>
      </c>
      <c r="W1905" s="5">
        <v>55580.0</v>
      </c>
      <c r="X1905" s="5">
        <v>21314.7</v>
      </c>
      <c r="Y1905" s="6" t="s">
        <v>13</v>
      </c>
    </row>
    <row r="1906" ht="14.25" customHeight="1">
      <c r="A1906" s="3" t="s">
        <v>12</v>
      </c>
      <c r="B1906" s="4">
        <v>42236.0</v>
      </c>
      <c r="C1906" s="4">
        <v>42230.0</v>
      </c>
      <c r="D1906" s="5">
        <v>10130.0</v>
      </c>
      <c r="E1906" s="5">
        <v>10067.0</v>
      </c>
      <c r="F1906" s="5">
        <v>10210.0</v>
      </c>
      <c r="G1906" s="5">
        <v>10060.0</v>
      </c>
      <c r="H1906" s="5">
        <v>10096.0</v>
      </c>
      <c r="I1906" s="6">
        <v>390.0</v>
      </c>
      <c r="J1906" s="6">
        <v>870.0</v>
      </c>
      <c r="K1906" s="6">
        <v>394.2</v>
      </c>
      <c r="L1906" s="6" t="s">
        <v>13</v>
      </c>
      <c r="N1906" s="3" t="s">
        <v>12</v>
      </c>
      <c r="O1906" s="4">
        <v>42265.0</v>
      </c>
      <c r="P1906" s="4">
        <v>42230.0</v>
      </c>
      <c r="Q1906" s="5">
        <v>10301.0</v>
      </c>
      <c r="R1906" s="5">
        <v>10202.0</v>
      </c>
      <c r="S1906" s="5">
        <v>10460.0</v>
      </c>
      <c r="T1906" s="5">
        <v>10202.0</v>
      </c>
      <c r="U1906" s="5">
        <v>10320.0</v>
      </c>
      <c r="V1906" s="5">
        <v>18910.0</v>
      </c>
      <c r="W1906" s="5">
        <v>56770.0</v>
      </c>
      <c r="X1906" s="5">
        <v>19601.4</v>
      </c>
      <c r="Y1906" s="6" t="s">
        <v>13</v>
      </c>
    </row>
    <row r="1907" ht="14.25" customHeight="1">
      <c r="A1907" s="3" t="s">
        <v>12</v>
      </c>
      <c r="B1907" s="4">
        <v>42236.0</v>
      </c>
      <c r="C1907" s="4">
        <v>42229.0</v>
      </c>
      <c r="D1907" s="5">
        <v>10141.0</v>
      </c>
      <c r="E1907" s="5">
        <v>10225.0</v>
      </c>
      <c r="F1907" s="5">
        <v>10225.0</v>
      </c>
      <c r="G1907" s="5">
        <v>10000.0</v>
      </c>
      <c r="H1907" s="5">
        <v>10130.0</v>
      </c>
      <c r="I1907" s="5">
        <v>1300.0</v>
      </c>
      <c r="J1907" s="6">
        <v>810.0</v>
      </c>
      <c r="K1907" s="5">
        <v>1320.02</v>
      </c>
      <c r="L1907" s="6" t="s">
        <v>13</v>
      </c>
      <c r="N1907" s="3" t="s">
        <v>12</v>
      </c>
      <c r="O1907" s="4">
        <v>42265.0</v>
      </c>
      <c r="P1907" s="4">
        <v>42229.0</v>
      </c>
      <c r="Q1907" s="5">
        <v>10340.0</v>
      </c>
      <c r="R1907" s="5">
        <v>10370.0</v>
      </c>
      <c r="S1907" s="5">
        <v>10460.0</v>
      </c>
      <c r="T1907" s="5">
        <v>10230.0</v>
      </c>
      <c r="U1907" s="5">
        <v>10301.0</v>
      </c>
      <c r="V1907" s="5">
        <v>22110.0</v>
      </c>
      <c r="W1907" s="5">
        <v>57390.0</v>
      </c>
      <c r="X1907" s="5">
        <v>22927.9</v>
      </c>
      <c r="Y1907" s="6" t="s">
        <v>13</v>
      </c>
    </row>
    <row r="1908" ht="14.25" customHeight="1">
      <c r="A1908" s="3" t="s">
        <v>12</v>
      </c>
      <c r="B1908" s="4">
        <v>42236.0</v>
      </c>
      <c r="C1908" s="4">
        <v>42228.0</v>
      </c>
      <c r="D1908" s="5">
        <v>10129.0</v>
      </c>
      <c r="E1908" s="5">
        <v>10110.0</v>
      </c>
      <c r="F1908" s="5">
        <v>10221.0</v>
      </c>
      <c r="G1908" s="5">
        <v>9980.0</v>
      </c>
      <c r="H1908" s="5">
        <v>10141.0</v>
      </c>
      <c r="I1908" s="5">
        <v>1920.0</v>
      </c>
      <c r="J1908" s="5">
        <v>1140.0</v>
      </c>
      <c r="K1908" s="5">
        <v>1939.44</v>
      </c>
      <c r="L1908" s="6" t="s">
        <v>13</v>
      </c>
      <c r="N1908" s="3" t="s">
        <v>12</v>
      </c>
      <c r="O1908" s="4">
        <v>42265.0</v>
      </c>
      <c r="P1908" s="4">
        <v>42228.0</v>
      </c>
      <c r="Q1908" s="5">
        <v>10331.0</v>
      </c>
      <c r="R1908" s="5">
        <v>10350.0</v>
      </c>
      <c r="S1908" s="5">
        <v>10411.0</v>
      </c>
      <c r="T1908" s="5">
        <v>10015.0</v>
      </c>
      <c r="U1908" s="5">
        <v>10340.0</v>
      </c>
      <c r="V1908" s="5">
        <v>21730.0</v>
      </c>
      <c r="W1908" s="5">
        <v>57110.0</v>
      </c>
      <c r="X1908" s="5">
        <v>22343.2</v>
      </c>
      <c r="Y1908" s="6" t="s">
        <v>13</v>
      </c>
    </row>
    <row r="1909" ht="14.25" customHeight="1">
      <c r="A1909" s="3" t="s">
        <v>12</v>
      </c>
      <c r="B1909" s="4">
        <v>42236.0</v>
      </c>
      <c r="C1909" s="4">
        <v>42227.0</v>
      </c>
      <c r="D1909" s="5">
        <v>10376.0</v>
      </c>
      <c r="E1909" s="5">
        <v>10368.0</v>
      </c>
      <c r="F1909" s="5">
        <v>10455.0</v>
      </c>
      <c r="G1909" s="5">
        <v>10110.0</v>
      </c>
      <c r="H1909" s="5">
        <v>10129.0</v>
      </c>
      <c r="I1909" s="5">
        <v>3620.0</v>
      </c>
      <c r="J1909" s="5">
        <v>2220.0</v>
      </c>
      <c r="K1909" s="5">
        <v>3712.52</v>
      </c>
      <c r="L1909" s="6" t="s">
        <v>13</v>
      </c>
      <c r="N1909" s="3" t="s">
        <v>12</v>
      </c>
      <c r="O1909" s="4">
        <v>42265.0</v>
      </c>
      <c r="P1909" s="4">
        <v>42227.0</v>
      </c>
      <c r="Q1909" s="5">
        <v>10543.0</v>
      </c>
      <c r="R1909" s="5">
        <v>10530.0</v>
      </c>
      <c r="S1909" s="5">
        <v>10610.0</v>
      </c>
      <c r="T1909" s="5">
        <v>10290.0</v>
      </c>
      <c r="U1909" s="5">
        <v>10331.0</v>
      </c>
      <c r="V1909" s="5">
        <v>23610.0</v>
      </c>
      <c r="W1909" s="5">
        <v>56620.0</v>
      </c>
      <c r="X1909" s="5">
        <v>24611.8</v>
      </c>
      <c r="Y1909" s="6" t="s">
        <v>13</v>
      </c>
    </row>
    <row r="1910" ht="14.25" customHeight="1">
      <c r="A1910" s="3" t="s">
        <v>12</v>
      </c>
      <c r="B1910" s="4">
        <v>42236.0</v>
      </c>
      <c r="C1910" s="4">
        <v>42226.0</v>
      </c>
      <c r="D1910" s="5">
        <v>10495.0</v>
      </c>
      <c r="E1910" s="5">
        <v>10480.0</v>
      </c>
      <c r="F1910" s="5">
        <v>10824.0</v>
      </c>
      <c r="G1910" s="5">
        <v>10287.0</v>
      </c>
      <c r="H1910" s="5">
        <v>10376.0</v>
      </c>
      <c r="I1910" s="5">
        <v>3090.0</v>
      </c>
      <c r="J1910" s="5">
        <v>3840.0</v>
      </c>
      <c r="K1910" s="5">
        <v>3221.79</v>
      </c>
      <c r="L1910" s="6" t="s">
        <v>13</v>
      </c>
      <c r="N1910" s="3" t="s">
        <v>12</v>
      </c>
      <c r="O1910" s="4">
        <v>42265.0</v>
      </c>
      <c r="P1910" s="4">
        <v>42226.0</v>
      </c>
      <c r="Q1910" s="5">
        <v>10662.0</v>
      </c>
      <c r="R1910" s="5">
        <v>10989.0</v>
      </c>
      <c r="S1910" s="5">
        <v>10989.0</v>
      </c>
      <c r="T1910" s="5">
        <v>10460.0</v>
      </c>
      <c r="U1910" s="5">
        <v>10543.0</v>
      </c>
      <c r="V1910" s="5">
        <v>18860.0</v>
      </c>
      <c r="W1910" s="5">
        <v>56750.0</v>
      </c>
      <c r="X1910" s="5">
        <v>19996.4</v>
      </c>
      <c r="Y1910" s="6" t="s">
        <v>13</v>
      </c>
    </row>
    <row r="1911" ht="14.25" customHeight="1">
      <c r="A1911" s="3" t="s">
        <v>12</v>
      </c>
      <c r="B1911" s="4">
        <v>42236.0</v>
      </c>
      <c r="C1911" s="4">
        <v>42223.0</v>
      </c>
      <c r="D1911" s="5">
        <v>10092.0</v>
      </c>
      <c r="E1911" s="5">
        <v>10113.0</v>
      </c>
      <c r="F1911" s="5">
        <v>10495.0</v>
      </c>
      <c r="G1911" s="5">
        <v>10087.0</v>
      </c>
      <c r="H1911" s="5">
        <v>10495.0</v>
      </c>
      <c r="I1911" s="5">
        <v>3900.0</v>
      </c>
      <c r="J1911" s="5">
        <v>4080.0</v>
      </c>
      <c r="K1911" s="5">
        <v>4005.96</v>
      </c>
      <c r="L1911" s="6" t="s">
        <v>13</v>
      </c>
      <c r="N1911" s="3" t="s">
        <v>12</v>
      </c>
      <c r="O1911" s="4">
        <v>42265.0</v>
      </c>
      <c r="P1911" s="4">
        <v>42223.0</v>
      </c>
      <c r="Q1911" s="5">
        <v>10252.0</v>
      </c>
      <c r="R1911" s="5">
        <v>10301.0</v>
      </c>
      <c r="S1911" s="5">
        <v>10662.0</v>
      </c>
      <c r="T1911" s="5">
        <v>10250.0</v>
      </c>
      <c r="U1911" s="5">
        <v>10662.0</v>
      </c>
      <c r="V1911" s="5">
        <v>28320.0</v>
      </c>
      <c r="W1911" s="5">
        <v>55850.0</v>
      </c>
      <c r="X1911" s="5">
        <v>29620.9</v>
      </c>
      <c r="Y1911" s="6" t="s">
        <v>13</v>
      </c>
    </row>
    <row r="1912" ht="14.25" customHeight="1">
      <c r="A1912" s="3" t="s">
        <v>12</v>
      </c>
      <c r="B1912" s="4">
        <v>42236.0</v>
      </c>
      <c r="C1912" s="4">
        <v>42222.0</v>
      </c>
      <c r="D1912" s="5">
        <v>10527.0</v>
      </c>
      <c r="E1912" s="5">
        <v>10429.0</v>
      </c>
      <c r="F1912" s="5">
        <v>10518.0</v>
      </c>
      <c r="G1912" s="5">
        <v>9971.0</v>
      </c>
      <c r="H1912" s="5">
        <v>10092.0</v>
      </c>
      <c r="I1912" s="5">
        <v>5160.0</v>
      </c>
      <c r="J1912" s="5">
        <v>4310.0</v>
      </c>
      <c r="K1912" s="5">
        <v>5284.1</v>
      </c>
      <c r="L1912" s="6" t="s">
        <v>13</v>
      </c>
      <c r="N1912" s="3" t="s">
        <v>12</v>
      </c>
      <c r="O1912" s="4">
        <v>42265.0</v>
      </c>
      <c r="P1912" s="4">
        <v>42222.0</v>
      </c>
      <c r="Q1912" s="5">
        <v>10702.0</v>
      </c>
      <c r="R1912" s="5">
        <v>10603.0</v>
      </c>
      <c r="S1912" s="5">
        <v>10690.0</v>
      </c>
      <c r="T1912" s="5">
        <v>10141.0</v>
      </c>
      <c r="U1912" s="5">
        <v>10252.0</v>
      </c>
      <c r="V1912" s="5">
        <v>42760.0</v>
      </c>
      <c r="W1912" s="5">
        <v>56110.0</v>
      </c>
      <c r="X1912" s="5">
        <v>44351.5</v>
      </c>
      <c r="Y1912" s="6" t="s">
        <v>13</v>
      </c>
    </row>
    <row r="1913" ht="14.25" customHeight="1">
      <c r="A1913" s="3" t="s">
        <v>12</v>
      </c>
      <c r="B1913" s="4">
        <v>42236.0</v>
      </c>
      <c r="C1913" s="4">
        <v>42221.0</v>
      </c>
      <c r="D1913" s="5">
        <v>10965.0</v>
      </c>
      <c r="E1913" s="5">
        <v>10870.0</v>
      </c>
      <c r="F1913" s="5">
        <v>11050.0</v>
      </c>
      <c r="G1913" s="5">
        <v>10527.0</v>
      </c>
      <c r="H1913" s="5">
        <v>10527.0</v>
      </c>
      <c r="I1913" s="5">
        <v>4660.0</v>
      </c>
      <c r="J1913" s="5">
        <v>5590.0</v>
      </c>
      <c r="K1913" s="5">
        <v>5036.04</v>
      </c>
      <c r="L1913" s="6" t="s">
        <v>13</v>
      </c>
      <c r="N1913" s="3" t="s">
        <v>12</v>
      </c>
      <c r="O1913" s="4">
        <v>42265.0</v>
      </c>
      <c r="P1913" s="4">
        <v>42221.0</v>
      </c>
      <c r="Q1913" s="5">
        <v>11147.0</v>
      </c>
      <c r="R1913" s="5">
        <v>11109.0</v>
      </c>
      <c r="S1913" s="5">
        <v>11219.0</v>
      </c>
      <c r="T1913" s="5">
        <v>10702.0</v>
      </c>
      <c r="U1913" s="5">
        <v>10702.0</v>
      </c>
      <c r="V1913" s="5">
        <v>22210.0</v>
      </c>
      <c r="W1913" s="5">
        <v>54250.0</v>
      </c>
      <c r="X1913" s="5">
        <v>24336.5</v>
      </c>
      <c r="Y1913" s="6" t="s">
        <v>13</v>
      </c>
    </row>
    <row r="1914" ht="14.25" customHeight="1">
      <c r="A1914" s="3" t="s">
        <v>12</v>
      </c>
      <c r="B1914" s="4">
        <v>42236.0</v>
      </c>
      <c r="C1914" s="4">
        <v>42220.0</v>
      </c>
      <c r="D1914" s="5">
        <v>10813.0</v>
      </c>
      <c r="E1914" s="5">
        <v>10702.0</v>
      </c>
      <c r="F1914" s="5">
        <v>11025.0</v>
      </c>
      <c r="G1914" s="5">
        <v>10622.0</v>
      </c>
      <c r="H1914" s="5">
        <v>10965.0</v>
      </c>
      <c r="I1914" s="5">
        <v>8900.0</v>
      </c>
      <c r="J1914" s="5">
        <v>6770.0</v>
      </c>
      <c r="K1914" s="5">
        <v>9646.49</v>
      </c>
      <c r="L1914" s="6" t="s">
        <v>13</v>
      </c>
      <c r="N1914" s="3" t="s">
        <v>12</v>
      </c>
      <c r="O1914" s="4">
        <v>42265.0</v>
      </c>
      <c r="P1914" s="4">
        <v>42220.0</v>
      </c>
      <c r="Q1914" s="5">
        <v>10976.0</v>
      </c>
      <c r="R1914" s="5">
        <v>10876.0</v>
      </c>
      <c r="S1914" s="5">
        <v>11196.0</v>
      </c>
      <c r="T1914" s="5">
        <v>10800.0</v>
      </c>
      <c r="U1914" s="5">
        <v>11147.0</v>
      </c>
      <c r="V1914" s="5">
        <v>21910.0</v>
      </c>
      <c r="W1914" s="5">
        <v>54590.0</v>
      </c>
      <c r="X1914" s="5">
        <v>24117.5</v>
      </c>
      <c r="Y1914" s="6" t="s">
        <v>13</v>
      </c>
    </row>
    <row r="1915" ht="14.25" customHeight="1">
      <c r="A1915" s="3" t="s">
        <v>12</v>
      </c>
      <c r="B1915" s="4">
        <v>42236.0</v>
      </c>
      <c r="C1915" s="4">
        <v>42219.0</v>
      </c>
      <c r="D1915" s="5">
        <v>11263.0</v>
      </c>
      <c r="E1915" s="5">
        <v>11210.0</v>
      </c>
      <c r="F1915" s="5">
        <v>11257.0</v>
      </c>
      <c r="G1915" s="5">
        <v>10813.0</v>
      </c>
      <c r="H1915" s="5">
        <v>10813.0</v>
      </c>
      <c r="I1915" s="5">
        <v>15700.0</v>
      </c>
      <c r="J1915" s="5">
        <v>9690.0</v>
      </c>
      <c r="K1915" s="5">
        <v>17308.4</v>
      </c>
      <c r="L1915" s="6" t="s">
        <v>13</v>
      </c>
      <c r="N1915" s="3" t="s">
        <v>12</v>
      </c>
      <c r="O1915" s="4">
        <v>42265.0</v>
      </c>
      <c r="P1915" s="4">
        <v>42219.0</v>
      </c>
      <c r="Q1915" s="5">
        <v>11433.0</v>
      </c>
      <c r="R1915" s="5">
        <v>11481.0</v>
      </c>
      <c r="S1915" s="5">
        <v>11481.0</v>
      </c>
      <c r="T1915" s="5">
        <v>10976.0</v>
      </c>
      <c r="U1915" s="5">
        <v>10976.0</v>
      </c>
      <c r="V1915" s="5">
        <v>24800.0</v>
      </c>
      <c r="W1915" s="5">
        <v>52620.0</v>
      </c>
      <c r="X1915" s="5">
        <v>27732.7</v>
      </c>
      <c r="Y1915" s="6" t="s">
        <v>13</v>
      </c>
    </row>
    <row r="1916" ht="14.25" customHeight="1">
      <c r="A1916" s="3" t="s">
        <v>12</v>
      </c>
      <c r="B1916" s="4">
        <v>42236.0</v>
      </c>
      <c r="C1916" s="4">
        <v>42216.0</v>
      </c>
      <c r="D1916" s="5">
        <v>11344.0</v>
      </c>
      <c r="E1916" s="5">
        <v>11400.0</v>
      </c>
      <c r="F1916" s="5">
        <v>11400.0</v>
      </c>
      <c r="G1916" s="5">
        <v>11225.0</v>
      </c>
      <c r="H1916" s="5">
        <v>11263.0</v>
      </c>
      <c r="I1916" s="5">
        <v>18870.0</v>
      </c>
      <c r="J1916" s="5">
        <v>16960.0</v>
      </c>
      <c r="K1916" s="5">
        <v>21308.3</v>
      </c>
      <c r="L1916" s="6" t="s">
        <v>13</v>
      </c>
      <c r="N1916" s="3" t="s">
        <v>12</v>
      </c>
      <c r="O1916" s="4">
        <v>42265.0</v>
      </c>
      <c r="P1916" s="4">
        <v>42216.0</v>
      </c>
      <c r="Q1916" s="5">
        <v>11513.0</v>
      </c>
      <c r="R1916" s="5">
        <v>11571.0</v>
      </c>
      <c r="S1916" s="5">
        <v>11571.0</v>
      </c>
      <c r="T1916" s="5">
        <v>11388.0</v>
      </c>
      <c r="U1916" s="5">
        <v>11433.0</v>
      </c>
      <c r="V1916" s="5">
        <v>14970.0</v>
      </c>
      <c r="W1916" s="5">
        <v>45180.0</v>
      </c>
      <c r="X1916" s="5">
        <v>17160.8</v>
      </c>
      <c r="Y1916" s="6" t="s">
        <v>13</v>
      </c>
    </row>
    <row r="1917" ht="14.25" customHeight="1">
      <c r="A1917" s="3" t="s">
        <v>12</v>
      </c>
      <c r="B1917" s="4">
        <v>42236.0</v>
      </c>
      <c r="C1917" s="4">
        <v>42215.0</v>
      </c>
      <c r="D1917" s="5">
        <v>11363.0</v>
      </c>
      <c r="E1917" s="5">
        <v>11340.0</v>
      </c>
      <c r="F1917" s="5">
        <v>11455.0</v>
      </c>
      <c r="G1917" s="5">
        <v>11270.0</v>
      </c>
      <c r="H1917" s="5">
        <v>11344.0</v>
      </c>
      <c r="I1917" s="5">
        <v>20710.0</v>
      </c>
      <c r="J1917" s="5">
        <v>21200.0</v>
      </c>
      <c r="K1917" s="5">
        <v>23524.1</v>
      </c>
      <c r="L1917" s="6" t="s">
        <v>13</v>
      </c>
      <c r="N1917" s="3" t="s">
        <v>12</v>
      </c>
      <c r="O1917" s="4">
        <v>42265.0</v>
      </c>
      <c r="P1917" s="4">
        <v>42215.0</v>
      </c>
      <c r="Q1917" s="5">
        <v>11534.0</v>
      </c>
      <c r="R1917" s="5">
        <v>11511.0</v>
      </c>
      <c r="S1917" s="5">
        <v>11628.0</v>
      </c>
      <c r="T1917" s="5">
        <v>11440.0</v>
      </c>
      <c r="U1917" s="5">
        <v>11513.0</v>
      </c>
      <c r="V1917" s="5">
        <v>16540.0</v>
      </c>
      <c r="W1917" s="5">
        <v>39490.0</v>
      </c>
      <c r="X1917" s="5">
        <v>19059.3</v>
      </c>
      <c r="Y1917" s="6" t="s">
        <v>13</v>
      </c>
    </row>
    <row r="1918" ht="14.25" customHeight="1">
      <c r="A1918" s="3" t="s">
        <v>12</v>
      </c>
      <c r="B1918" s="4">
        <v>42236.0</v>
      </c>
      <c r="C1918" s="4">
        <v>42214.0</v>
      </c>
      <c r="D1918" s="5">
        <v>11480.0</v>
      </c>
      <c r="E1918" s="5">
        <v>11475.0</v>
      </c>
      <c r="F1918" s="5">
        <v>11570.0</v>
      </c>
      <c r="G1918" s="5">
        <v>11311.0</v>
      </c>
      <c r="H1918" s="5">
        <v>11363.0</v>
      </c>
      <c r="I1918" s="5">
        <v>21250.0</v>
      </c>
      <c r="J1918" s="5">
        <v>29090.0</v>
      </c>
      <c r="K1918" s="5">
        <v>24299.2</v>
      </c>
      <c r="L1918" s="6" t="s">
        <v>13</v>
      </c>
      <c r="N1918" s="3" t="s">
        <v>12</v>
      </c>
      <c r="O1918" s="4">
        <v>42265.0</v>
      </c>
      <c r="P1918" s="4">
        <v>42214.0</v>
      </c>
      <c r="Q1918" s="5">
        <v>11658.0</v>
      </c>
      <c r="R1918" s="5">
        <v>11648.0</v>
      </c>
      <c r="S1918" s="5">
        <v>11744.0</v>
      </c>
      <c r="T1918" s="5">
        <v>11490.0</v>
      </c>
      <c r="U1918" s="5">
        <v>11534.0</v>
      </c>
      <c r="V1918" s="5">
        <v>11580.0</v>
      </c>
      <c r="W1918" s="5">
        <v>31170.0</v>
      </c>
      <c r="X1918" s="5">
        <v>13442.3</v>
      </c>
      <c r="Y1918" s="6" t="s">
        <v>13</v>
      </c>
    </row>
    <row r="1919" ht="14.25" customHeight="1">
      <c r="A1919" s="3" t="s">
        <v>12</v>
      </c>
      <c r="B1919" s="4">
        <v>42236.0</v>
      </c>
      <c r="C1919" s="4">
        <v>42213.0</v>
      </c>
      <c r="D1919" s="5">
        <v>11490.0</v>
      </c>
      <c r="E1919" s="5">
        <v>11225.0</v>
      </c>
      <c r="F1919" s="5">
        <v>11600.0</v>
      </c>
      <c r="G1919" s="5">
        <v>11100.0</v>
      </c>
      <c r="H1919" s="5">
        <v>11480.0</v>
      </c>
      <c r="I1919" s="5">
        <v>20600.0</v>
      </c>
      <c r="J1919" s="5">
        <v>34300.0</v>
      </c>
      <c r="K1919" s="5">
        <v>23520.9</v>
      </c>
      <c r="L1919" s="6" t="s">
        <v>13</v>
      </c>
      <c r="N1919" s="3" t="s">
        <v>12</v>
      </c>
      <c r="O1919" s="4">
        <v>42265.0</v>
      </c>
      <c r="P1919" s="4">
        <v>42213.0</v>
      </c>
      <c r="Q1919" s="5">
        <v>11663.0</v>
      </c>
      <c r="R1919" s="5">
        <v>11300.0</v>
      </c>
      <c r="S1919" s="5">
        <v>11768.0</v>
      </c>
      <c r="T1919" s="5">
        <v>11300.0</v>
      </c>
      <c r="U1919" s="5">
        <v>11658.0</v>
      </c>
      <c r="V1919" s="5">
        <v>8940.0</v>
      </c>
      <c r="W1919" s="5">
        <v>25920.0</v>
      </c>
      <c r="X1919" s="5">
        <v>10342.4</v>
      </c>
      <c r="Y1919" s="6" t="s">
        <v>13</v>
      </c>
    </row>
    <row r="1920" ht="14.25" customHeight="1">
      <c r="A1920" s="3" t="s">
        <v>12</v>
      </c>
      <c r="B1920" s="4">
        <v>42236.0</v>
      </c>
      <c r="C1920" s="4">
        <v>42212.0</v>
      </c>
      <c r="D1920" s="5">
        <v>11968.0</v>
      </c>
      <c r="E1920" s="5">
        <v>11930.0</v>
      </c>
      <c r="F1920" s="5">
        <v>11954.0</v>
      </c>
      <c r="G1920" s="5">
        <v>11490.0</v>
      </c>
      <c r="H1920" s="5">
        <v>11490.0</v>
      </c>
      <c r="I1920" s="5">
        <v>11840.0</v>
      </c>
      <c r="J1920" s="5">
        <v>37390.0</v>
      </c>
      <c r="K1920" s="5">
        <v>13812.2</v>
      </c>
      <c r="L1920" s="6" t="s">
        <v>13</v>
      </c>
      <c r="N1920" s="3" t="s">
        <v>12</v>
      </c>
      <c r="O1920" s="4">
        <v>42265.0</v>
      </c>
      <c r="P1920" s="4">
        <v>42212.0</v>
      </c>
      <c r="Q1920" s="5">
        <v>12148.0</v>
      </c>
      <c r="R1920" s="5">
        <v>12105.0</v>
      </c>
      <c r="S1920" s="5">
        <v>12115.0</v>
      </c>
      <c r="T1920" s="5">
        <v>11663.0</v>
      </c>
      <c r="U1920" s="5">
        <v>11663.0</v>
      </c>
      <c r="V1920" s="5">
        <v>4290.0</v>
      </c>
      <c r="W1920" s="5">
        <v>22360.0</v>
      </c>
      <c r="X1920" s="5">
        <v>5079.17</v>
      </c>
      <c r="Y1920" s="6" t="s">
        <v>13</v>
      </c>
    </row>
    <row r="1921" ht="14.25" customHeight="1">
      <c r="A1921" s="3" t="s">
        <v>12</v>
      </c>
      <c r="B1921" s="4">
        <v>42236.0</v>
      </c>
      <c r="C1921" s="4">
        <v>42209.0</v>
      </c>
      <c r="D1921" s="5">
        <v>11962.0</v>
      </c>
      <c r="E1921" s="5">
        <v>11988.0</v>
      </c>
      <c r="F1921" s="5">
        <v>12020.0</v>
      </c>
      <c r="G1921" s="5">
        <v>11867.0</v>
      </c>
      <c r="H1921" s="5">
        <v>11968.0</v>
      </c>
      <c r="I1921" s="5">
        <v>14860.0</v>
      </c>
      <c r="J1921" s="5">
        <v>39050.0</v>
      </c>
      <c r="K1921" s="5">
        <v>17731.8</v>
      </c>
      <c r="L1921" s="6" t="s">
        <v>13</v>
      </c>
      <c r="N1921" s="3" t="s">
        <v>12</v>
      </c>
      <c r="O1921" s="4">
        <v>42265.0</v>
      </c>
      <c r="P1921" s="4">
        <v>42209.0</v>
      </c>
      <c r="Q1921" s="5">
        <v>12140.0</v>
      </c>
      <c r="R1921" s="5">
        <v>12100.0</v>
      </c>
      <c r="S1921" s="5">
        <v>12194.0</v>
      </c>
      <c r="T1921" s="5">
        <v>12050.0</v>
      </c>
      <c r="U1921" s="5">
        <v>12148.0</v>
      </c>
      <c r="V1921" s="5">
        <v>5430.0</v>
      </c>
      <c r="W1921" s="5">
        <v>21210.0</v>
      </c>
      <c r="X1921" s="5">
        <v>6573.36</v>
      </c>
      <c r="Y1921" s="6" t="s">
        <v>13</v>
      </c>
    </row>
    <row r="1922" ht="14.25" customHeight="1">
      <c r="A1922" s="3" t="s">
        <v>12</v>
      </c>
      <c r="B1922" s="4">
        <v>42236.0</v>
      </c>
      <c r="C1922" s="4">
        <v>42208.0</v>
      </c>
      <c r="D1922" s="5">
        <v>12010.0</v>
      </c>
      <c r="E1922" s="5">
        <v>12000.0</v>
      </c>
      <c r="F1922" s="5">
        <v>12099.0</v>
      </c>
      <c r="G1922" s="5">
        <v>11920.0</v>
      </c>
      <c r="H1922" s="5">
        <v>11962.0</v>
      </c>
      <c r="I1922" s="5">
        <v>7800.0</v>
      </c>
      <c r="J1922" s="5">
        <v>41990.0</v>
      </c>
      <c r="K1922" s="5">
        <v>9356.32</v>
      </c>
      <c r="L1922" s="6" t="s">
        <v>13</v>
      </c>
      <c r="N1922" s="3" t="s">
        <v>12</v>
      </c>
      <c r="O1922" s="4">
        <v>42265.0</v>
      </c>
      <c r="P1922" s="4">
        <v>42208.0</v>
      </c>
      <c r="Q1922" s="5">
        <v>12178.0</v>
      </c>
      <c r="R1922" s="5">
        <v>12199.0</v>
      </c>
      <c r="S1922" s="5">
        <v>12270.0</v>
      </c>
      <c r="T1922" s="5">
        <v>12100.0</v>
      </c>
      <c r="U1922" s="5">
        <v>12140.0</v>
      </c>
      <c r="V1922" s="5">
        <v>3550.0</v>
      </c>
      <c r="W1922" s="5">
        <v>18630.0</v>
      </c>
      <c r="X1922" s="5">
        <v>4320.01</v>
      </c>
      <c r="Y1922" s="6" t="s">
        <v>13</v>
      </c>
    </row>
    <row r="1923" ht="14.25" customHeight="1">
      <c r="A1923" s="3" t="s">
        <v>12</v>
      </c>
      <c r="B1923" s="4">
        <v>42236.0</v>
      </c>
      <c r="C1923" s="4">
        <v>42207.0</v>
      </c>
      <c r="D1923" s="5">
        <v>12054.0</v>
      </c>
      <c r="E1923" s="5">
        <v>11988.0</v>
      </c>
      <c r="F1923" s="5">
        <v>12080.0</v>
      </c>
      <c r="G1923" s="5">
        <v>11925.0</v>
      </c>
      <c r="H1923" s="5">
        <v>12010.0</v>
      </c>
      <c r="I1923" s="5">
        <v>10620.0</v>
      </c>
      <c r="J1923" s="5">
        <v>43200.0</v>
      </c>
      <c r="K1923" s="5">
        <v>12745.4</v>
      </c>
      <c r="L1923" s="6" t="s">
        <v>13</v>
      </c>
      <c r="N1923" s="3" t="s">
        <v>12</v>
      </c>
      <c r="O1923" s="4">
        <v>42265.0</v>
      </c>
      <c r="P1923" s="4">
        <v>42207.0</v>
      </c>
      <c r="Q1923" s="5">
        <v>12225.0</v>
      </c>
      <c r="R1923" s="5">
        <v>12105.0</v>
      </c>
      <c r="S1923" s="5">
        <v>12245.0</v>
      </c>
      <c r="T1923" s="5">
        <v>12100.0</v>
      </c>
      <c r="U1923" s="5">
        <v>12178.0</v>
      </c>
      <c r="V1923" s="5">
        <v>3980.0</v>
      </c>
      <c r="W1923" s="5">
        <v>16760.0</v>
      </c>
      <c r="X1923" s="5">
        <v>4843.79</v>
      </c>
      <c r="Y1923" s="6" t="s">
        <v>13</v>
      </c>
    </row>
    <row r="1924" ht="14.25" customHeight="1">
      <c r="A1924" s="3" t="s">
        <v>12</v>
      </c>
      <c r="B1924" s="4">
        <v>42236.0</v>
      </c>
      <c r="C1924" s="4">
        <v>42206.0</v>
      </c>
      <c r="D1924" s="5">
        <v>12140.0</v>
      </c>
      <c r="E1924" s="5">
        <v>12140.0</v>
      </c>
      <c r="F1924" s="5">
        <v>12234.0</v>
      </c>
      <c r="G1924" s="5">
        <v>11974.0</v>
      </c>
      <c r="H1924" s="5">
        <v>12054.0</v>
      </c>
      <c r="I1924" s="5">
        <v>17380.0</v>
      </c>
      <c r="J1924" s="5">
        <v>44070.0</v>
      </c>
      <c r="K1924" s="5">
        <v>21050.3</v>
      </c>
      <c r="L1924" s="6" t="s">
        <v>13</v>
      </c>
      <c r="N1924" s="3" t="s">
        <v>12</v>
      </c>
      <c r="O1924" s="4">
        <v>42265.0</v>
      </c>
      <c r="P1924" s="4">
        <v>42206.0</v>
      </c>
      <c r="Q1924" s="5">
        <v>12315.0</v>
      </c>
      <c r="R1924" s="5">
        <v>12320.0</v>
      </c>
      <c r="S1924" s="5">
        <v>12404.0</v>
      </c>
      <c r="T1924" s="5">
        <v>12150.0</v>
      </c>
      <c r="U1924" s="5">
        <v>12225.0</v>
      </c>
      <c r="V1924" s="5">
        <v>3690.0</v>
      </c>
      <c r="W1924" s="5">
        <v>15250.0</v>
      </c>
      <c r="X1924" s="5">
        <v>4528.35</v>
      </c>
      <c r="Y1924" s="6" t="s">
        <v>13</v>
      </c>
    </row>
    <row r="1925" ht="14.25" customHeight="1">
      <c r="A1925" s="3" t="s">
        <v>12</v>
      </c>
      <c r="B1925" s="4">
        <v>42236.0</v>
      </c>
      <c r="C1925" s="4">
        <v>42205.0</v>
      </c>
      <c r="D1925" s="5">
        <v>11871.0</v>
      </c>
      <c r="E1925" s="5">
        <v>11875.0</v>
      </c>
      <c r="F1925" s="5">
        <v>12200.0</v>
      </c>
      <c r="G1925" s="5">
        <v>11780.0</v>
      </c>
      <c r="H1925" s="5">
        <v>12140.0</v>
      </c>
      <c r="I1925" s="5">
        <v>17440.0</v>
      </c>
      <c r="J1925" s="5">
        <v>45570.0</v>
      </c>
      <c r="K1925" s="5">
        <v>20968.0</v>
      </c>
      <c r="L1925" s="6" t="s">
        <v>13</v>
      </c>
      <c r="N1925" s="3" t="s">
        <v>12</v>
      </c>
      <c r="O1925" s="4">
        <v>42265.0</v>
      </c>
      <c r="P1925" s="4">
        <v>42205.0</v>
      </c>
      <c r="Q1925" s="5">
        <v>12041.0</v>
      </c>
      <c r="R1925" s="5">
        <v>11990.0</v>
      </c>
      <c r="S1925" s="5">
        <v>12374.0</v>
      </c>
      <c r="T1925" s="5">
        <v>11952.0</v>
      </c>
      <c r="U1925" s="5">
        <v>12315.0</v>
      </c>
      <c r="V1925" s="5">
        <v>4930.0</v>
      </c>
      <c r="W1925" s="5">
        <v>13990.0</v>
      </c>
      <c r="X1925" s="5">
        <v>6009.45</v>
      </c>
      <c r="Y1925" s="6" t="s">
        <v>13</v>
      </c>
    </row>
    <row r="1926" ht="14.25" customHeight="1"/>
    <row r="1927" ht="14.25" customHeight="1"/>
    <row r="1928" ht="14.25" customHeight="1"/>
    <row r="1929" ht="14.25" customHeight="1">
      <c r="A1929" s="3" t="s">
        <v>12</v>
      </c>
      <c r="B1929" s="4">
        <v>42265.0</v>
      </c>
      <c r="C1929" s="4">
        <v>42264.0</v>
      </c>
      <c r="D1929" s="5">
        <v>10755.0</v>
      </c>
      <c r="E1929" s="6">
        <v>0.0</v>
      </c>
      <c r="F1929" s="6">
        <v>0.0</v>
      </c>
      <c r="G1929" s="6">
        <v>0.0</v>
      </c>
      <c r="H1929" s="5">
        <v>10755.0</v>
      </c>
      <c r="I1929" s="6">
        <v>0.0</v>
      </c>
      <c r="J1929" s="5">
        <v>3240.0</v>
      </c>
      <c r="K1929" s="6">
        <v>0.0</v>
      </c>
      <c r="L1929" s="6" t="s">
        <v>13</v>
      </c>
      <c r="M1929" s="2">
        <f>H1929/H1951</f>
        <v>0.9996282182</v>
      </c>
      <c r="N1929" s="3" t="s">
        <v>12</v>
      </c>
      <c r="O1929" s="4">
        <v>42297.0</v>
      </c>
      <c r="P1929" s="4">
        <v>42264.0</v>
      </c>
      <c r="Q1929" s="5">
        <v>10912.0</v>
      </c>
      <c r="R1929" s="6">
        <v>0.0</v>
      </c>
      <c r="S1929" s="6">
        <v>0.0</v>
      </c>
      <c r="T1929" s="6">
        <v>0.0</v>
      </c>
      <c r="U1929" s="5">
        <v>10912.0</v>
      </c>
      <c r="V1929" s="6">
        <v>0.0</v>
      </c>
      <c r="W1929" s="5">
        <v>51150.0</v>
      </c>
      <c r="X1929" s="6">
        <v>0.0</v>
      </c>
      <c r="Y1929" s="6" t="s">
        <v>13</v>
      </c>
      <c r="Z1929" s="2">
        <f>U1929/U1951</f>
        <v>0.9967117282</v>
      </c>
    </row>
    <row r="1930" ht="14.25" customHeight="1">
      <c r="A1930" s="3" t="s">
        <v>12</v>
      </c>
      <c r="B1930" s="4">
        <v>42265.0</v>
      </c>
      <c r="C1930" s="4">
        <v>42263.0</v>
      </c>
      <c r="D1930" s="5">
        <v>10734.0</v>
      </c>
      <c r="E1930" s="5">
        <v>10724.0</v>
      </c>
      <c r="F1930" s="5">
        <v>10836.0</v>
      </c>
      <c r="G1930" s="5">
        <v>10657.0</v>
      </c>
      <c r="H1930" s="5">
        <v>10755.0</v>
      </c>
      <c r="I1930" s="5">
        <v>2750.0</v>
      </c>
      <c r="J1930" s="5">
        <v>3350.0</v>
      </c>
      <c r="K1930" s="5">
        <v>2951.14</v>
      </c>
      <c r="L1930" s="6" t="s">
        <v>13</v>
      </c>
      <c r="N1930" s="3" t="s">
        <v>12</v>
      </c>
      <c r="O1930" s="4">
        <v>42297.0</v>
      </c>
      <c r="P1930" s="4">
        <v>42263.0</v>
      </c>
      <c r="Q1930" s="5">
        <v>10876.0</v>
      </c>
      <c r="R1930" s="5">
        <v>10860.0</v>
      </c>
      <c r="S1930" s="5">
        <v>10988.0</v>
      </c>
      <c r="T1930" s="5">
        <v>10780.0</v>
      </c>
      <c r="U1930" s="5">
        <v>10912.0</v>
      </c>
      <c r="V1930" s="5">
        <v>9730.0</v>
      </c>
      <c r="W1930" s="5">
        <v>51150.0</v>
      </c>
      <c r="X1930" s="5">
        <v>10573.0</v>
      </c>
      <c r="Y1930" s="6" t="s">
        <v>13</v>
      </c>
    </row>
    <row r="1931" ht="14.25" customHeight="1">
      <c r="A1931" s="3" t="s">
        <v>12</v>
      </c>
      <c r="B1931" s="4">
        <v>42265.0</v>
      </c>
      <c r="C1931" s="4">
        <v>42262.0</v>
      </c>
      <c r="D1931" s="5">
        <v>10820.0</v>
      </c>
      <c r="E1931" s="5">
        <v>10806.0</v>
      </c>
      <c r="F1931" s="5">
        <v>10828.0</v>
      </c>
      <c r="G1931" s="5">
        <v>10700.0</v>
      </c>
      <c r="H1931" s="5">
        <v>10734.0</v>
      </c>
      <c r="I1931" s="5">
        <v>1700.0</v>
      </c>
      <c r="J1931" s="5">
        <v>5330.0</v>
      </c>
      <c r="K1931" s="5">
        <v>1828.67</v>
      </c>
      <c r="L1931" s="6" t="s">
        <v>13</v>
      </c>
      <c r="N1931" s="3" t="s">
        <v>12</v>
      </c>
      <c r="O1931" s="4">
        <v>42297.0</v>
      </c>
      <c r="P1931" s="4">
        <v>42262.0</v>
      </c>
      <c r="Q1931" s="5">
        <v>10979.0</v>
      </c>
      <c r="R1931" s="5">
        <v>10989.0</v>
      </c>
      <c r="S1931" s="5">
        <v>11027.0</v>
      </c>
      <c r="T1931" s="5">
        <v>10850.0</v>
      </c>
      <c r="U1931" s="5">
        <v>10876.0</v>
      </c>
      <c r="V1931" s="5">
        <v>9070.0</v>
      </c>
      <c r="W1931" s="5">
        <v>49380.0</v>
      </c>
      <c r="X1931" s="5">
        <v>9894.97</v>
      </c>
      <c r="Y1931" s="6" t="s">
        <v>13</v>
      </c>
    </row>
    <row r="1932" ht="14.25" customHeight="1">
      <c r="A1932" s="3" t="s">
        <v>12</v>
      </c>
      <c r="B1932" s="4">
        <v>42265.0</v>
      </c>
      <c r="C1932" s="4">
        <v>42261.0</v>
      </c>
      <c r="D1932" s="5">
        <v>10952.0</v>
      </c>
      <c r="E1932" s="5">
        <v>10879.0</v>
      </c>
      <c r="F1932" s="5">
        <v>10902.0</v>
      </c>
      <c r="G1932" s="5">
        <v>10790.0</v>
      </c>
      <c r="H1932" s="5">
        <v>10820.0</v>
      </c>
      <c r="I1932" s="5">
        <v>1060.0</v>
      </c>
      <c r="J1932" s="5">
        <v>6460.0</v>
      </c>
      <c r="K1932" s="5">
        <v>1147.26</v>
      </c>
      <c r="L1932" s="6" t="s">
        <v>13</v>
      </c>
      <c r="N1932" s="3" t="s">
        <v>12</v>
      </c>
      <c r="O1932" s="4">
        <v>42297.0</v>
      </c>
      <c r="P1932" s="4">
        <v>42261.0</v>
      </c>
      <c r="Q1932" s="5">
        <v>11120.0</v>
      </c>
      <c r="R1932" s="5">
        <v>11002.0</v>
      </c>
      <c r="S1932" s="5">
        <v>11120.0</v>
      </c>
      <c r="T1932" s="5">
        <v>10910.0</v>
      </c>
      <c r="U1932" s="5">
        <v>10979.0</v>
      </c>
      <c r="V1932" s="5">
        <v>7810.0</v>
      </c>
      <c r="W1932" s="5">
        <v>48340.0</v>
      </c>
      <c r="X1932" s="5">
        <v>8581.83</v>
      </c>
      <c r="Y1932" s="6" t="s">
        <v>13</v>
      </c>
    </row>
    <row r="1933" ht="14.25" customHeight="1">
      <c r="A1933" s="3" t="s">
        <v>12</v>
      </c>
      <c r="B1933" s="4">
        <v>42265.0</v>
      </c>
      <c r="C1933" s="4">
        <v>42258.0</v>
      </c>
      <c r="D1933" s="5">
        <v>11108.0</v>
      </c>
      <c r="E1933" s="5">
        <v>11020.0</v>
      </c>
      <c r="F1933" s="5">
        <v>11090.0</v>
      </c>
      <c r="G1933" s="5">
        <v>10664.0</v>
      </c>
      <c r="H1933" s="5">
        <v>10952.0</v>
      </c>
      <c r="I1933" s="5">
        <v>4020.0</v>
      </c>
      <c r="J1933" s="5">
        <v>7220.0</v>
      </c>
      <c r="K1933" s="5">
        <v>4347.94</v>
      </c>
      <c r="L1933" s="6" t="s">
        <v>13</v>
      </c>
      <c r="N1933" s="3" t="s">
        <v>12</v>
      </c>
      <c r="O1933" s="4">
        <v>42297.0</v>
      </c>
      <c r="P1933" s="4">
        <v>42258.0</v>
      </c>
      <c r="Q1933" s="5">
        <v>11255.0</v>
      </c>
      <c r="R1933" s="5">
        <v>11181.0</v>
      </c>
      <c r="S1933" s="5">
        <v>11290.0</v>
      </c>
      <c r="T1933" s="5">
        <v>10805.0</v>
      </c>
      <c r="U1933" s="5">
        <v>11120.0</v>
      </c>
      <c r="V1933" s="5">
        <v>27190.0</v>
      </c>
      <c r="W1933" s="5">
        <v>47890.0</v>
      </c>
      <c r="X1933" s="5">
        <v>29796.9</v>
      </c>
      <c r="Y1933" s="6" t="s">
        <v>13</v>
      </c>
    </row>
    <row r="1934" ht="14.25" customHeight="1">
      <c r="A1934" s="3" t="s">
        <v>12</v>
      </c>
      <c r="B1934" s="4">
        <v>42265.0</v>
      </c>
      <c r="C1934" s="4">
        <v>42257.0</v>
      </c>
      <c r="D1934" s="5">
        <v>11114.0</v>
      </c>
      <c r="E1934" s="5">
        <v>11255.0</v>
      </c>
      <c r="F1934" s="5">
        <v>11320.0</v>
      </c>
      <c r="G1934" s="5">
        <v>11000.0</v>
      </c>
      <c r="H1934" s="5">
        <v>11108.0</v>
      </c>
      <c r="I1934" s="5">
        <v>1790.0</v>
      </c>
      <c r="J1934" s="5">
        <v>9890.0</v>
      </c>
      <c r="K1934" s="5">
        <v>2004.55</v>
      </c>
      <c r="L1934" s="6" t="s">
        <v>13</v>
      </c>
      <c r="N1934" s="3" t="s">
        <v>12</v>
      </c>
      <c r="O1934" s="4">
        <v>42297.0</v>
      </c>
      <c r="P1934" s="4">
        <v>42257.0</v>
      </c>
      <c r="Q1934" s="5">
        <v>11289.0</v>
      </c>
      <c r="R1934" s="5">
        <v>11333.0</v>
      </c>
      <c r="S1934" s="5">
        <v>11532.0</v>
      </c>
      <c r="T1934" s="5">
        <v>11160.0</v>
      </c>
      <c r="U1934" s="5">
        <v>11255.0</v>
      </c>
      <c r="V1934" s="5">
        <v>9620.0</v>
      </c>
      <c r="W1934" s="5">
        <v>46750.0</v>
      </c>
      <c r="X1934" s="5">
        <v>10947.8</v>
      </c>
      <c r="Y1934" s="6" t="s">
        <v>13</v>
      </c>
    </row>
    <row r="1935" ht="14.25" customHeight="1">
      <c r="A1935" s="3" t="s">
        <v>12</v>
      </c>
      <c r="B1935" s="4">
        <v>42265.0</v>
      </c>
      <c r="C1935" s="4">
        <v>42256.0</v>
      </c>
      <c r="D1935" s="5">
        <v>11261.0</v>
      </c>
      <c r="E1935" s="5">
        <v>11293.0</v>
      </c>
      <c r="F1935" s="5">
        <v>11318.0</v>
      </c>
      <c r="G1935" s="5">
        <v>11101.0</v>
      </c>
      <c r="H1935" s="5">
        <v>11114.0</v>
      </c>
      <c r="I1935" s="5">
        <v>1750.0</v>
      </c>
      <c r="J1935" s="5">
        <v>10410.0</v>
      </c>
      <c r="K1935" s="5">
        <v>1958.42</v>
      </c>
      <c r="L1935" s="6" t="s">
        <v>13</v>
      </c>
      <c r="N1935" s="3" t="s">
        <v>12</v>
      </c>
      <c r="O1935" s="4">
        <v>42297.0</v>
      </c>
      <c r="P1935" s="4">
        <v>42256.0</v>
      </c>
      <c r="Q1935" s="5">
        <v>11417.0</v>
      </c>
      <c r="R1935" s="5">
        <v>11410.0</v>
      </c>
      <c r="S1935" s="5">
        <v>11478.0</v>
      </c>
      <c r="T1935" s="5">
        <v>11270.0</v>
      </c>
      <c r="U1935" s="5">
        <v>11289.0</v>
      </c>
      <c r="V1935" s="5">
        <v>5800.0</v>
      </c>
      <c r="W1935" s="5">
        <v>46940.0</v>
      </c>
      <c r="X1935" s="5">
        <v>6583.09</v>
      </c>
      <c r="Y1935" s="6" t="s">
        <v>13</v>
      </c>
    </row>
    <row r="1936" ht="14.25" customHeight="1">
      <c r="A1936" s="3" t="s">
        <v>12</v>
      </c>
      <c r="B1936" s="4">
        <v>42265.0</v>
      </c>
      <c r="C1936" s="4">
        <v>42255.0</v>
      </c>
      <c r="D1936" s="5">
        <v>11367.0</v>
      </c>
      <c r="E1936" s="5">
        <v>11388.0</v>
      </c>
      <c r="F1936" s="5">
        <v>11560.0</v>
      </c>
      <c r="G1936" s="5">
        <v>11201.0</v>
      </c>
      <c r="H1936" s="5">
        <v>11261.0</v>
      </c>
      <c r="I1936" s="5">
        <v>3820.0</v>
      </c>
      <c r="J1936" s="5">
        <v>11260.0</v>
      </c>
      <c r="K1936" s="5">
        <v>4333.77</v>
      </c>
      <c r="L1936" s="6" t="s">
        <v>13</v>
      </c>
      <c r="N1936" s="3" t="s">
        <v>12</v>
      </c>
      <c r="O1936" s="4">
        <v>42297.0</v>
      </c>
      <c r="P1936" s="4">
        <v>42255.0</v>
      </c>
      <c r="Q1936" s="5">
        <v>11515.0</v>
      </c>
      <c r="R1936" s="5">
        <v>11490.0</v>
      </c>
      <c r="S1936" s="5">
        <v>11710.0</v>
      </c>
      <c r="T1936" s="5">
        <v>11368.0</v>
      </c>
      <c r="U1936" s="5">
        <v>11417.0</v>
      </c>
      <c r="V1936" s="5">
        <v>15650.0</v>
      </c>
      <c r="W1936" s="5">
        <v>47040.0</v>
      </c>
      <c r="X1936" s="5">
        <v>18023.0</v>
      </c>
      <c r="Y1936" s="6" t="s">
        <v>13</v>
      </c>
    </row>
    <row r="1937" ht="14.25" customHeight="1">
      <c r="A1937" s="3" t="s">
        <v>12</v>
      </c>
      <c r="B1937" s="4">
        <v>42265.0</v>
      </c>
      <c r="C1937" s="4">
        <v>42254.0</v>
      </c>
      <c r="D1937" s="5">
        <v>11104.0</v>
      </c>
      <c r="E1937" s="5">
        <v>11086.0</v>
      </c>
      <c r="F1937" s="5">
        <v>11548.0</v>
      </c>
      <c r="G1937" s="5">
        <v>11030.0</v>
      </c>
      <c r="H1937" s="5">
        <v>11367.0</v>
      </c>
      <c r="I1937" s="5">
        <v>6560.0</v>
      </c>
      <c r="J1937" s="5">
        <v>13400.0</v>
      </c>
      <c r="K1937" s="5">
        <v>7483.58</v>
      </c>
      <c r="L1937" s="6" t="s">
        <v>13</v>
      </c>
      <c r="N1937" s="3" t="s">
        <v>12</v>
      </c>
      <c r="O1937" s="4">
        <v>42297.0</v>
      </c>
      <c r="P1937" s="4">
        <v>42254.0</v>
      </c>
      <c r="Q1937" s="5">
        <v>11243.0</v>
      </c>
      <c r="R1937" s="5">
        <v>11319.0</v>
      </c>
      <c r="S1937" s="5">
        <v>11692.0</v>
      </c>
      <c r="T1937" s="5">
        <v>11210.0</v>
      </c>
      <c r="U1937" s="5">
        <v>11515.0</v>
      </c>
      <c r="V1937" s="5">
        <v>20160.0</v>
      </c>
      <c r="W1937" s="5">
        <v>46560.0</v>
      </c>
      <c r="X1937" s="5">
        <v>23268.2</v>
      </c>
      <c r="Y1937" s="6" t="s">
        <v>13</v>
      </c>
    </row>
    <row r="1938" ht="14.25" customHeight="1">
      <c r="A1938" s="3" t="s">
        <v>12</v>
      </c>
      <c r="B1938" s="4">
        <v>42265.0</v>
      </c>
      <c r="C1938" s="4">
        <v>42251.0</v>
      </c>
      <c r="D1938" s="5">
        <v>10873.0</v>
      </c>
      <c r="E1938" s="5">
        <v>10824.0</v>
      </c>
      <c r="F1938" s="5">
        <v>11170.0</v>
      </c>
      <c r="G1938" s="5">
        <v>10812.0</v>
      </c>
      <c r="H1938" s="5">
        <v>11104.0</v>
      </c>
      <c r="I1938" s="5">
        <v>2230.0</v>
      </c>
      <c r="J1938" s="5">
        <v>15910.0</v>
      </c>
      <c r="K1938" s="5">
        <v>2455.82</v>
      </c>
      <c r="L1938" s="6" t="s">
        <v>13</v>
      </c>
      <c r="N1938" s="3" t="s">
        <v>12</v>
      </c>
      <c r="O1938" s="4">
        <v>42297.0</v>
      </c>
      <c r="P1938" s="4">
        <v>42251.0</v>
      </c>
      <c r="Q1938" s="5">
        <v>11013.0</v>
      </c>
      <c r="R1938" s="5">
        <v>11080.0</v>
      </c>
      <c r="S1938" s="5">
        <v>11315.0</v>
      </c>
      <c r="T1938" s="5">
        <v>10950.0</v>
      </c>
      <c r="U1938" s="5">
        <v>11243.0</v>
      </c>
      <c r="V1938" s="5">
        <v>10380.0</v>
      </c>
      <c r="W1938" s="5">
        <v>44750.0</v>
      </c>
      <c r="X1938" s="5">
        <v>11564.1</v>
      </c>
      <c r="Y1938" s="6" t="s">
        <v>13</v>
      </c>
    </row>
    <row r="1939" ht="14.25" customHeight="1">
      <c r="A1939" s="3" t="s">
        <v>12</v>
      </c>
      <c r="B1939" s="4">
        <v>42265.0</v>
      </c>
      <c r="C1939" s="4">
        <v>42250.0</v>
      </c>
      <c r="D1939" s="5">
        <v>10790.0</v>
      </c>
      <c r="E1939" s="5">
        <v>10848.0</v>
      </c>
      <c r="F1939" s="5">
        <v>10955.0</v>
      </c>
      <c r="G1939" s="5">
        <v>10820.0</v>
      </c>
      <c r="H1939" s="5">
        <v>10873.0</v>
      </c>
      <c r="I1939" s="5">
        <v>4110.0</v>
      </c>
      <c r="J1939" s="5">
        <v>17190.0</v>
      </c>
      <c r="K1939" s="5">
        <v>4477.06</v>
      </c>
      <c r="L1939" s="6" t="s">
        <v>13</v>
      </c>
      <c r="N1939" s="3" t="s">
        <v>12</v>
      </c>
      <c r="O1939" s="4">
        <v>42297.0</v>
      </c>
      <c r="P1939" s="4">
        <v>42250.0</v>
      </c>
      <c r="Q1939" s="5">
        <v>11013.0</v>
      </c>
      <c r="R1939" s="5">
        <v>11050.0</v>
      </c>
      <c r="S1939" s="5">
        <v>11115.0</v>
      </c>
      <c r="T1939" s="5">
        <v>10955.0</v>
      </c>
      <c r="U1939" s="5">
        <v>11013.0</v>
      </c>
      <c r="V1939" s="5">
        <v>9030.0</v>
      </c>
      <c r="W1939" s="5">
        <v>44250.0</v>
      </c>
      <c r="X1939" s="5">
        <v>9974.93</v>
      </c>
      <c r="Y1939" s="6" t="s">
        <v>13</v>
      </c>
    </row>
    <row r="1940" ht="14.25" customHeight="1">
      <c r="A1940" s="3" t="s">
        <v>12</v>
      </c>
      <c r="B1940" s="4">
        <v>42265.0</v>
      </c>
      <c r="C1940" s="4">
        <v>42249.0</v>
      </c>
      <c r="D1940" s="5">
        <v>10773.0</v>
      </c>
      <c r="E1940" s="5">
        <v>10780.0</v>
      </c>
      <c r="F1940" s="5">
        <v>10856.0</v>
      </c>
      <c r="G1940" s="5">
        <v>10590.0</v>
      </c>
      <c r="H1940" s="5">
        <v>10790.0</v>
      </c>
      <c r="I1940" s="5">
        <v>6250.0</v>
      </c>
      <c r="J1940" s="5">
        <v>20160.0</v>
      </c>
      <c r="K1940" s="5">
        <v>6691.65</v>
      </c>
      <c r="L1940" s="6" t="s">
        <v>13</v>
      </c>
      <c r="N1940" s="3" t="s">
        <v>12</v>
      </c>
      <c r="O1940" s="4">
        <v>42297.0</v>
      </c>
      <c r="P1940" s="4">
        <v>42249.0</v>
      </c>
      <c r="Q1940" s="5">
        <v>11028.0</v>
      </c>
      <c r="R1940" s="5">
        <v>11000.0</v>
      </c>
      <c r="S1940" s="5">
        <v>11065.0</v>
      </c>
      <c r="T1940" s="5">
        <v>10812.0</v>
      </c>
      <c r="U1940" s="5">
        <v>11013.0</v>
      </c>
      <c r="V1940" s="5">
        <v>11060.0</v>
      </c>
      <c r="W1940" s="5">
        <v>42480.0</v>
      </c>
      <c r="X1940" s="5">
        <v>12091.5</v>
      </c>
      <c r="Y1940" s="6" t="s">
        <v>13</v>
      </c>
    </row>
    <row r="1941" ht="14.25" customHeight="1">
      <c r="A1941" s="3" t="s">
        <v>12</v>
      </c>
      <c r="B1941" s="4">
        <v>42265.0</v>
      </c>
      <c r="C1941" s="4">
        <v>42248.0</v>
      </c>
      <c r="D1941" s="5">
        <v>10807.0</v>
      </c>
      <c r="E1941" s="5">
        <v>10819.0</v>
      </c>
      <c r="F1941" s="5">
        <v>10920.0</v>
      </c>
      <c r="G1941" s="5">
        <v>10725.0</v>
      </c>
      <c r="H1941" s="5">
        <v>10773.0</v>
      </c>
      <c r="I1941" s="5">
        <v>29460.0</v>
      </c>
      <c r="J1941" s="5">
        <v>24460.0</v>
      </c>
      <c r="K1941" s="5">
        <v>31861.7</v>
      </c>
      <c r="L1941" s="6" t="s">
        <v>13</v>
      </c>
      <c r="N1941" s="3" t="s">
        <v>12</v>
      </c>
      <c r="O1941" s="4">
        <v>42297.0</v>
      </c>
      <c r="P1941" s="4">
        <v>42248.0</v>
      </c>
      <c r="Q1941" s="5">
        <v>11034.0</v>
      </c>
      <c r="R1941" s="5">
        <v>11050.0</v>
      </c>
      <c r="S1941" s="5">
        <v>11145.0</v>
      </c>
      <c r="T1941" s="5">
        <v>10990.0</v>
      </c>
      <c r="U1941" s="5">
        <v>11028.0</v>
      </c>
      <c r="V1941" s="5">
        <v>28960.0</v>
      </c>
      <c r="W1941" s="5">
        <v>40880.0</v>
      </c>
      <c r="X1941" s="5">
        <v>32009.0</v>
      </c>
      <c r="Y1941" s="6" t="s">
        <v>13</v>
      </c>
    </row>
    <row r="1942" ht="14.25" customHeight="1">
      <c r="A1942" s="3" t="s">
        <v>12</v>
      </c>
      <c r="B1942" s="4">
        <v>42265.0</v>
      </c>
      <c r="C1942" s="4">
        <v>42247.0</v>
      </c>
      <c r="D1942" s="5">
        <v>10770.0</v>
      </c>
      <c r="E1942" s="5">
        <v>10772.0</v>
      </c>
      <c r="F1942" s="5">
        <v>10993.0</v>
      </c>
      <c r="G1942" s="5">
        <v>10751.0</v>
      </c>
      <c r="H1942" s="5">
        <v>10807.0</v>
      </c>
      <c r="I1942" s="5">
        <v>26410.0</v>
      </c>
      <c r="J1942" s="5">
        <v>39460.0</v>
      </c>
      <c r="K1942" s="5">
        <v>28771.8</v>
      </c>
      <c r="L1942" s="6" t="s">
        <v>13</v>
      </c>
      <c r="N1942" s="3" t="s">
        <v>12</v>
      </c>
      <c r="O1942" s="4">
        <v>42297.0</v>
      </c>
      <c r="P1942" s="4">
        <v>42247.0</v>
      </c>
      <c r="Q1942" s="5">
        <v>10976.0</v>
      </c>
      <c r="R1942" s="5">
        <v>10980.0</v>
      </c>
      <c r="S1942" s="5">
        <v>11200.0</v>
      </c>
      <c r="T1942" s="5">
        <v>10980.0</v>
      </c>
      <c r="U1942" s="5">
        <v>11034.0</v>
      </c>
      <c r="V1942" s="5">
        <v>21440.0</v>
      </c>
      <c r="W1942" s="5">
        <v>28250.0</v>
      </c>
      <c r="X1942" s="5">
        <v>23824.6</v>
      </c>
      <c r="Y1942" s="6" t="s">
        <v>13</v>
      </c>
    </row>
    <row r="1943" ht="14.25" customHeight="1">
      <c r="A1943" s="3" t="s">
        <v>12</v>
      </c>
      <c r="B1943" s="4">
        <v>42265.0</v>
      </c>
      <c r="C1943" s="4">
        <v>42244.0</v>
      </c>
      <c r="D1943" s="5">
        <v>10759.0</v>
      </c>
      <c r="E1943" s="5">
        <v>10759.0</v>
      </c>
      <c r="F1943" s="5">
        <v>10849.0</v>
      </c>
      <c r="G1943" s="5">
        <v>10732.0</v>
      </c>
      <c r="H1943" s="5">
        <v>10770.0</v>
      </c>
      <c r="I1943" s="5">
        <v>12480.0</v>
      </c>
      <c r="J1943" s="5">
        <v>47360.0</v>
      </c>
      <c r="K1943" s="5">
        <v>13476.3</v>
      </c>
      <c r="L1943" s="6" t="s">
        <v>13</v>
      </c>
      <c r="N1943" s="3" t="s">
        <v>12</v>
      </c>
      <c r="O1943" s="4">
        <v>42297.0</v>
      </c>
      <c r="P1943" s="4">
        <v>42244.0</v>
      </c>
      <c r="Q1943" s="5">
        <v>10952.0</v>
      </c>
      <c r="R1943" s="5">
        <v>10959.0</v>
      </c>
      <c r="S1943" s="5">
        <v>11051.0</v>
      </c>
      <c r="T1943" s="5">
        <v>10950.0</v>
      </c>
      <c r="U1943" s="5">
        <v>10976.0</v>
      </c>
      <c r="V1943" s="5">
        <v>7120.0</v>
      </c>
      <c r="W1943" s="5">
        <v>22220.0</v>
      </c>
      <c r="X1943" s="5">
        <v>7832.55</v>
      </c>
      <c r="Y1943" s="6" t="s">
        <v>13</v>
      </c>
    </row>
    <row r="1944" ht="14.25" customHeight="1">
      <c r="A1944" s="3" t="s">
        <v>12</v>
      </c>
      <c r="B1944" s="4">
        <v>42265.0</v>
      </c>
      <c r="C1944" s="4">
        <v>42243.0</v>
      </c>
      <c r="D1944" s="5">
        <v>10720.0</v>
      </c>
      <c r="E1944" s="5">
        <v>10740.0</v>
      </c>
      <c r="F1944" s="5">
        <v>10797.0</v>
      </c>
      <c r="G1944" s="5">
        <v>10640.0</v>
      </c>
      <c r="H1944" s="5">
        <v>10759.0</v>
      </c>
      <c r="I1944" s="5">
        <v>11060.0</v>
      </c>
      <c r="J1944" s="5">
        <v>49470.0</v>
      </c>
      <c r="K1944" s="5">
        <v>11866.3</v>
      </c>
      <c r="L1944" s="6" t="s">
        <v>13</v>
      </c>
      <c r="N1944" s="3" t="s">
        <v>12</v>
      </c>
      <c r="O1944" s="4">
        <v>42297.0</v>
      </c>
      <c r="P1944" s="4">
        <v>42243.0</v>
      </c>
      <c r="Q1944" s="5">
        <v>10922.0</v>
      </c>
      <c r="R1944" s="5">
        <v>10967.0</v>
      </c>
      <c r="S1944" s="5">
        <v>10994.0</v>
      </c>
      <c r="T1944" s="5">
        <v>10840.0</v>
      </c>
      <c r="U1944" s="5">
        <v>10952.0</v>
      </c>
      <c r="V1944" s="5">
        <v>4450.0</v>
      </c>
      <c r="W1944" s="5">
        <v>19550.0</v>
      </c>
      <c r="X1944" s="5">
        <v>4857.25</v>
      </c>
      <c r="Y1944" s="6" t="s">
        <v>13</v>
      </c>
    </row>
    <row r="1945" ht="14.25" customHeight="1">
      <c r="A1945" s="3" t="s">
        <v>12</v>
      </c>
      <c r="B1945" s="4">
        <v>42265.0</v>
      </c>
      <c r="C1945" s="4">
        <v>42242.0</v>
      </c>
      <c r="D1945" s="5">
        <v>10879.0</v>
      </c>
      <c r="E1945" s="5">
        <v>10820.0</v>
      </c>
      <c r="F1945" s="5">
        <v>10878.0</v>
      </c>
      <c r="G1945" s="5">
        <v>10681.0</v>
      </c>
      <c r="H1945" s="5">
        <v>10720.0</v>
      </c>
      <c r="I1945" s="5">
        <v>13170.0</v>
      </c>
      <c r="J1945" s="5">
        <v>50350.0</v>
      </c>
      <c r="K1945" s="5">
        <v>14163.7</v>
      </c>
      <c r="L1945" s="6" t="s">
        <v>13</v>
      </c>
      <c r="N1945" s="3" t="s">
        <v>12</v>
      </c>
      <c r="O1945" s="4">
        <v>42297.0</v>
      </c>
      <c r="P1945" s="4">
        <v>42242.0</v>
      </c>
      <c r="Q1945" s="5">
        <v>11074.0</v>
      </c>
      <c r="R1945" s="5">
        <v>10988.0</v>
      </c>
      <c r="S1945" s="5">
        <v>11070.0</v>
      </c>
      <c r="T1945" s="5">
        <v>10890.0</v>
      </c>
      <c r="U1945" s="5">
        <v>10922.0</v>
      </c>
      <c r="V1945" s="5">
        <v>5550.0</v>
      </c>
      <c r="W1945" s="5">
        <v>18230.0</v>
      </c>
      <c r="X1945" s="5">
        <v>6067.7</v>
      </c>
      <c r="Y1945" s="6" t="s">
        <v>13</v>
      </c>
    </row>
    <row r="1946" ht="14.25" customHeight="1">
      <c r="A1946" s="3" t="s">
        <v>12</v>
      </c>
      <c r="B1946" s="4">
        <v>42265.0</v>
      </c>
      <c r="C1946" s="4">
        <v>42241.0</v>
      </c>
      <c r="D1946" s="5">
        <v>10739.0</v>
      </c>
      <c r="E1946" s="5">
        <v>10750.0</v>
      </c>
      <c r="F1946" s="5">
        <v>11168.0</v>
      </c>
      <c r="G1946" s="5">
        <v>10742.0</v>
      </c>
      <c r="H1946" s="5">
        <v>10879.0</v>
      </c>
      <c r="I1946" s="5">
        <v>29220.0</v>
      </c>
      <c r="J1946" s="5">
        <v>50940.0</v>
      </c>
      <c r="K1946" s="5">
        <v>32177.9</v>
      </c>
      <c r="L1946" s="6" t="s">
        <v>13</v>
      </c>
      <c r="N1946" s="3" t="s">
        <v>12</v>
      </c>
      <c r="O1946" s="4">
        <v>42297.0</v>
      </c>
      <c r="P1946" s="4">
        <v>42241.0</v>
      </c>
      <c r="Q1946" s="5">
        <v>10977.0</v>
      </c>
      <c r="R1946" s="5">
        <v>10980.0</v>
      </c>
      <c r="S1946" s="5">
        <v>11416.0</v>
      </c>
      <c r="T1946" s="5">
        <v>10930.0</v>
      </c>
      <c r="U1946" s="5">
        <v>11074.0</v>
      </c>
      <c r="V1946" s="5">
        <v>8160.0</v>
      </c>
      <c r="W1946" s="5">
        <v>17360.0</v>
      </c>
      <c r="X1946" s="5">
        <v>9156.44</v>
      </c>
      <c r="Y1946" s="6" t="s">
        <v>13</v>
      </c>
    </row>
    <row r="1947" ht="14.25" customHeight="1">
      <c r="A1947" s="3" t="s">
        <v>12</v>
      </c>
      <c r="B1947" s="4">
        <v>42265.0</v>
      </c>
      <c r="C1947" s="4">
        <v>42240.0</v>
      </c>
      <c r="D1947" s="5">
        <v>10656.0</v>
      </c>
      <c r="E1947" s="5">
        <v>10682.0</v>
      </c>
      <c r="F1947" s="5">
        <v>10815.0</v>
      </c>
      <c r="G1947" s="5">
        <v>10570.0</v>
      </c>
      <c r="H1947" s="5">
        <v>10739.0</v>
      </c>
      <c r="I1947" s="5">
        <v>8870.0</v>
      </c>
      <c r="J1947" s="5">
        <v>54760.0</v>
      </c>
      <c r="K1947" s="5">
        <v>9486.37</v>
      </c>
      <c r="L1947" s="6" t="s">
        <v>13</v>
      </c>
      <c r="N1947" s="3" t="s">
        <v>12</v>
      </c>
      <c r="O1947" s="4">
        <v>42297.0</v>
      </c>
      <c r="P1947" s="4">
        <v>42240.0</v>
      </c>
      <c r="Q1947" s="5">
        <v>10874.0</v>
      </c>
      <c r="R1947" s="5">
        <v>10950.0</v>
      </c>
      <c r="S1947" s="5">
        <v>11004.0</v>
      </c>
      <c r="T1947" s="5">
        <v>10784.0</v>
      </c>
      <c r="U1947" s="5">
        <v>10977.0</v>
      </c>
      <c r="V1947" s="5">
        <v>2000.0</v>
      </c>
      <c r="W1947" s="5">
        <v>16020.0</v>
      </c>
      <c r="X1947" s="5">
        <v>2184.51</v>
      </c>
      <c r="Y1947" s="6" t="s">
        <v>13</v>
      </c>
    </row>
    <row r="1948" ht="14.25" customHeight="1">
      <c r="A1948" s="3" t="s">
        <v>12</v>
      </c>
      <c r="B1948" s="4">
        <v>42265.0</v>
      </c>
      <c r="C1948" s="4">
        <v>42237.0</v>
      </c>
      <c r="D1948" s="5">
        <v>10616.0</v>
      </c>
      <c r="E1948" s="5">
        <v>10662.0</v>
      </c>
      <c r="F1948" s="5">
        <v>10769.0</v>
      </c>
      <c r="G1948" s="5">
        <v>10550.0</v>
      </c>
      <c r="H1948" s="5">
        <v>10656.0</v>
      </c>
      <c r="I1948" s="5">
        <v>13890.0</v>
      </c>
      <c r="J1948" s="5">
        <v>54630.0</v>
      </c>
      <c r="K1948" s="5">
        <v>14800.5</v>
      </c>
      <c r="L1948" s="6" t="s">
        <v>13</v>
      </c>
      <c r="N1948" s="3" t="s">
        <v>12</v>
      </c>
      <c r="O1948" s="4">
        <v>42297.0</v>
      </c>
      <c r="P1948" s="4">
        <v>42237.0</v>
      </c>
      <c r="Q1948" s="5">
        <v>10828.0</v>
      </c>
      <c r="R1948" s="5">
        <v>10792.0</v>
      </c>
      <c r="S1948" s="5">
        <v>10980.0</v>
      </c>
      <c r="T1948" s="5">
        <v>10758.0</v>
      </c>
      <c r="U1948" s="5">
        <v>10874.0</v>
      </c>
      <c r="V1948" s="5">
        <v>2880.0</v>
      </c>
      <c r="W1948" s="5">
        <v>15750.0</v>
      </c>
      <c r="X1948" s="5">
        <v>3131.03</v>
      </c>
      <c r="Y1948" s="6" t="s">
        <v>13</v>
      </c>
    </row>
    <row r="1949" ht="14.25" customHeight="1">
      <c r="A1949" s="3" t="s">
        <v>12</v>
      </c>
      <c r="B1949" s="4">
        <v>42265.0</v>
      </c>
      <c r="C1949" s="4">
        <v>42236.0</v>
      </c>
      <c r="D1949" s="5">
        <v>10686.0</v>
      </c>
      <c r="E1949" s="5">
        <v>10650.0</v>
      </c>
      <c r="F1949" s="5">
        <v>10680.0</v>
      </c>
      <c r="G1949" s="5">
        <v>10550.0</v>
      </c>
      <c r="H1949" s="5">
        <v>10616.0</v>
      </c>
      <c r="I1949" s="5">
        <v>8400.0</v>
      </c>
      <c r="J1949" s="5">
        <v>54300.0</v>
      </c>
      <c r="K1949" s="5">
        <v>8921.67</v>
      </c>
      <c r="L1949" s="6" t="s">
        <v>13</v>
      </c>
      <c r="N1949" s="3" t="s">
        <v>12</v>
      </c>
      <c r="O1949" s="4">
        <v>42297.0</v>
      </c>
      <c r="P1949" s="4">
        <v>42236.0</v>
      </c>
      <c r="Q1949" s="5">
        <v>10873.0</v>
      </c>
      <c r="R1949" s="5">
        <v>10853.0</v>
      </c>
      <c r="S1949" s="5">
        <v>10880.0</v>
      </c>
      <c r="T1949" s="5">
        <v>10764.0</v>
      </c>
      <c r="U1949" s="5">
        <v>10828.0</v>
      </c>
      <c r="V1949" s="5">
        <v>1670.0</v>
      </c>
      <c r="W1949" s="5">
        <v>15830.0</v>
      </c>
      <c r="X1949" s="5">
        <v>1808.72</v>
      </c>
      <c r="Y1949" s="6" t="s">
        <v>13</v>
      </c>
    </row>
    <row r="1950" ht="14.25" customHeight="1">
      <c r="A1950" s="3" t="s">
        <v>12</v>
      </c>
      <c r="B1950" s="4">
        <v>42265.0</v>
      </c>
      <c r="C1950" s="4">
        <v>42235.0</v>
      </c>
      <c r="D1950" s="5">
        <v>10759.0</v>
      </c>
      <c r="E1950" s="5">
        <v>10740.0</v>
      </c>
      <c r="F1950" s="5">
        <v>10860.0</v>
      </c>
      <c r="G1950" s="5">
        <v>10585.0</v>
      </c>
      <c r="H1950" s="5">
        <v>10686.0</v>
      </c>
      <c r="I1950" s="5">
        <v>14810.0</v>
      </c>
      <c r="J1950" s="5">
        <v>54370.0</v>
      </c>
      <c r="K1950" s="5">
        <v>15923.7</v>
      </c>
      <c r="L1950" s="6" t="s">
        <v>13</v>
      </c>
      <c r="N1950" s="3" t="s">
        <v>12</v>
      </c>
      <c r="O1950" s="4">
        <v>42297.0</v>
      </c>
      <c r="P1950" s="4">
        <v>42235.0</v>
      </c>
      <c r="Q1950" s="5">
        <v>10948.0</v>
      </c>
      <c r="R1950" s="5">
        <v>10941.0</v>
      </c>
      <c r="S1950" s="5">
        <v>11067.0</v>
      </c>
      <c r="T1950" s="5">
        <v>10790.0</v>
      </c>
      <c r="U1950" s="5">
        <v>10873.0</v>
      </c>
      <c r="V1950" s="5">
        <v>2070.0</v>
      </c>
      <c r="W1950" s="5">
        <v>15450.0</v>
      </c>
      <c r="X1950" s="5">
        <v>2263.51</v>
      </c>
      <c r="Y1950" s="6" t="s">
        <v>13</v>
      </c>
    </row>
    <row r="1951" ht="14.25" customHeight="1">
      <c r="A1951" s="3" t="s">
        <v>12</v>
      </c>
      <c r="B1951" s="4">
        <v>42265.0</v>
      </c>
      <c r="C1951" s="4">
        <v>42234.0</v>
      </c>
      <c r="D1951" s="5">
        <v>10688.0</v>
      </c>
      <c r="E1951" s="5">
        <v>10720.0</v>
      </c>
      <c r="F1951" s="5">
        <v>10988.0</v>
      </c>
      <c r="G1951" s="5">
        <v>10501.0</v>
      </c>
      <c r="H1951" s="5">
        <v>10759.0</v>
      </c>
      <c r="I1951" s="5">
        <v>20950.0</v>
      </c>
      <c r="J1951" s="5">
        <v>54770.0</v>
      </c>
      <c r="K1951" s="5">
        <v>22398.1</v>
      </c>
      <c r="L1951" s="6" t="s">
        <v>13</v>
      </c>
      <c r="N1951" s="3" t="s">
        <v>12</v>
      </c>
      <c r="O1951" s="4">
        <v>42297.0</v>
      </c>
      <c r="P1951" s="4">
        <v>42234.0</v>
      </c>
      <c r="Q1951" s="5">
        <v>10925.0</v>
      </c>
      <c r="R1951" s="5">
        <v>10919.0</v>
      </c>
      <c r="S1951" s="5">
        <v>11362.0</v>
      </c>
      <c r="T1951" s="5">
        <v>10701.0</v>
      </c>
      <c r="U1951" s="5">
        <v>10948.0</v>
      </c>
      <c r="V1951" s="5">
        <v>3440.0</v>
      </c>
      <c r="W1951" s="5">
        <v>15200.0</v>
      </c>
      <c r="X1951" s="5">
        <v>3742.25</v>
      </c>
      <c r="Y1951" s="6" t="s">
        <v>13</v>
      </c>
    </row>
    <row r="1952" ht="14.25" customHeight="1">
      <c r="A1952" s="9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1"/>
    </row>
    <row r="1953" ht="14.25" customHeight="1"/>
    <row r="1954" ht="14.25" customHeight="1"/>
    <row r="1955" ht="14.25" customHeight="1">
      <c r="A1955" s="3" t="s">
        <v>12</v>
      </c>
      <c r="B1955" s="4">
        <v>42297.0</v>
      </c>
      <c r="C1955" s="4">
        <v>42296.0</v>
      </c>
      <c r="D1955" s="5">
        <v>11802.0</v>
      </c>
      <c r="E1955" s="5">
        <v>11741.0</v>
      </c>
      <c r="F1955" s="5">
        <v>11850.0</v>
      </c>
      <c r="G1955" s="5">
        <v>11705.0</v>
      </c>
      <c r="H1955" s="5">
        <v>11728.0</v>
      </c>
      <c r="I1955" s="6">
        <v>620.0</v>
      </c>
      <c r="J1955" s="6">
        <v>590.0</v>
      </c>
      <c r="K1955" s="6">
        <v>728.15</v>
      </c>
      <c r="L1955" s="6" t="s">
        <v>13</v>
      </c>
      <c r="M1955" s="2">
        <f>H1955/H1975</f>
        <v>1.075075626</v>
      </c>
      <c r="N1955" s="3" t="s">
        <v>12</v>
      </c>
      <c r="O1955" s="4">
        <v>42328.0</v>
      </c>
      <c r="P1955" s="4">
        <v>42296.0</v>
      </c>
      <c r="Q1955" s="5">
        <v>12032.0</v>
      </c>
      <c r="R1955" s="5">
        <v>12000.0</v>
      </c>
      <c r="S1955" s="5">
        <v>12133.0</v>
      </c>
      <c r="T1955" s="5">
        <v>11930.0</v>
      </c>
      <c r="U1955" s="5">
        <v>11980.0</v>
      </c>
      <c r="V1955" s="5">
        <v>9810.0</v>
      </c>
      <c r="W1955" s="5">
        <v>48970.0</v>
      </c>
      <c r="X1955" s="5">
        <v>11797.8</v>
      </c>
      <c r="Y1955" s="6" t="s">
        <v>13</v>
      </c>
      <c r="Z1955" s="2">
        <f>U1955/U1975</f>
        <v>1.07976566</v>
      </c>
    </row>
    <row r="1956" ht="14.25" customHeight="1">
      <c r="A1956" s="3" t="s">
        <v>12</v>
      </c>
      <c r="B1956" s="4">
        <v>42297.0</v>
      </c>
      <c r="C1956" s="4">
        <v>42293.0</v>
      </c>
      <c r="D1956" s="5">
        <v>11766.0</v>
      </c>
      <c r="E1956" s="5">
        <v>11890.0</v>
      </c>
      <c r="F1956" s="5">
        <v>11910.0</v>
      </c>
      <c r="G1956" s="5">
        <v>11721.0</v>
      </c>
      <c r="H1956" s="5">
        <v>11802.0</v>
      </c>
      <c r="I1956" s="6">
        <v>890.0</v>
      </c>
      <c r="J1956" s="5">
        <v>1110.0</v>
      </c>
      <c r="K1956" s="5">
        <v>1051.82</v>
      </c>
      <c r="L1956" s="6" t="s">
        <v>13</v>
      </c>
      <c r="N1956" s="3" t="s">
        <v>12</v>
      </c>
      <c r="O1956" s="4">
        <v>42328.0</v>
      </c>
      <c r="P1956" s="4">
        <v>42293.0</v>
      </c>
      <c r="Q1956" s="5">
        <v>11966.0</v>
      </c>
      <c r="R1956" s="5">
        <v>12019.0</v>
      </c>
      <c r="S1956" s="5">
        <v>12128.0</v>
      </c>
      <c r="T1956" s="5">
        <v>11925.0</v>
      </c>
      <c r="U1956" s="5">
        <v>12032.0</v>
      </c>
      <c r="V1956" s="5">
        <v>16050.0</v>
      </c>
      <c r="W1956" s="5">
        <v>49160.0</v>
      </c>
      <c r="X1956" s="5">
        <v>19336.1</v>
      </c>
      <c r="Y1956" s="6" t="s">
        <v>13</v>
      </c>
    </row>
    <row r="1957" ht="14.25" customHeight="1">
      <c r="A1957" s="3" t="s">
        <v>12</v>
      </c>
      <c r="B1957" s="4">
        <v>42297.0</v>
      </c>
      <c r="C1957" s="4">
        <v>42292.0</v>
      </c>
      <c r="D1957" s="5">
        <v>11842.0</v>
      </c>
      <c r="E1957" s="5">
        <v>11900.0</v>
      </c>
      <c r="F1957" s="5">
        <v>11930.0</v>
      </c>
      <c r="G1957" s="5">
        <v>11744.0</v>
      </c>
      <c r="H1957" s="5">
        <v>11766.0</v>
      </c>
      <c r="I1957" s="5">
        <v>1890.0</v>
      </c>
      <c r="J1957" s="5">
        <v>1590.0</v>
      </c>
      <c r="K1957" s="5">
        <v>2230.65</v>
      </c>
      <c r="L1957" s="6" t="s">
        <v>13</v>
      </c>
      <c r="N1957" s="3" t="s">
        <v>12</v>
      </c>
      <c r="O1957" s="4">
        <v>42328.0</v>
      </c>
      <c r="P1957" s="4">
        <v>42292.0</v>
      </c>
      <c r="Q1957" s="5">
        <v>12023.0</v>
      </c>
      <c r="R1957" s="5">
        <v>12000.0</v>
      </c>
      <c r="S1957" s="5">
        <v>12110.0</v>
      </c>
      <c r="T1957" s="5">
        <v>11910.0</v>
      </c>
      <c r="U1957" s="5">
        <v>11966.0</v>
      </c>
      <c r="V1957" s="5">
        <v>11270.0</v>
      </c>
      <c r="W1957" s="5">
        <v>48400.0</v>
      </c>
      <c r="X1957" s="5">
        <v>13537.7</v>
      </c>
      <c r="Y1957" s="6" t="s">
        <v>13</v>
      </c>
    </row>
    <row r="1958" ht="14.25" customHeight="1">
      <c r="A1958" s="3" t="s">
        <v>12</v>
      </c>
      <c r="B1958" s="4">
        <v>42297.0</v>
      </c>
      <c r="C1958" s="4">
        <v>42291.0</v>
      </c>
      <c r="D1958" s="5">
        <v>12040.0</v>
      </c>
      <c r="E1958" s="5">
        <v>12180.0</v>
      </c>
      <c r="F1958" s="5">
        <v>12217.0</v>
      </c>
      <c r="G1958" s="5">
        <v>11821.0</v>
      </c>
      <c r="H1958" s="5">
        <v>11842.0</v>
      </c>
      <c r="I1958" s="5">
        <v>1450.0</v>
      </c>
      <c r="J1958" s="5">
        <v>3190.0</v>
      </c>
      <c r="K1958" s="5">
        <v>1736.78</v>
      </c>
      <c r="L1958" s="6" t="s">
        <v>13</v>
      </c>
      <c r="N1958" s="3" t="s">
        <v>12</v>
      </c>
      <c r="O1958" s="4">
        <v>42328.0</v>
      </c>
      <c r="P1958" s="4">
        <v>42291.0</v>
      </c>
      <c r="Q1958" s="5">
        <v>12222.0</v>
      </c>
      <c r="R1958" s="5">
        <v>12300.0</v>
      </c>
      <c r="S1958" s="5">
        <v>12425.0</v>
      </c>
      <c r="T1958" s="5">
        <v>11982.0</v>
      </c>
      <c r="U1958" s="5">
        <v>12023.0</v>
      </c>
      <c r="V1958" s="5">
        <v>20020.0</v>
      </c>
      <c r="W1958" s="5">
        <v>46730.0</v>
      </c>
      <c r="X1958" s="5">
        <v>24452.9</v>
      </c>
      <c r="Y1958" s="6" t="s">
        <v>13</v>
      </c>
    </row>
    <row r="1959" ht="14.25" customHeight="1">
      <c r="A1959" s="3" t="s">
        <v>12</v>
      </c>
      <c r="B1959" s="4">
        <v>42297.0</v>
      </c>
      <c r="C1959" s="4">
        <v>42290.0</v>
      </c>
      <c r="D1959" s="5">
        <v>12101.0</v>
      </c>
      <c r="E1959" s="5">
        <v>12160.0</v>
      </c>
      <c r="F1959" s="5">
        <v>12230.0</v>
      </c>
      <c r="G1959" s="5">
        <v>12002.0</v>
      </c>
      <c r="H1959" s="5">
        <v>12040.0</v>
      </c>
      <c r="I1959" s="5">
        <v>4240.0</v>
      </c>
      <c r="J1959" s="5">
        <v>4630.0</v>
      </c>
      <c r="K1959" s="5">
        <v>5139.47</v>
      </c>
      <c r="L1959" s="6" t="s">
        <v>13</v>
      </c>
      <c r="N1959" s="3" t="s">
        <v>12</v>
      </c>
      <c r="O1959" s="4">
        <v>42328.0</v>
      </c>
      <c r="P1959" s="4">
        <v>42290.0</v>
      </c>
      <c r="Q1959" s="5">
        <v>12297.0</v>
      </c>
      <c r="R1959" s="5">
        <v>12300.0</v>
      </c>
      <c r="S1959" s="5">
        <v>12455.0</v>
      </c>
      <c r="T1959" s="5">
        <v>12181.0</v>
      </c>
      <c r="U1959" s="5">
        <v>12222.0</v>
      </c>
      <c r="V1959" s="5">
        <v>18580.0</v>
      </c>
      <c r="W1959" s="5">
        <v>44980.0</v>
      </c>
      <c r="X1959" s="5">
        <v>22855.3</v>
      </c>
      <c r="Y1959" s="6" t="s">
        <v>13</v>
      </c>
    </row>
    <row r="1960" ht="14.25" customHeight="1">
      <c r="A1960" s="3" t="s">
        <v>12</v>
      </c>
      <c r="B1960" s="4">
        <v>42297.0</v>
      </c>
      <c r="C1960" s="4">
        <v>42289.0</v>
      </c>
      <c r="D1960" s="5">
        <v>11636.0</v>
      </c>
      <c r="E1960" s="5">
        <v>11710.0</v>
      </c>
      <c r="F1960" s="5">
        <v>12101.0</v>
      </c>
      <c r="G1960" s="5">
        <v>11710.0</v>
      </c>
      <c r="H1960" s="5">
        <v>12101.0</v>
      </c>
      <c r="I1960" s="5">
        <v>21780.0</v>
      </c>
      <c r="J1960" s="5">
        <v>12820.0</v>
      </c>
      <c r="K1960" s="5">
        <v>26211.4</v>
      </c>
      <c r="L1960" s="6" t="s">
        <v>13</v>
      </c>
      <c r="N1960" s="3" t="s">
        <v>12</v>
      </c>
      <c r="O1960" s="4">
        <v>42328.0</v>
      </c>
      <c r="P1960" s="4">
        <v>42289.0</v>
      </c>
      <c r="Q1960" s="5">
        <v>11841.0</v>
      </c>
      <c r="R1960" s="5">
        <v>11900.0</v>
      </c>
      <c r="S1960" s="5">
        <v>12314.0</v>
      </c>
      <c r="T1960" s="5">
        <v>11900.0</v>
      </c>
      <c r="U1960" s="5">
        <v>12297.0</v>
      </c>
      <c r="V1960" s="5">
        <v>31880.0</v>
      </c>
      <c r="W1960" s="5">
        <v>45970.0</v>
      </c>
      <c r="X1960" s="5">
        <v>38942.6</v>
      </c>
      <c r="Y1960" s="6" t="s">
        <v>13</v>
      </c>
    </row>
    <row r="1961" ht="14.25" customHeight="1">
      <c r="A1961" s="3" t="s">
        <v>12</v>
      </c>
      <c r="B1961" s="4">
        <v>42297.0</v>
      </c>
      <c r="C1961" s="4">
        <v>42286.0</v>
      </c>
      <c r="D1961" s="5">
        <v>11487.0</v>
      </c>
      <c r="E1961" s="5">
        <v>11559.0</v>
      </c>
      <c r="F1961" s="5">
        <v>11695.0</v>
      </c>
      <c r="G1961" s="5">
        <v>11530.0</v>
      </c>
      <c r="H1961" s="5">
        <v>11636.0</v>
      </c>
      <c r="I1961" s="5">
        <v>21710.0</v>
      </c>
      <c r="J1961" s="5">
        <v>28120.0</v>
      </c>
      <c r="K1961" s="5">
        <v>25247.7</v>
      </c>
      <c r="L1961" s="6" t="s">
        <v>13</v>
      </c>
      <c r="N1961" s="3" t="s">
        <v>12</v>
      </c>
      <c r="O1961" s="4">
        <v>42328.0</v>
      </c>
      <c r="P1961" s="4">
        <v>42286.0</v>
      </c>
      <c r="Q1961" s="5">
        <v>11698.0</v>
      </c>
      <c r="R1961" s="5">
        <v>11750.0</v>
      </c>
      <c r="S1961" s="5">
        <v>11914.0</v>
      </c>
      <c r="T1961" s="5">
        <v>11708.0</v>
      </c>
      <c r="U1961" s="5">
        <v>11841.0</v>
      </c>
      <c r="V1961" s="5">
        <v>23580.0</v>
      </c>
      <c r="W1961" s="5">
        <v>35040.0</v>
      </c>
      <c r="X1961" s="5">
        <v>27910.2</v>
      </c>
      <c r="Y1961" s="6" t="s">
        <v>13</v>
      </c>
    </row>
    <row r="1962" ht="14.25" customHeight="1">
      <c r="A1962" s="3" t="s">
        <v>12</v>
      </c>
      <c r="B1962" s="4">
        <v>42297.0</v>
      </c>
      <c r="C1962" s="4">
        <v>42285.0</v>
      </c>
      <c r="D1962" s="5">
        <v>11417.0</v>
      </c>
      <c r="E1962" s="5">
        <v>11475.0</v>
      </c>
      <c r="F1962" s="5">
        <v>11545.0</v>
      </c>
      <c r="G1962" s="5">
        <v>11427.0</v>
      </c>
      <c r="H1962" s="5">
        <v>11487.0</v>
      </c>
      <c r="I1962" s="5">
        <v>9730.0</v>
      </c>
      <c r="J1962" s="5">
        <v>37220.0</v>
      </c>
      <c r="K1962" s="5">
        <v>11162.6</v>
      </c>
      <c r="L1962" s="6" t="s">
        <v>13</v>
      </c>
      <c r="N1962" s="3" t="s">
        <v>12</v>
      </c>
      <c r="O1962" s="4">
        <v>42328.0</v>
      </c>
      <c r="P1962" s="4">
        <v>42285.0</v>
      </c>
      <c r="Q1962" s="5">
        <v>11606.0</v>
      </c>
      <c r="R1962" s="5">
        <v>11748.0</v>
      </c>
      <c r="S1962" s="5">
        <v>11755.0</v>
      </c>
      <c r="T1962" s="5">
        <v>11566.0</v>
      </c>
      <c r="U1962" s="5">
        <v>11698.0</v>
      </c>
      <c r="V1962" s="5">
        <v>11490.0</v>
      </c>
      <c r="W1962" s="5">
        <v>28520.0</v>
      </c>
      <c r="X1962" s="5">
        <v>13413.2</v>
      </c>
      <c r="Y1962" s="6" t="s">
        <v>13</v>
      </c>
    </row>
    <row r="1963" ht="14.25" customHeight="1">
      <c r="A1963" s="3" t="s">
        <v>12</v>
      </c>
      <c r="B1963" s="4">
        <v>42297.0</v>
      </c>
      <c r="C1963" s="4">
        <v>42284.0</v>
      </c>
      <c r="D1963" s="5">
        <v>11540.0</v>
      </c>
      <c r="E1963" s="5">
        <v>11564.0</v>
      </c>
      <c r="F1963" s="5">
        <v>11659.0</v>
      </c>
      <c r="G1963" s="5">
        <v>11370.0</v>
      </c>
      <c r="H1963" s="5">
        <v>11417.0</v>
      </c>
      <c r="I1963" s="5">
        <v>11930.0</v>
      </c>
      <c r="J1963" s="5">
        <v>40530.0</v>
      </c>
      <c r="K1963" s="5">
        <v>13804.8</v>
      </c>
      <c r="L1963" s="6" t="s">
        <v>13</v>
      </c>
      <c r="N1963" s="3" t="s">
        <v>12</v>
      </c>
      <c r="O1963" s="4">
        <v>42328.0</v>
      </c>
      <c r="P1963" s="4">
        <v>42284.0</v>
      </c>
      <c r="Q1963" s="5">
        <v>11722.0</v>
      </c>
      <c r="R1963" s="5">
        <v>11753.0</v>
      </c>
      <c r="S1963" s="5">
        <v>11840.0</v>
      </c>
      <c r="T1963" s="5">
        <v>11535.0</v>
      </c>
      <c r="U1963" s="5">
        <v>11606.0</v>
      </c>
      <c r="V1963" s="5">
        <v>12340.0</v>
      </c>
      <c r="W1963" s="5">
        <v>24820.0</v>
      </c>
      <c r="X1963" s="5">
        <v>14512.9</v>
      </c>
      <c r="Y1963" s="6" t="s">
        <v>13</v>
      </c>
    </row>
    <row r="1964" ht="14.25" customHeight="1">
      <c r="A1964" s="3" t="s">
        <v>12</v>
      </c>
      <c r="B1964" s="4">
        <v>42297.0</v>
      </c>
      <c r="C1964" s="4">
        <v>42283.0</v>
      </c>
      <c r="D1964" s="5">
        <v>11516.0</v>
      </c>
      <c r="E1964" s="5">
        <v>11550.0</v>
      </c>
      <c r="F1964" s="5">
        <v>11579.0</v>
      </c>
      <c r="G1964" s="5">
        <v>11430.0</v>
      </c>
      <c r="H1964" s="5">
        <v>11540.0</v>
      </c>
      <c r="I1964" s="5">
        <v>6790.0</v>
      </c>
      <c r="J1964" s="5">
        <v>43050.0</v>
      </c>
      <c r="K1964" s="5">
        <v>7810.62</v>
      </c>
      <c r="L1964" s="6" t="s">
        <v>13</v>
      </c>
      <c r="N1964" s="3" t="s">
        <v>12</v>
      </c>
      <c r="O1964" s="4">
        <v>42328.0</v>
      </c>
      <c r="P1964" s="4">
        <v>42283.0</v>
      </c>
      <c r="Q1964" s="5">
        <v>11691.0</v>
      </c>
      <c r="R1964" s="5">
        <v>11730.0</v>
      </c>
      <c r="S1964" s="5">
        <v>11752.0</v>
      </c>
      <c r="T1964" s="5">
        <v>11601.0</v>
      </c>
      <c r="U1964" s="5">
        <v>11722.0</v>
      </c>
      <c r="V1964" s="5">
        <v>6370.0</v>
      </c>
      <c r="W1964" s="5">
        <v>20700.0</v>
      </c>
      <c r="X1964" s="5">
        <v>7438.84</v>
      </c>
      <c r="Y1964" s="6" t="s">
        <v>13</v>
      </c>
    </row>
    <row r="1965" ht="14.25" customHeight="1">
      <c r="A1965" s="3" t="s">
        <v>12</v>
      </c>
      <c r="B1965" s="4">
        <v>42297.0</v>
      </c>
      <c r="C1965" s="4">
        <v>42282.0</v>
      </c>
      <c r="D1965" s="5">
        <v>11218.0</v>
      </c>
      <c r="E1965" s="5">
        <v>11208.0</v>
      </c>
      <c r="F1965" s="5">
        <v>11610.0</v>
      </c>
      <c r="G1965" s="5">
        <v>11208.0</v>
      </c>
      <c r="H1965" s="5">
        <v>11516.0</v>
      </c>
      <c r="I1965" s="5">
        <v>13400.0</v>
      </c>
      <c r="J1965" s="5">
        <v>43150.0</v>
      </c>
      <c r="K1965" s="5">
        <v>15357.4</v>
      </c>
      <c r="L1965" s="6" t="s">
        <v>13</v>
      </c>
      <c r="N1965" s="3" t="s">
        <v>12</v>
      </c>
      <c r="O1965" s="4">
        <v>42328.0</v>
      </c>
      <c r="P1965" s="4">
        <v>42282.0</v>
      </c>
      <c r="Q1965" s="5">
        <v>11386.0</v>
      </c>
      <c r="R1965" s="5">
        <v>11450.0</v>
      </c>
      <c r="S1965" s="5">
        <v>11785.0</v>
      </c>
      <c r="T1965" s="5">
        <v>11425.0</v>
      </c>
      <c r="U1965" s="5">
        <v>11691.0</v>
      </c>
      <c r="V1965" s="5">
        <v>8940.0</v>
      </c>
      <c r="W1965" s="5">
        <v>19200.0</v>
      </c>
      <c r="X1965" s="5">
        <v>10392.8</v>
      </c>
      <c r="Y1965" s="6" t="s">
        <v>13</v>
      </c>
    </row>
    <row r="1966" ht="14.25" customHeight="1">
      <c r="A1966" s="3" t="s">
        <v>12</v>
      </c>
      <c r="B1966" s="4">
        <v>42297.0</v>
      </c>
      <c r="C1966" s="4">
        <v>42278.0</v>
      </c>
      <c r="D1966" s="5">
        <v>11191.0</v>
      </c>
      <c r="E1966" s="5">
        <v>11171.0</v>
      </c>
      <c r="F1966" s="5">
        <v>11296.0</v>
      </c>
      <c r="G1966" s="5">
        <v>11171.0</v>
      </c>
      <c r="H1966" s="5">
        <v>11218.0</v>
      </c>
      <c r="I1966" s="5">
        <v>5570.0</v>
      </c>
      <c r="J1966" s="5">
        <v>45760.0</v>
      </c>
      <c r="K1966" s="5">
        <v>6263.33</v>
      </c>
      <c r="L1966" s="6" t="s">
        <v>13</v>
      </c>
      <c r="N1966" s="3" t="s">
        <v>12</v>
      </c>
      <c r="O1966" s="4">
        <v>42328.0</v>
      </c>
      <c r="P1966" s="4">
        <v>42278.0</v>
      </c>
      <c r="Q1966" s="5">
        <v>11366.0</v>
      </c>
      <c r="R1966" s="5">
        <v>11364.0</v>
      </c>
      <c r="S1966" s="5">
        <v>11464.0</v>
      </c>
      <c r="T1966" s="5">
        <v>11350.0</v>
      </c>
      <c r="U1966" s="5">
        <v>11386.0</v>
      </c>
      <c r="V1966" s="5">
        <v>3330.0</v>
      </c>
      <c r="W1966" s="5">
        <v>16560.0</v>
      </c>
      <c r="X1966" s="5">
        <v>3799.88</v>
      </c>
      <c r="Y1966" s="6" t="s">
        <v>13</v>
      </c>
    </row>
    <row r="1967" ht="14.25" customHeight="1">
      <c r="A1967" s="3" t="s">
        <v>12</v>
      </c>
      <c r="B1967" s="4">
        <v>42297.0</v>
      </c>
      <c r="C1967" s="4">
        <v>42277.0</v>
      </c>
      <c r="D1967" s="5">
        <v>11175.0</v>
      </c>
      <c r="E1967" s="5">
        <v>11206.0</v>
      </c>
      <c r="F1967" s="5">
        <v>11277.0</v>
      </c>
      <c r="G1967" s="5">
        <v>11150.0</v>
      </c>
      <c r="H1967" s="5">
        <v>11191.0</v>
      </c>
      <c r="I1967" s="5">
        <v>9430.0</v>
      </c>
      <c r="J1967" s="5">
        <v>45780.0</v>
      </c>
      <c r="K1967" s="5">
        <v>10562.6</v>
      </c>
      <c r="L1967" s="6" t="s">
        <v>13</v>
      </c>
      <c r="N1967" s="3" t="s">
        <v>12</v>
      </c>
      <c r="O1967" s="4">
        <v>42328.0</v>
      </c>
      <c r="P1967" s="4">
        <v>42277.0</v>
      </c>
      <c r="Q1967" s="5">
        <v>11345.0</v>
      </c>
      <c r="R1967" s="5">
        <v>11360.0</v>
      </c>
      <c r="S1967" s="5">
        <v>11445.0</v>
      </c>
      <c r="T1967" s="5">
        <v>11309.0</v>
      </c>
      <c r="U1967" s="5">
        <v>11366.0</v>
      </c>
      <c r="V1967" s="5">
        <v>6030.0</v>
      </c>
      <c r="W1967" s="5">
        <v>16110.0</v>
      </c>
      <c r="X1967" s="5">
        <v>6856.55</v>
      </c>
      <c r="Y1967" s="6" t="s">
        <v>13</v>
      </c>
    </row>
    <row r="1968" ht="14.25" customHeight="1">
      <c r="A1968" s="3" t="s">
        <v>12</v>
      </c>
      <c r="B1968" s="4">
        <v>42297.0</v>
      </c>
      <c r="C1968" s="4">
        <v>42276.0</v>
      </c>
      <c r="D1968" s="5">
        <v>11255.0</v>
      </c>
      <c r="E1968" s="5">
        <v>11230.0</v>
      </c>
      <c r="F1968" s="5">
        <v>11265.0</v>
      </c>
      <c r="G1968" s="5">
        <v>11160.0</v>
      </c>
      <c r="H1968" s="5">
        <v>11175.0</v>
      </c>
      <c r="I1968" s="5">
        <v>7930.0</v>
      </c>
      <c r="J1968" s="5">
        <v>48220.0</v>
      </c>
      <c r="K1968" s="5">
        <v>8884.23</v>
      </c>
      <c r="L1968" s="6" t="s">
        <v>13</v>
      </c>
      <c r="N1968" s="3" t="s">
        <v>12</v>
      </c>
      <c r="O1968" s="4">
        <v>42328.0</v>
      </c>
      <c r="P1968" s="4">
        <v>42276.0</v>
      </c>
      <c r="Q1968" s="5">
        <v>11417.0</v>
      </c>
      <c r="R1968" s="5">
        <v>11408.0</v>
      </c>
      <c r="S1968" s="5">
        <v>11430.0</v>
      </c>
      <c r="T1968" s="5">
        <v>11330.0</v>
      </c>
      <c r="U1968" s="5">
        <v>11345.0</v>
      </c>
      <c r="V1968" s="5">
        <v>4550.0</v>
      </c>
      <c r="W1968" s="5">
        <v>13680.0</v>
      </c>
      <c r="X1968" s="5">
        <v>5174.52</v>
      </c>
      <c r="Y1968" s="6" t="s">
        <v>13</v>
      </c>
    </row>
    <row r="1969" ht="14.25" customHeight="1">
      <c r="A1969" s="3" t="s">
        <v>12</v>
      </c>
      <c r="B1969" s="4">
        <v>42297.0</v>
      </c>
      <c r="C1969" s="4">
        <v>42275.0</v>
      </c>
      <c r="D1969" s="5">
        <v>11204.0</v>
      </c>
      <c r="E1969" s="5">
        <v>11250.0</v>
      </c>
      <c r="F1969" s="5">
        <v>11333.0</v>
      </c>
      <c r="G1969" s="5">
        <v>11215.0</v>
      </c>
      <c r="H1969" s="5">
        <v>11255.0</v>
      </c>
      <c r="I1969" s="5">
        <v>6910.0</v>
      </c>
      <c r="J1969" s="5">
        <v>50350.0</v>
      </c>
      <c r="K1969" s="5">
        <v>7789.76</v>
      </c>
      <c r="L1969" s="6" t="s">
        <v>13</v>
      </c>
      <c r="N1969" s="3" t="s">
        <v>12</v>
      </c>
      <c r="O1969" s="4">
        <v>42328.0</v>
      </c>
      <c r="P1969" s="4">
        <v>42275.0</v>
      </c>
      <c r="Q1969" s="5">
        <v>11381.0</v>
      </c>
      <c r="R1969" s="5">
        <v>11389.0</v>
      </c>
      <c r="S1969" s="5">
        <v>11500.0</v>
      </c>
      <c r="T1969" s="5">
        <v>11386.0</v>
      </c>
      <c r="U1969" s="5">
        <v>11417.0</v>
      </c>
      <c r="V1969" s="5">
        <v>2580.0</v>
      </c>
      <c r="W1969" s="5">
        <v>11590.0</v>
      </c>
      <c r="X1969" s="5">
        <v>2950.86</v>
      </c>
      <c r="Y1969" s="6" t="s">
        <v>13</v>
      </c>
    </row>
    <row r="1970" ht="14.25" customHeight="1">
      <c r="A1970" s="3" t="s">
        <v>12</v>
      </c>
      <c r="B1970" s="4">
        <v>42297.0</v>
      </c>
      <c r="C1970" s="4">
        <v>42272.0</v>
      </c>
      <c r="D1970" s="5">
        <v>11204.0</v>
      </c>
      <c r="E1970" s="6">
        <v>0.0</v>
      </c>
      <c r="F1970" s="6">
        <v>0.0</v>
      </c>
      <c r="G1970" s="6">
        <v>0.0</v>
      </c>
      <c r="H1970" s="5">
        <v>11204.0</v>
      </c>
      <c r="I1970" s="6">
        <v>0.0</v>
      </c>
      <c r="J1970" s="5">
        <v>51320.0</v>
      </c>
      <c r="K1970" s="6">
        <v>0.0</v>
      </c>
      <c r="L1970" s="6" t="s">
        <v>13</v>
      </c>
      <c r="N1970" s="3" t="s">
        <v>12</v>
      </c>
      <c r="O1970" s="4">
        <v>42328.0</v>
      </c>
      <c r="P1970" s="4">
        <v>42272.0</v>
      </c>
      <c r="Q1970" s="5">
        <v>11381.0</v>
      </c>
      <c r="R1970" s="6">
        <v>0.0</v>
      </c>
      <c r="S1970" s="6">
        <v>0.0</v>
      </c>
      <c r="T1970" s="6">
        <v>0.0</v>
      </c>
      <c r="U1970" s="5">
        <v>11381.0</v>
      </c>
      <c r="V1970" s="6">
        <v>0.0</v>
      </c>
      <c r="W1970" s="5">
        <v>10460.0</v>
      </c>
      <c r="X1970" s="6">
        <v>0.0</v>
      </c>
      <c r="Y1970" s="6" t="s">
        <v>13</v>
      </c>
    </row>
    <row r="1971" ht="14.25" customHeight="1">
      <c r="A1971" s="3" t="s">
        <v>12</v>
      </c>
      <c r="B1971" s="4">
        <v>42297.0</v>
      </c>
      <c r="C1971" s="4">
        <v>42271.0</v>
      </c>
      <c r="D1971" s="5">
        <v>11128.0</v>
      </c>
      <c r="E1971" s="5">
        <v>11183.0</v>
      </c>
      <c r="F1971" s="5">
        <v>11265.0</v>
      </c>
      <c r="G1971" s="5">
        <v>11085.0</v>
      </c>
      <c r="H1971" s="5">
        <v>11204.0</v>
      </c>
      <c r="I1971" s="5">
        <v>6380.0</v>
      </c>
      <c r="J1971" s="5">
        <v>51320.0</v>
      </c>
      <c r="K1971" s="5">
        <v>7152.58</v>
      </c>
      <c r="L1971" s="6" t="s">
        <v>13</v>
      </c>
      <c r="N1971" s="3" t="s">
        <v>12</v>
      </c>
      <c r="O1971" s="4">
        <v>42328.0</v>
      </c>
      <c r="P1971" s="4">
        <v>42271.0</v>
      </c>
      <c r="Q1971" s="5">
        <v>11316.0</v>
      </c>
      <c r="R1971" s="5">
        <v>11334.0</v>
      </c>
      <c r="S1971" s="5">
        <v>11450.0</v>
      </c>
      <c r="T1971" s="5">
        <v>11323.0</v>
      </c>
      <c r="U1971" s="5">
        <v>11381.0</v>
      </c>
      <c r="V1971" s="5">
        <v>2050.0</v>
      </c>
      <c r="W1971" s="5">
        <v>10460.0</v>
      </c>
      <c r="X1971" s="5">
        <v>2335.47</v>
      </c>
      <c r="Y1971" s="6" t="s">
        <v>13</v>
      </c>
    </row>
    <row r="1972" ht="14.25" customHeight="1">
      <c r="A1972" s="3" t="s">
        <v>12</v>
      </c>
      <c r="B1972" s="4">
        <v>42297.0</v>
      </c>
      <c r="C1972" s="4">
        <v>42270.0</v>
      </c>
      <c r="D1972" s="5">
        <v>11120.0</v>
      </c>
      <c r="E1972" s="5">
        <v>11125.0</v>
      </c>
      <c r="F1972" s="5">
        <v>11217.0</v>
      </c>
      <c r="G1972" s="5">
        <v>11078.0</v>
      </c>
      <c r="H1972" s="5">
        <v>11128.0</v>
      </c>
      <c r="I1972" s="5">
        <v>6620.0</v>
      </c>
      <c r="J1972" s="5">
        <v>51780.0</v>
      </c>
      <c r="K1972" s="5">
        <v>7381.31</v>
      </c>
      <c r="L1972" s="6" t="s">
        <v>13</v>
      </c>
      <c r="N1972" s="3" t="s">
        <v>12</v>
      </c>
      <c r="O1972" s="4">
        <v>42328.0</v>
      </c>
      <c r="P1972" s="4">
        <v>42270.0</v>
      </c>
      <c r="Q1972" s="5">
        <v>11298.0</v>
      </c>
      <c r="R1972" s="5">
        <v>11337.0</v>
      </c>
      <c r="S1972" s="5">
        <v>11409.0</v>
      </c>
      <c r="T1972" s="5">
        <v>11280.0</v>
      </c>
      <c r="U1972" s="5">
        <v>11316.0</v>
      </c>
      <c r="V1972" s="5">
        <v>1450.0</v>
      </c>
      <c r="W1972" s="5">
        <v>10140.0</v>
      </c>
      <c r="X1972" s="5">
        <v>1644.4</v>
      </c>
      <c r="Y1972" s="6" t="s">
        <v>13</v>
      </c>
    </row>
    <row r="1973" ht="14.25" customHeight="1">
      <c r="A1973" s="3" t="s">
        <v>12</v>
      </c>
      <c r="B1973" s="4">
        <v>42297.0</v>
      </c>
      <c r="C1973" s="4">
        <v>42269.0</v>
      </c>
      <c r="D1973" s="5">
        <v>11212.0</v>
      </c>
      <c r="E1973" s="5">
        <v>11225.0</v>
      </c>
      <c r="F1973" s="5">
        <v>11225.0</v>
      </c>
      <c r="G1973" s="5">
        <v>11065.0</v>
      </c>
      <c r="H1973" s="5">
        <v>11120.0</v>
      </c>
      <c r="I1973" s="5">
        <v>8720.0</v>
      </c>
      <c r="J1973" s="5">
        <v>51950.0</v>
      </c>
      <c r="K1973" s="5">
        <v>9709.73</v>
      </c>
      <c r="L1973" s="6" t="s">
        <v>13</v>
      </c>
      <c r="N1973" s="3" t="s">
        <v>12</v>
      </c>
      <c r="O1973" s="4">
        <v>42328.0</v>
      </c>
      <c r="P1973" s="4">
        <v>42269.0</v>
      </c>
      <c r="Q1973" s="5">
        <v>11392.0</v>
      </c>
      <c r="R1973" s="5">
        <v>11354.0</v>
      </c>
      <c r="S1973" s="5">
        <v>11400.0</v>
      </c>
      <c r="T1973" s="5">
        <v>11260.0</v>
      </c>
      <c r="U1973" s="5">
        <v>11298.0</v>
      </c>
      <c r="V1973" s="5">
        <v>1680.0</v>
      </c>
      <c r="W1973" s="5">
        <v>10110.0</v>
      </c>
      <c r="X1973" s="5">
        <v>1905.4</v>
      </c>
      <c r="Y1973" s="6" t="s">
        <v>13</v>
      </c>
    </row>
    <row r="1974" ht="14.25" customHeight="1">
      <c r="A1974" s="3" t="s">
        <v>12</v>
      </c>
      <c r="B1974" s="4">
        <v>42297.0</v>
      </c>
      <c r="C1974" s="4">
        <v>42268.0</v>
      </c>
      <c r="D1974" s="5">
        <v>10909.0</v>
      </c>
      <c r="E1974" s="5">
        <v>10872.0</v>
      </c>
      <c r="F1974" s="5">
        <v>11255.0</v>
      </c>
      <c r="G1974" s="5">
        <v>10865.0</v>
      </c>
      <c r="H1974" s="5">
        <v>11212.0</v>
      </c>
      <c r="I1974" s="5">
        <v>10480.0</v>
      </c>
      <c r="J1974" s="5">
        <v>52510.0</v>
      </c>
      <c r="K1974" s="5">
        <v>11662.6</v>
      </c>
      <c r="L1974" s="6" t="s">
        <v>13</v>
      </c>
      <c r="N1974" s="3" t="s">
        <v>12</v>
      </c>
      <c r="O1974" s="4">
        <v>42328.0</v>
      </c>
      <c r="P1974" s="4">
        <v>42268.0</v>
      </c>
      <c r="Q1974" s="5">
        <v>11095.0</v>
      </c>
      <c r="R1974" s="5">
        <v>11070.0</v>
      </c>
      <c r="S1974" s="5">
        <v>11430.0</v>
      </c>
      <c r="T1974" s="5">
        <v>11070.0</v>
      </c>
      <c r="U1974" s="5">
        <v>11392.0</v>
      </c>
      <c r="V1974" s="5">
        <v>2790.0</v>
      </c>
      <c r="W1974" s="5">
        <v>9750.0</v>
      </c>
      <c r="X1974" s="5">
        <v>3157.05</v>
      </c>
      <c r="Y1974" s="6" t="s">
        <v>13</v>
      </c>
    </row>
    <row r="1975" ht="14.25" customHeight="1">
      <c r="A1975" s="3" t="s">
        <v>12</v>
      </c>
      <c r="B1975" s="4">
        <v>42297.0</v>
      </c>
      <c r="C1975" s="4">
        <v>42265.0</v>
      </c>
      <c r="D1975" s="5">
        <v>10912.0</v>
      </c>
      <c r="E1975" s="5">
        <v>10930.0</v>
      </c>
      <c r="F1975" s="5">
        <v>11040.0</v>
      </c>
      <c r="G1975" s="5">
        <v>10871.0</v>
      </c>
      <c r="H1975" s="5">
        <v>10909.0</v>
      </c>
      <c r="I1975" s="5">
        <v>10470.0</v>
      </c>
      <c r="J1975" s="5">
        <v>53500.0</v>
      </c>
      <c r="K1975" s="5">
        <v>11456.1</v>
      </c>
      <c r="L1975" s="6" t="s">
        <v>13</v>
      </c>
      <c r="N1975" s="3" t="s">
        <v>12</v>
      </c>
      <c r="O1975" s="4">
        <v>42328.0</v>
      </c>
      <c r="P1975" s="4">
        <v>42265.0</v>
      </c>
      <c r="Q1975" s="5">
        <v>11121.0</v>
      </c>
      <c r="R1975" s="5">
        <v>11130.0</v>
      </c>
      <c r="S1975" s="5">
        <v>11240.0</v>
      </c>
      <c r="T1975" s="5">
        <v>11063.0</v>
      </c>
      <c r="U1975" s="5">
        <v>11095.0</v>
      </c>
      <c r="V1975" s="5">
        <v>1630.0</v>
      </c>
      <c r="W1975" s="5">
        <v>9120.0</v>
      </c>
      <c r="X1975" s="5">
        <v>1815.96</v>
      </c>
      <c r="Y1975" s="6" t="s">
        <v>13</v>
      </c>
    </row>
    <row r="1976" ht="14.25" customHeight="1"/>
    <row r="1977" ht="14.25" customHeight="1"/>
    <row r="1978" ht="14.25" customHeight="1"/>
    <row r="1979" ht="14.25" customHeight="1">
      <c r="A1979" s="3" t="s">
        <v>12</v>
      </c>
      <c r="B1979" s="4">
        <v>42328.0</v>
      </c>
      <c r="C1979" s="4">
        <v>42327.0</v>
      </c>
      <c r="D1979" s="5">
        <v>10158.0</v>
      </c>
      <c r="E1979" s="5">
        <v>10062.0</v>
      </c>
      <c r="F1979" s="5">
        <v>10182.0</v>
      </c>
      <c r="G1979" s="5">
        <v>9803.0</v>
      </c>
      <c r="H1979" s="5">
        <v>9930.0</v>
      </c>
      <c r="I1979" s="6">
        <v>760.0</v>
      </c>
      <c r="J1979" s="6">
        <v>760.0</v>
      </c>
      <c r="K1979" s="6">
        <v>758.14</v>
      </c>
      <c r="L1979" s="6" t="s">
        <v>13</v>
      </c>
      <c r="M1979" s="2">
        <f>H1979/H2001</f>
        <v>0.8218837941</v>
      </c>
      <c r="N1979" s="3" t="s">
        <v>12</v>
      </c>
      <c r="O1979" s="4">
        <v>42356.0</v>
      </c>
      <c r="P1979" s="4">
        <v>42327.0</v>
      </c>
      <c r="Q1979" s="5">
        <v>10645.0</v>
      </c>
      <c r="R1979" s="5">
        <v>10540.0</v>
      </c>
      <c r="S1979" s="5">
        <v>10870.0</v>
      </c>
      <c r="T1979" s="5">
        <v>10381.0</v>
      </c>
      <c r="U1979" s="5">
        <v>10542.0</v>
      </c>
      <c r="V1979" s="5">
        <v>13900.0</v>
      </c>
      <c r="W1979" s="5">
        <v>29610.0</v>
      </c>
      <c r="X1979" s="5">
        <v>14768.9</v>
      </c>
      <c r="Y1979" s="6" t="s">
        <v>13</v>
      </c>
      <c r="Z1979" s="2">
        <f>U1979/U2001</f>
        <v>0.8573519844</v>
      </c>
    </row>
    <row r="1980" ht="14.25" customHeight="1">
      <c r="A1980" s="3" t="s">
        <v>12</v>
      </c>
      <c r="B1980" s="4">
        <v>42328.0</v>
      </c>
      <c r="C1980" s="4">
        <v>42326.0</v>
      </c>
      <c r="D1980" s="5">
        <v>9768.0</v>
      </c>
      <c r="E1980" s="5">
        <v>9721.0</v>
      </c>
      <c r="F1980" s="5">
        <v>10158.0</v>
      </c>
      <c r="G1980" s="5">
        <v>9707.0</v>
      </c>
      <c r="H1980" s="5">
        <v>10158.0</v>
      </c>
      <c r="I1980" s="5">
        <v>1220.0</v>
      </c>
      <c r="J1980" s="6">
        <v>980.0</v>
      </c>
      <c r="K1980" s="5">
        <v>1207.06</v>
      </c>
      <c r="L1980" s="6" t="s">
        <v>13</v>
      </c>
      <c r="N1980" s="3" t="s">
        <v>12</v>
      </c>
      <c r="O1980" s="4">
        <v>42356.0</v>
      </c>
      <c r="P1980" s="4">
        <v>42326.0</v>
      </c>
      <c r="Q1980" s="5">
        <v>10236.0</v>
      </c>
      <c r="R1980" s="5">
        <v>10251.0</v>
      </c>
      <c r="S1980" s="5">
        <v>10645.0</v>
      </c>
      <c r="T1980" s="5">
        <v>10235.0</v>
      </c>
      <c r="U1980" s="5">
        <v>10645.0</v>
      </c>
      <c r="V1980" s="5">
        <v>10840.0</v>
      </c>
      <c r="W1980" s="5">
        <v>30840.0</v>
      </c>
      <c r="X1980" s="5">
        <v>11331.0</v>
      </c>
      <c r="Y1980" s="6" t="s">
        <v>13</v>
      </c>
    </row>
    <row r="1981" ht="14.25" customHeight="1">
      <c r="A1981" s="3" t="s">
        <v>12</v>
      </c>
      <c r="B1981" s="4">
        <v>42328.0</v>
      </c>
      <c r="C1981" s="4">
        <v>42325.0</v>
      </c>
      <c r="D1981" s="5">
        <v>9658.0</v>
      </c>
      <c r="E1981" s="5">
        <v>9770.0</v>
      </c>
      <c r="F1981" s="5">
        <v>9836.0</v>
      </c>
      <c r="G1981" s="5">
        <v>9641.0</v>
      </c>
      <c r="H1981" s="5">
        <v>9768.0</v>
      </c>
      <c r="I1981" s="5">
        <v>1010.0</v>
      </c>
      <c r="J1981" s="5">
        <v>1150.0</v>
      </c>
      <c r="K1981" s="6">
        <v>983.71</v>
      </c>
      <c r="L1981" s="6" t="s">
        <v>13</v>
      </c>
      <c r="N1981" s="3" t="s">
        <v>12</v>
      </c>
      <c r="O1981" s="4">
        <v>42356.0</v>
      </c>
      <c r="P1981" s="4">
        <v>42325.0</v>
      </c>
      <c r="Q1981" s="5">
        <v>10229.0</v>
      </c>
      <c r="R1981" s="5">
        <v>10069.0</v>
      </c>
      <c r="S1981" s="5">
        <v>10378.0</v>
      </c>
      <c r="T1981" s="5">
        <v>10069.0</v>
      </c>
      <c r="U1981" s="5">
        <v>10236.0</v>
      </c>
      <c r="V1981" s="5">
        <v>5840.0</v>
      </c>
      <c r="W1981" s="5">
        <v>29250.0</v>
      </c>
      <c r="X1981" s="5">
        <v>5975.3</v>
      </c>
      <c r="Y1981" s="6" t="s">
        <v>13</v>
      </c>
    </row>
    <row r="1982" ht="14.25" customHeight="1">
      <c r="A1982" s="3" t="s">
        <v>12</v>
      </c>
      <c r="B1982" s="4">
        <v>42328.0</v>
      </c>
      <c r="C1982" s="4">
        <v>42324.0</v>
      </c>
      <c r="D1982" s="5">
        <v>9287.0</v>
      </c>
      <c r="E1982" s="5">
        <v>9650.0</v>
      </c>
      <c r="F1982" s="5">
        <v>9658.0</v>
      </c>
      <c r="G1982" s="5">
        <v>9300.0</v>
      </c>
      <c r="H1982" s="5">
        <v>9658.0</v>
      </c>
      <c r="I1982" s="5">
        <v>1330.0</v>
      </c>
      <c r="J1982" s="5">
        <v>1700.0</v>
      </c>
      <c r="K1982" s="5">
        <v>1263.3</v>
      </c>
      <c r="L1982" s="6" t="s">
        <v>13</v>
      </c>
      <c r="N1982" s="3" t="s">
        <v>12</v>
      </c>
      <c r="O1982" s="4">
        <v>42356.0</v>
      </c>
      <c r="P1982" s="4">
        <v>42324.0</v>
      </c>
      <c r="Q1982" s="5">
        <v>9836.0</v>
      </c>
      <c r="R1982" s="5">
        <v>9762.0</v>
      </c>
      <c r="S1982" s="5">
        <v>10229.0</v>
      </c>
      <c r="T1982" s="5">
        <v>9762.0</v>
      </c>
      <c r="U1982" s="5">
        <v>10229.0</v>
      </c>
      <c r="V1982" s="5">
        <v>7550.0</v>
      </c>
      <c r="W1982" s="5">
        <v>28280.0</v>
      </c>
      <c r="X1982" s="5">
        <v>7587.84</v>
      </c>
      <c r="Y1982" s="6" t="s">
        <v>13</v>
      </c>
    </row>
    <row r="1983" ht="14.25" customHeight="1">
      <c r="A1983" s="3" t="s">
        <v>12</v>
      </c>
      <c r="B1983" s="4">
        <v>42328.0</v>
      </c>
      <c r="C1983" s="4">
        <v>42321.0</v>
      </c>
      <c r="D1983" s="5">
        <v>9512.0</v>
      </c>
      <c r="E1983" s="5">
        <v>9300.0</v>
      </c>
      <c r="F1983" s="5">
        <v>9480.0</v>
      </c>
      <c r="G1983" s="5">
        <v>9201.0</v>
      </c>
      <c r="H1983" s="5">
        <v>9287.0</v>
      </c>
      <c r="I1983" s="5">
        <v>4290.0</v>
      </c>
      <c r="J1983" s="5">
        <v>6380.0</v>
      </c>
      <c r="K1983" s="5">
        <v>4029.9</v>
      </c>
      <c r="L1983" s="6" t="s">
        <v>13</v>
      </c>
      <c r="N1983" s="3" t="s">
        <v>12</v>
      </c>
      <c r="O1983" s="4">
        <v>42356.0</v>
      </c>
      <c r="P1983" s="4">
        <v>42321.0</v>
      </c>
      <c r="Q1983" s="5">
        <v>10033.0</v>
      </c>
      <c r="R1983" s="5">
        <v>9966.0</v>
      </c>
      <c r="S1983" s="5">
        <v>10080.0</v>
      </c>
      <c r="T1983" s="5">
        <v>9670.0</v>
      </c>
      <c r="U1983" s="5">
        <v>9836.0</v>
      </c>
      <c r="V1983" s="5">
        <v>10510.0</v>
      </c>
      <c r="W1983" s="5">
        <v>27670.0</v>
      </c>
      <c r="X1983" s="5">
        <v>10442.5</v>
      </c>
      <c r="Y1983" s="6" t="s">
        <v>13</v>
      </c>
    </row>
    <row r="1984" ht="14.25" customHeight="1">
      <c r="A1984" s="3" t="s">
        <v>12</v>
      </c>
      <c r="B1984" s="4">
        <v>42328.0</v>
      </c>
      <c r="C1984" s="4">
        <v>42320.0</v>
      </c>
      <c r="D1984" s="5">
        <v>9512.0</v>
      </c>
      <c r="E1984" s="6">
        <v>0.0</v>
      </c>
      <c r="F1984" s="6">
        <v>0.0</v>
      </c>
      <c r="G1984" s="6">
        <v>0.0</v>
      </c>
      <c r="H1984" s="5">
        <v>9512.0</v>
      </c>
      <c r="I1984" s="6">
        <v>0.0</v>
      </c>
      <c r="J1984" s="5">
        <v>7550.0</v>
      </c>
      <c r="K1984" s="6">
        <v>0.0</v>
      </c>
      <c r="L1984" s="6" t="s">
        <v>13</v>
      </c>
      <c r="N1984" s="3" t="s">
        <v>12</v>
      </c>
      <c r="O1984" s="4">
        <v>42356.0</v>
      </c>
      <c r="P1984" s="4">
        <v>42320.0</v>
      </c>
      <c r="Q1984" s="5">
        <v>10033.0</v>
      </c>
      <c r="R1984" s="6">
        <v>0.0</v>
      </c>
      <c r="S1984" s="6">
        <v>0.0</v>
      </c>
      <c r="T1984" s="6">
        <v>0.0</v>
      </c>
      <c r="U1984" s="5">
        <v>10033.0</v>
      </c>
      <c r="V1984" s="6">
        <v>0.0</v>
      </c>
      <c r="W1984" s="5">
        <v>25250.0</v>
      </c>
      <c r="X1984" s="6">
        <v>0.0</v>
      </c>
      <c r="Y1984" s="6" t="s">
        <v>13</v>
      </c>
    </row>
    <row r="1985" ht="14.25" customHeight="1">
      <c r="A1985" s="3" t="s">
        <v>12</v>
      </c>
      <c r="B1985" s="4">
        <v>42328.0</v>
      </c>
      <c r="C1985" s="4">
        <v>42319.0</v>
      </c>
      <c r="D1985" s="5">
        <v>9411.0</v>
      </c>
      <c r="E1985" s="5">
        <v>9395.0</v>
      </c>
      <c r="F1985" s="5">
        <v>9590.0</v>
      </c>
      <c r="G1985" s="5">
        <v>9395.0</v>
      </c>
      <c r="H1985" s="5">
        <v>9512.0</v>
      </c>
      <c r="I1985" s="5">
        <v>1280.0</v>
      </c>
      <c r="J1985" s="5">
        <v>7550.0</v>
      </c>
      <c r="K1985" s="5">
        <v>1220.28</v>
      </c>
      <c r="L1985" s="6" t="s">
        <v>13</v>
      </c>
      <c r="N1985" s="3" t="s">
        <v>12</v>
      </c>
      <c r="O1985" s="4">
        <v>42356.0</v>
      </c>
      <c r="P1985" s="4">
        <v>42319.0</v>
      </c>
      <c r="Q1985" s="5">
        <v>9978.0</v>
      </c>
      <c r="R1985" s="5">
        <v>9879.0</v>
      </c>
      <c r="S1985" s="5">
        <v>10125.0</v>
      </c>
      <c r="T1985" s="5">
        <v>9870.0</v>
      </c>
      <c r="U1985" s="5">
        <v>10033.0</v>
      </c>
      <c r="V1985" s="5">
        <v>2570.0</v>
      </c>
      <c r="W1985" s="5">
        <v>25250.0</v>
      </c>
      <c r="X1985" s="5">
        <v>2583.71</v>
      </c>
      <c r="Y1985" s="6" t="s">
        <v>13</v>
      </c>
    </row>
    <row r="1986" ht="14.25" customHeight="1">
      <c r="A1986" s="3" t="s">
        <v>12</v>
      </c>
      <c r="B1986" s="4">
        <v>42328.0</v>
      </c>
      <c r="C1986" s="4">
        <v>42318.0</v>
      </c>
      <c r="D1986" s="5">
        <v>9564.0</v>
      </c>
      <c r="E1986" s="5">
        <v>9799.0</v>
      </c>
      <c r="F1986" s="5">
        <v>9799.0</v>
      </c>
      <c r="G1986" s="5">
        <v>9395.0</v>
      </c>
      <c r="H1986" s="5">
        <v>9411.0</v>
      </c>
      <c r="I1986" s="5">
        <v>4680.0</v>
      </c>
      <c r="J1986" s="5">
        <v>8120.0</v>
      </c>
      <c r="K1986" s="5">
        <v>4418.99</v>
      </c>
      <c r="L1986" s="6" t="s">
        <v>13</v>
      </c>
      <c r="N1986" s="3" t="s">
        <v>12</v>
      </c>
      <c r="O1986" s="4">
        <v>42356.0</v>
      </c>
      <c r="P1986" s="4">
        <v>42318.0</v>
      </c>
      <c r="Q1986" s="5">
        <v>10097.0</v>
      </c>
      <c r="R1986" s="5">
        <v>10388.0</v>
      </c>
      <c r="S1986" s="5">
        <v>10388.0</v>
      </c>
      <c r="T1986" s="5">
        <v>9931.0</v>
      </c>
      <c r="U1986" s="5">
        <v>9978.0</v>
      </c>
      <c r="V1986" s="5">
        <v>7800.0</v>
      </c>
      <c r="W1986" s="5">
        <v>24780.0</v>
      </c>
      <c r="X1986" s="5">
        <v>7801.44</v>
      </c>
      <c r="Y1986" s="6" t="s">
        <v>13</v>
      </c>
    </row>
    <row r="1987" ht="14.25" customHeight="1">
      <c r="A1987" s="3" t="s">
        <v>12</v>
      </c>
      <c r="B1987" s="4">
        <v>42328.0</v>
      </c>
      <c r="C1987" s="4">
        <v>42317.0</v>
      </c>
      <c r="D1987" s="5">
        <v>9522.0</v>
      </c>
      <c r="E1987" s="5">
        <v>9589.0</v>
      </c>
      <c r="F1987" s="5">
        <v>9699.0</v>
      </c>
      <c r="G1987" s="5">
        <v>9301.0</v>
      </c>
      <c r="H1987" s="5">
        <v>9564.0</v>
      </c>
      <c r="I1987" s="5">
        <v>4390.0</v>
      </c>
      <c r="J1987" s="5">
        <v>10250.0</v>
      </c>
      <c r="K1987" s="5">
        <v>4174.35</v>
      </c>
      <c r="L1987" s="6" t="s">
        <v>13</v>
      </c>
      <c r="N1987" s="3" t="s">
        <v>12</v>
      </c>
      <c r="O1987" s="4">
        <v>42356.0</v>
      </c>
      <c r="P1987" s="4">
        <v>42317.0</v>
      </c>
      <c r="Q1987" s="5">
        <v>9995.0</v>
      </c>
      <c r="R1987" s="5">
        <v>9985.0</v>
      </c>
      <c r="S1987" s="5">
        <v>10210.0</v>
      </c>
      <c r="T1987" s="5">
        <v>9811.0</v>
      </c>
      <c r="U1987" s="5">
        <v>10097.0</v>
      </c>
      <c r="V1987" s="5">
        <v>6710.0</v>
      </c>
      <c r="W1987" s="5">
        <v>22470.0</v>
      </c>
      <c r="X1987" s="5">
        <v>6726.52</v>
      </c>
      <c r="Y1987" s="6" t="s">
        <v>13</v>
      </c>
    </row>
    <row r="1988" ht="14.25" customHeight="1">
      <c r="A1988" s="3" t="s">
        <v>12</v>
      </c>
      <c r="B1988" s="4">
        <v>42328.0</v>
      </c>
      <c r="C1988" s="4">
        <v>42314.0</v>
      </c>
      <c r="D1988" s="5">
        <v>9604.0</v>
      </c>
      <c r="E1988" s="5">
        <v>9631.0</v>
      </c>
      <c r="F1988" s="5">
        <v>9685.0</v>
      </c>
      <c r="G1988" s="5">
        <v>9361.0</v>
      </c>
      <c r="H1988" s="5">
        <v>9522.0</v>
      </c>
      <c r="I1988" s="5">
        <v>6510.0</v>
      </c>
      <c r="J1988" s="5">
        <v>10820.0</v>
      </c>
      <c r="K1988" s="5">
        <v>6200.8</v>
      </c>
      <c r="L1988" s="6" t="s">
        <v>13</v>
      </c>
      <c r="N1988" s="3" t="s">
        <v>12</v>
      </c>
      <c r="O1988" s="4">
        <v>42356.0</v>
      </c>
      <c r="P1988" s="4">
        <v>42314.0</v>
      </c>
      <c r="Q1988" s="5">
        <v>10084.0</v>
      </c>
      <c r="R1988" s="5">
        <v>10008.0</v>
      </c>
      <c r="S1988" s="5">
        <v>10110.0</v>
      </c>
      <c r="T1988" s="5">
        <v>9910.0</v>
      </c>
      <c r="U1988" s="5">
        <v>9995.0</v>
      </c>
      <c r="V1988" s="5">
        <v>7810.0</v>
      </c>
      <c r="W1988" s="5">
        <v>21350.0</v>
      </c>
      <c r="X1988" s="5">
        <v>7805.44</v>
      </c>
      <c r="Y1988" s="6" t="s">
        <v>13</v>
      </c>
    </row>
    <row r="1989" ht="14.25" customHeight="1">
      <c r="A1989" s="3" t="s">
        <v>12</v>
      </c>
      <c r="B1989" s="4">
        <v>42328.0</v>
      </c>
      <c r="C1989" s="4">
        <v>42313.0</v>
      </c>
      <c r="D1989" s="5">
        <v>9274.0</v>
      </c>
      <c r="E1989" s="5">
        <v>9304.0</v>
      </c>
      <c r="F1989" s="5">
        <v>9765.0</v>
      </c>
      <c r="G1989" s="5">
        <v>9195.0</v>
      </c>
      <c r="H1989" s="5">
        <v>9604.0</v>
      </c>
      <c r="I1989" s="5">
        <v>6090.0</v>
      </c>
      <c r="J1989" s="5">
        <v>12880.0</v>
      </c>
      <c r="K1989" s="5">
        <v>5745.07</v>
      </c>
      <c r="L1989" s="6" t="s">
        <v>13</v>
      </c>
      <c r="N1989" s="3" t="s">
        <v>12</v>
      </c>
      <c r="O1989" s="4">
        <v>42356.0</v>
      </c>
      <c r="P1989" s="4">
        <v>42313.0</v>
      </c>
      <c r="Q1989" s="5">
        <v>9805.0</v>
      </c>
      <c r="R1989" s="5">
        <v>9850.0</v>
      </c>
      <c r="S1989" s="5">
        <v>10190.0</v>
      </c>
      <c r="T1989" s="5">
        <v>9700.0</v>
      </c>
      <c r="U1989" s="5">
        <v>10084.0</v>
      </c>
      <c r="V1989" s="5">
        <v>10900.0</v>
      </c>
      <c r="W1989" s="5">
        <v>21880.0</v>
      </c>
      <c r="X1989" s="5">
        <v>10838.1</v>
      </c>
      <c r="Y1989" s="6" t="s">
        <v>13</v>
      </c>
    </row>
    <row r="1990" ht="14.25" customHeight="1">
      <c r="A1990" s="3" t="s">
        <v>12</v>
      </c>
      <c r="B1990" s="4">
        <v>42328.0</v>
      </c>
      <c r="C1990" s="4">
        <v>42312.0</v>
      </c>
      <c r="D1990" s="5">
        <v>8918.0</v>
      </c>
      <c r="E1990" s="5">
        <v>8853.0</v>
      </c>
      <c r="F1990" s="5">
        <v>9274.0</v>
      </c>
      <c r="G1990" s="5">
        <v>8853.0</v>
      </c>
      <c r="H1990" s="5">
        <v>9274.0</v>
      </c>
      <c r="I1990" s="5">
        <v>5190.0</v>
      </c>
      <c r="J1990" s="5">
        <v>13620.0</v>
      </c>
      <c r="K1990" s="5">
        <v>4759.0</v>
      </c>
      <c r="L1990" s="6" t="s">
        <v>13</v>
      </c>
      <c r="N1990" s="3" t="s">
        <v>12</v>
      </c>
      <c r="O1990" s="4">
        <v>42356.0</v>
      </c>
      <c r="P1990" s="4">
        <v>42312.0</v>
      </c>
      <c r="Q1990" s="5">
        <v>9428.0</v>
      </c>
      <c r="R1990" s="5">
        <v>9499.0</v>
      </c>
      <c r="S1990" s="5">
        <v>9805.0</v>
      </c>
      <c r="T1990" s="5">
        <v>9427.0</v>
      </c>
      <c r="U1990" s="5">
        <v>9805.0</v>
      </c>
      <c r="V1990" s="5">
        <v>6240.0</v>
      </c>
      <c r="W1990" s="5">
        <v>21350.0</v>
      </c>
      <c r="X1990" s="5">
        <v>6030.23</v>
      </c>
      <c r="Y1990" s="6" t="s">
        <v>13</v>
      </c>
    </row>
    <row r="1991" ht="14.25" customHeight="1">
      <c r="A1991" s="3" t="s">
        <v>12</v>
      </c>
      <c r="B1991" s="4">
        <v>42328.0</v>
      </c>
      <c r="C1991" s="4">
        <v>42311.0</v>
      </c>
      <c r="D1991" s="5">
        <v>9016.0</v>
      </c>
      <c r="E1991" s="5">
        <v>8812.0</v>
      </c>
      <c r="F1991" s="5">
        <v>9189.0</v>
      </c>
      <c r="G1991" s="5">
        <v>8585.0</v>
      </c>
      <c r="H1991" s="5">
        <v>8918.0</v>
      </c>
      <c r="I1991" s="5">
        <v>19610.0</v>
      </c>
      <c r="J1991" s="5">
        <v>14910.0</v>
      </c>
      <c r="K1991" s="5">
        <v>17242.0</v>
      </c>
      <c r="L1991" s="6" t="s">
        <v>13</v>
      </c>
      <c r="N1991" s="3" t="s">
        <v>12</v>
      </c>
      <c r="O1991" s="4">
        <v>42356.0</v>
      </c>
      <c r="P1991" s="4">
        <v>42311.0</v>
      </c>
      <c r="Q1991" s="5">
        <v>9552.0</v>
      </c>
      <c r="R1991" s="5">
        <v>9201.0</v>
      </c>
      <c r="S1991" s="5">
        <v>9670.0</v>
      </c>
      <c r="T1991" s="5">
        <v>9170.0</v>
      </c>
      <c r="U1991" s="5">
        <v>9428.0</v>
      </c>
      <c r="V1991" s="5">
        <v>18730.0</v>
      </c>
      <c r="W1991" s="5">
        <v>21010.0</v>
      </c>
      <c r="X1991" s="5">
        <v>17456.0</v>
      </c>
      <c r="Y1991" s="6" t="s">
        <v>13</v>
      </c>
    </row>
    <row r="1992" ht="14.25" customHeight="1">
      <c r="A1992" s="3" t="s">
        <v>12</v>
      </c>
      <c r="B1992" s="4">
        <v>42328.0</v>
      </c>
      <c r="C1992" s="4">
        <v>42310.0</v>
      </c>
      <c r="D1992" s="5">
        <v>9391.0</v>
      </c>
      <c r="E1992" s="5">
        <v>9391.0</v>
      </c>
      <c r="F1992" s="5">
        <v>9421.0</v>
      </c>
      <c r="G1992" s="5">
        <v>9016.0</v>
      </c>
      <c r="H1992" s="5">
        <v>9016.0</v>
      </c>
      <c r="I1992" s="5">
        <v>12850.0</v>
      </c>
      <c r="J1992" s="5">
        <v>18360.0</v>
      </c>
      <c r="K1992" s="5">
        <v>11812.4</v>
      </c>
      <c r="L1992" s="6" t="s">
        <v>13</v>
      </c>
      <c r="N1992" s="3" t="s">
        <v>12</v>
      </c>
      <c r="O1992" s="4">
        <v>42356.0</v>
      </c>
      <c r="P1992" s="4">
        <v>42310.0</v>
      </c>
      <c r="Q1992" s="5">
        <v>9807.0</v>
      </c>
      <c r="R1992" s="5">
        <v>9899.0</v>
      </c>
      <c r="S1992" s="5">
        <v>9899.0</v>
      </c>
      <c r="T1992" s="5">
        <v>9470.0</v>
      </c>
      <c r="U1992" s="5">
        <v>9552.0</v>
      </c>
      <c r="V1992" s="5">
        <v>9790.0</v>
      </c>
      <c r="W1992" s="5">
        <v>17900.0</v>
      </c>
      <c r="X1992" s="5">
        <v>9456.42</v>
      </c>
      <c r="Y1992" s="6" t="s">
        <v>13</v>
      </c>
    </row>
    <row r="1993" ht="14.25" customHeight="1">
      <c r="A1993" s="3" t="s">
        <v>12</v>
      </c>
      <c r="B1993" s="4">
        <v>42328.0</v>
      </c>
      <c r="C1993" s="4">
        <v>42307.0</v>
      </c>
      <c r="D1993" s="5">
        <v>9413.0</v>
      </c>
      <c r="E1993" s="5">
        <v>9572.0</v>
      </c>
      <c r="F1993" s="5">
        <v>9572.0</v>
      </c>
      <c r="G1993" s="5">
        <v>9282.0</v>
      </c>
      <c r="H1993" s="5">
        <v>9391.0</v>
      </c>
      <c r="I1993" s="5">
        <v>10120.0</v>
      </c>
      <c r="J1993" s="5">
        <v>20930.0</v>
      </c>
      <c r="K1993" s="5">
        <v>9511.35</v>
      </c>
      <c r="L1993" s="6" t="s">
        <v>13</v>
      </c>
      <c r="N1993" s="3" t="s">
        <v>12</v>
      </c>
      <c r="O1993" s="4">
        <v>42356.0</v>
      </c>
      <c r="P1993" s="4">
        <v>42307.0</v>
      </c>
      <c r="Q1993" s="5">
        <v>9787.0</v>
      </c>
      <c r="R1993" s="5">
        <v>9923.0</v>
      </c>
      <c r="S1993" s="5">
        <v>9923.0</v>
      </c>
      <c r="T1993" s="5">
        <v>9700.0</v>
      </c>
      <c r="U1993" s="5">
        <v>9807.0</v>
      </c>
      <c r="V1993" s="5">
        <v>6800.0</v>
      </c>
      <c r="W1993" s="5">
        <v>16180.0</v>
      </c>
      <c r="X1993" s="5">
        <v>6659.9</v>
      </c>
      <c r="Y1993" s="6" t="s">
        <v>13</v>
      </c>
    </row>
    <row r="1994" ht="14.25" customHeight="1">
      <c r="A1994" s="3" t="s">
        <v>12</v>
      </c>
      <c r="B1994" s="4">
        <v>42328.0</v>
      </c>
      <c r="C1994" s="4">
        <v>42306.0</v>
      </c>
      <c r="D1994" s="5">
        <v>9209.0</v>
      </c>
      <c r="E1994" s="5">
        <v>9300.0</v>
      </c>
      <c r="F1994" s="5">
        <v>9488.0</v>
      </c>
      <c r="G1994" s="5">
        <v>9100.0</v>
      </c>
      <c r="H1994" s="5">
        <v>9413.0</v>
      </c>
      <c r="I1994" s="5">
        <v>11190.0</v>
      </c>
      <c r="J1994" s="5">
        <v>22810.0</v>
      </c>
      <c r="K1994" s="5">
        <v>10447.0</v>
      </c>
      <c r="L1994" s="6" t="s">
        <v>13</v>
      </c>
      <c r="N1994" s="3" t="s">
        <v>12</v>
      </c>
      <c r="O1994" s="4">
        <v>42356.0</v>
      </c>
      <c r="P1994" s="4">
        <v>42306.0</v>
      </c>
      <c r="Q1994" s="5">
        <v>9591.0</v>
      </c>
      <c r="R1994" s="5">
        <v>9478.0</v>
      </c>
      <c r="S1994" s="5">
        <v>9848.0</v>
      </c>
      <c r="T1994" s="5">
        <v>9450.0</v>
      </c>
      <c r="U1994" s="5">
        <v>9787.0</v>
      </c>
      <c r="V1994" s="5">
        <v>7790.0</v>
      </c>
      <c r="W1994" s="5">
        <v>14820.0</v>
      </c>
      <c r="X1994" s="5">
        <v>7568.88</v>
      </c>
      <c r="Y1994" s="6" t="s">
        <v>13</v>
      </c>
    </row>
    <row r="1995" ht="14.25" customHeight="1">
      <c r="A1995" s="3" t="s">
        <v>12</v>
      </c>
      <c r="B1995" s="4">
        <v>42328.0</v>
      </c>
      <c r="C1995" s="4">
        <v>42305.0</v>
      </c>
      <c r="D1995" s="5">
        <v>9635.0</v>
      </c>
      <c r="E1995" s="5">
        <v>9250.0</v>
      </c>
      <c r="F1995" s="5">
        <v>10050.0</v>
      </c>
      <c r="G1995" s="5">
        <v>9057.0</v>
      </c>
      <c r="H1995" s="5">
        <v>9209.0</v>
      </c>
      <c r="I1995" s="5">
        <v>80860.0</v>
      </c>
      <c r="J1995" s="5">
        <v>25670.0</v>
      </c>
      <c r="K1995" s="5">
        <v>76361.7</v>
      </c>
      <c r="L1995" s="6" t="s">
        <v>13</v>
      </c>
      <c r="N1995" s="3" t="s">
        <v>12</v>
      </c>
      <c r="O1995" s="4">
        <v>42356.0</v>
      </c>
      <c r="P1995" s="4">
        <v>42305.0</v>
      </c>
      <c r="Q1995" s="5">
        <v>9807.0</v>
      </c>
      <c r="R1995" s="5">
        <v>9415.0</v>
      </c>
      <c r="S1995" s="5">
        <v>10295.0</v>
      </c>
      <c r="T1995" s="5">
        <v>9219.0</v>
      </c>
      <c r="U1995" s="5">
        <v>9591.0</v>
      </c>
      <c r="V1995" s="5">
        <v>46270.0</v>
      </c>
      <c r="W1995" s="5">
        <v>14120.0</v>
      </c>
      <c r="X1995" s="5">
        <v>45369.0</v>
      </c>
      <c r="Y1995" s="6" t="s">
        <v>13</v>
      </c>
    </row>
    <row r="1996" ht="14.25" customHeight="1">
      <c r="A1996" s="3" t="s">
        <v>12</v>
      </c>
      <c r="B1996" s="4">
        <v>42328.0</v>
      </c>
      <c r="C1996" s="4">
        <v>42304.0</v>
      </c>
      <c r="D1996" s="5">
        <v>10250.0</v>
      </c>
      <c r="E1996" s="5">
        <v>10217.0</v>
      </c>
      <c r="F1996" s="5">
        <v>10217.0</v>
      </c>
      <c r="G1996" s="5">
        <v>9635.0</v>
      </c>
      <c r="H1996" s="5">
        <v>9635.0</v>
      </c>
      <c r="I1996" s="5">
        <v>3000.0</v>
      </c>
      <c r="J1996" s="5">
        <v>44560.0</v>
      </c>
      <c r="K1996" s="5">
        <v>2893.28</v>
      </c>
      <c r="L1996" s="6" t="s">
        <v>13</v>
      </c>
      <c r="N1996" s="3" t="s">
        <v>12</v>
      </c>
      <c r="O1996" s="4">
        <v>42356.0</v>
      </c>
      <c r="P1996" s="4">
        <v>42304.0</v>
      </c>
      <c r="Q1996" s="5">
        <v>10432.0</v>
      </c>
      <c r="R1996" s="5">
        <v>10432.0</v>
      </c>
      <c r="S1996" s="5">
        <v>10432.0</v>
      </c>
      <c r="T1996" s="5">
        <v>9807.0</v>
      </c>
      <c r="U1996" s="5">
        <v>9807.0</v>
      </c>
      <c r="V1996" s="5">
        <v>1100.0</v>
      </c>
      <c r="W1996" s="5">
        <v>11800.0</v>
      </c>
      <c r="X1996" s="5">
        <v>1083.48</v>
      </c>
      <c r="Y1996" s="6" t="s">
        <v>13</v>
      </c>
    </row>
    <row r="1997" ht="14.25" customHeight="1">
      <c r="A1997" s="3" t="s">
        <v>12</v>
      </c>
      <c r="B1997" s="4">
        <v>42328.0</v>
      </c>
      <c r="C1997" s="4">
        <v>42303.0</v>
      </c>
      <c r="D1997" s="5">
        <v>10904.0</v>
      </c>
      <c r="E1997" s="5">
        <v>10881.0</v>
      </c>
      <c r="F1997" s="5">
        <v>10881.0</v>
      </c>
      <c r="G1997" s="5">
        <v>10200.0</v>
      </c>
      <c r="H1997" s="5">
        <v>10250.0</v>
      </c>
      <c r="I1997" s="5">
        <v>3520.0</v>
      </c>
      <c r="J1997" s="5">
        <v>46710.0</v>
      </c>
      <c r="K1997" s="5">
        <v>3619.32</v>
      </c>
      <c r="L1997" s="6" t="s">
        <v>13</v>
      </c>
      <c r="N1997" s="3" t="s">
        <v>12</v>
      </c>
      <c r="O1997" s="4">
        <v>42356.0</v>
      </c>
      <c r="P1997" s="4">
        <v>42303.0</v>
      </c>
      <c r="Q1997" s="5">
        <v>11097.0</v>
      </c>
      <c r="R1997" s="5">
        <v>11097.0</v>
      </c>
      <c r="S1997" s="5">
        <v>11097.0</v>
      </c>
      <c r="T1997" s="5">
        <v>10432.0</v>
      </c>
      <c r="U1997" s="5">
        <v>10432.0</v>
      </c>
      <c r="V1997" s="6">
        <v>510.0</v>
      </c>
      <c r="W1997" s="5">
        <v>11550.0</v>
      </c>
      <c r="X1997" s="6">
        <v>540.28</v>
      </c>
      <c r="Y1997" s="6" t="s">
        <v>13</v>
      </c>
    </row>
    <row r="1998" ht="14.25" customHeight="1">
      <c r="A1998" s="3" t="s">
        <v>12</v>
      </c>
      <c r="B1998" s="4">
        <v>42328.0</v>
      </c>
      <c r="C1998" s="4">
        <v>42300.0</v>
      </c>
      <c r="D1998" s="5">
        <v>11599.0</v>
      </c>
      <c r="E1998" s="5">
        <v>11590.0</v>
      </c>
      <c r="F1998" s="5">
        <v>11599.0</v>
      </c>
      <c r="G1998" s="5">
        <v>10904.0</v>
      </c>
      <c r="H1998" s="5">
        <v>10904.0</v>
      </c>
      <c r="I1998" s="5">
        <v>3890.0</v>
      </c>
      <c r="J1998" s="5">
        <v>48340.0</v>
      </c>
      <c r="K1998" s="5">
        <v>4269.36</v>
      </c>
      <c r="L1998" s="6" t="s">
        <v>13</v>
      </c>
      <c r="N1998" s="3" t="s">
        <v>12</v>
      </c>
      <c r="O1998" s="4">
        <v>42356.0</v>
      </c>
      <c r="P1998" s="4">
        <v>42300.0</v>
      </c>
      <c r="Q1998" s="5">
        <v>11805.0</v>
      </c>
      <c r="R1998" s="5">
        <v>11805.0</v>
      </c>
      <c r="S1998" s="5">
        <v>11805.0</v>
      </c>
      <c r="T1998" s="5">
        <v>11097.0</v>
      </c>
      <c r="U1998" s="5">
        <v>11097.0</v>
      </c>
      <c r="V1998" s="6">
        <v>970.0</v>
      </c>
      <c r="W1998" s="5">
        <v>11500.0</v>
      </c>
      <c r="X1998" s="5">
        <v>1088.46</v>
      </c>
      <c r="Y1998" s="6" t="s">
        <v>13</v>
      </c>
    </row>
    <row r="1999" ht="14.25" customHeight="1">
      <c r="A1999" s="3" t="s">
        <v>12</v>
      </c>
      <c r="B1999" s="4">
        <v>42328.0</v>
      </c>
      <c r="C1999" s="4">
        <v>42299.0</v>
      </c>
      <c r="D1999" s="5">
        <v>11599.0</v>
      </c>
      <c r="E1999" s="6">
        <v>0.0</v>
      </c>
      <c r="F1999" s="6">
        <v>0.0</v>
      </c>
      <c r="G1999" s="6">
        <v>0.0</v>
      </c>
      <c r="H1999" s="5">
        <v>11599.0</v>
      </c>
      <c r="I1999" s="6">
        <v>0.0</v>
      </c>
      <c r="J1999" s="5">
        <v>50010.0</v>
      </c>
      <c r="K1999" s="6">
        <v>0.0</v>
      </c>
      <c r="L1999" s="6" t="s">
        <v>13</v>
      </c>
      <c r="N1999" s="3" t="s">
        <v>12</v>
      </c>
      <c r="O1999" s="4">
        <v>42356.0</v>
      </c>
      <c r="P1999" s="4">
        <v>42299.0</v>
      </c>
      <c r="Q1999" s="5">
        <v>11805.0</v>
      </c>
      <c r="R1999" s="6">
        <v>0.0</v>
      </c>
      <c r="S1999" s="6">
        <v>0.0</v>
      </c>
      <c r="T1999" s="6">
        <v>0.0</v>
      </c>
      <c r="U1999" s="5">
        <v>11805.0</v>
      </c>
      <c r="V1999" s="6">
        <v>0.0</v>
      </c>
      <c r="W1999" s="5">
        <v>11180.0</v>
      </c>
      <c r="X1999" s="6">
        <v>0.0</v>
      </c>
      <c r="Y1999" s="6" t="s">
        <v>13</v>
      </c>
    </row>
    <row r="2000" ht="14.25" customHeight="1">
      <c r="A2000" s="3" t="s">
        <v>12</v>
      </c>
      <c r="B2000" s="4">
        <v>42328.0</v>
      </c>
      <c r="C2000" s="4">
        <v>42298.0</v>
      </c>
      <c r="D2000" s="5">
        <v>12082.0</v>
      </c>
      <c r="E2000" s="5">
        <v>12130.0</v>
      </c>
      <c r="F2000" s="5">
        <v>12150.0</v>
      </c>
      <c r="G2000" s="5">
        <v>11599.0</v>
      </c>
      <c r="H2000" s="5">
        <v>11599.0</v>
      </c>
      <c r="I2000" s="5">
        <v>8420.0</v>
      </c>
      <c r="J2000" s="5">
        <v>50010.0</v>
      </c>
      <c r="K2000" s="5">
        <v>9996.29</v>
      </c>
      <c r="L2000" s="6" t="s">
        <v>13</v>
      </c>
      <c r="N2000" s="3" t="s">
        <v>12</v>
      </c>
      <c r="O2000" s="4">
        <v>42356.0</v>
      </c>
      <c r="P2000" s="4">
        <v>42298.0</v>
      </c>
      <c r="Q2000" s="5">
        <v>12296.0</v>
      </c>
      <c r="R2000" s="5">
        <v>12350.0</v>
      </c>
      <c r="S2000" s="5">
        <v>12355.0</v>
      </c>
      <c r="T2000" s="5">
        <v>11805.0</v>
      </c>
      <c r="U2000" s="5">
        <v>11805.0</v>
      </c>
      <c r="V2000" s="5">
        <v>2480.0</v>
      </c>
      <c r="W2000" s="5">
        <v>11180.0</v>
      </c>
      <c r="X2000" s="5">
        <v>3011.11</v>
      </c>
      <c r="Y2000" s="6" t="s">
        <v>13</v>
      </c>
    </row>
    <row r="2001" ht="14.25" customHeight="1">
      <c r="A2001" s="3" t="s">
        <v>12</v>
      </c>
      <c r="B2001" s="4">
        <v>42328.0</v>
      </c>
      <c r="C2001" s="4">
        <v>42297.0</v>
      </c>
      <c r="D2001" s="5">
        <v>11980.0</v>
      </c>
      <c r="E2001" s="5">
        <v>12028.0</v>
      </c>
      <c r="F2001" s="5">
        <v>12201.0</v>
      </c>
      <c r="G2001" s="5">
        <v>12000.0</v>
      </c>
      <c r="H2001" s="5">
        <v>12082.0</v>
      </c>
      <c r="I2001" s="5">
        <v>15680.0</v>
      </c>
      <c r="J2001" s="5">
        <v>50280.0</v>
      </c>
      <c r="K2001" s="5">
        <v>19001.7</v>
      </c>
      <c r="L2001" s="6" t="s">
        <v>13</v>
      </c>
      <c r="N2001" s="3" t="s">
        <v>12</v>
      </c>
      <c r="O2001" s="4">
        <v>42356.0</v>
      </c>
      <c r="P2001" s="4">
        <v>42297.0</v>
      </c>
      <c r="Q2001" s="5">
        <v>12203.0</v>
      </c>
      <c r="R2001" s="5">
        <v>12268.0</v>
      </c>
      <c r="S2001" s="5">
        <v>12420.0</v>
      </c>
      <c r="T2001" s="5">
        <v>12225.0</v>
      </c>
      <c r="U2001" s="5">
        <v>12296.0</v>
      </c>
      <c r="V2001" s="5">
        <v>4110.0</v>
      </c>
      <c r="W2001" s="5">
        <v>10910.0</v>
      </c>
      <c r="X2001" s="5">
        <v>5068.19</v>
      </c>
      <c r="Y2001" s="6" t="s">
        <v>13</v>
      </c>
    </row>
    <row r="2002" ht="14.25" customHeight="1"/>
    <row r="2003" ht="14.25" customHeight="1"/>
    <row r="2004" ht="14.25" customHeight="1"/>
    <row r="2005" ht="14.25" customHeight="1">
      <c r="A2005" s="3" t="s">
        <v>12</v>
      </c>
      <c r="B2005" s="4">
        <v>42356.0</v>
      </c>
      <c r="C2005" s="4">
        <v>42355.0</v>
      </c>
      <c r="D2005" s="5">
        <v>10598.0</v>
      </c>
      <c r="E2005" s="5">
        <v>10565.0</v>
      </c>
      <c r="F2005" s="5">
        <v>10700.0</v>
      </c>
      <c r="G2005" s="5">
        <v>10481.0</v>
      </c>
      <c r="H2005" s="5">
        <v>10507.0</v>
      </c>
      <c r="I2005" s="5">
        <v>3190.0</v>
      </c>
      <c r="J2005" s="5">
        <v>8360.0</v>
      </c>
      <c r="K2005" s="5">
        <v>3372.78</v>
      </c>
      <c r="L2005" s="6" t="s">
        <v>13</v>
      </c>
      <c r="M2005" s="2">
        <f>H2005/H2026</f>
        <v>0.9870361672</v>
      </c>
      <c r="N2005" s="3" t="s">
        <v>12</v>
      </c>
      <c r="O2005" s="4">
        <v>42389.0</v>
      </c>
      <c r="P2005" s="4">
        <v>42355.0</v>
      </c>
      <c r="Q2005" s="5">
        <v>9128.0</v>
      </c>
      <c r="R2005" s="5">
        <v>9000.0</v>
      </c>
      <c r="S2005" s="5">
        <v>9128.0</v>
      </c>
      <c r="T2005" s="5">
        <v>8655.0</v>
      </c>
      <c r="U2005" s="5">
        <v>8802.0</v>
      </c>
      <c r="V2005" s="5">
        <v>9440.0</v>
      </c>
      <c r="W2005" s="5">
        <v>17360.0</v>
      </c>
      <c r="X2005" s="5">
        <v>8403.29</v>
      </c>
      <c r="Y2005" s="6" t="s">
        <v>13</v>
      </c>
      <c r="Z2005" s="2">
        <f>U2005/U2026</f>
        <v>0.8113938053</v>
      </c>
    </row>
    <row r="2006" ht="14.25" customHeight="1">
      <c r="A2006" s="3" t="s">
        <v>12</v>
      </c>
      <c r="B2006" s="4">
        <v>42356.0</v>
      </c>
      <c r="C2006" s="4">
        <v>42354.0</v>
      </c>
      <c r="D2006" s="5">
        <v>10731.0</v>
      </c>
      <c r="E2006" s="5">
        <v>10695.0</v>
      </c>
      <c r="F2006" s="5">
        <v>10695.0</v>
      </c>
      <c r="G2006" s="5">
        <v>10536.0</v>
      </c>
      <c r="H2006" s="5">
        <v>10598.0</v>
      </c>
      <c r="I2006" s="5">
        <v>1400.0</v>
      </c>
      <c r="J2006" s="5">
        <v>9860.0</v>
      </c>
      <c r="K2006" s="5">
        <v>1487.21</v>
      </c>
      <c r="L2006" s="6" t="s">
        <v>13</v>
      </c>
      <c r="N2006" s="3" t="s">
        <v>12</v>
      </c>
      <c r="O2006" s="4">
        <v>42389.0</v>
      </c>
      <c r="P2006" s="4">
        <v>42354.0</v>
      </c>
      <c r="Q2006" s="5">
        <v>9508.0</v>
      </c>
      <c r="R2006" s="5">
        <v>9450.0</v>
      </c>
      <c r="S2006" s="5">
        <v>9560.0</v>
      </c>
      <c r="T2006" s="5">
        <v>9128.0</v>
      </c>
      <c r="U2006" s="5">
        <v>9128.0</v>
      </c>
      <c r="V2006" s="5">
        <v>4790.0</v>
      </c>
      <c r="W2006" s="5">
        <v>18960.0</v>
      </c>
      <c r="X2006" s="5">
        <v>4421.63</v>
      </c>
      <c r="Y2006" s="6" t="s">
        <v>13</v>
      </c>
    </row>
    <row r="2007" ht="14.25" customHeight="1">
      <c r="A2007" s="3" t="s">
        <v>12</v>
      </c>
      <c r="B2007" s="4">
        <v>42356.0</v>
      </c>
      <c r="C2007" s="4">
        <v>42353.0</v>
      </c>
      <c r="D2007" s="5">
        <v>10669.0</v>
      </c>
      <c r="E2007" s="5">
        <v>10500.0</v>
      </c>
      <c r="F2007" s="5">
        <v>10750.0</v>
      </c>
      <c r="G2007" s="5">
        <v>10500.0</v>
      </c>
      <c r="H2007" s="5">
        <v>10731.0</v>
      </c>
      <c r="I2007" s="5">
        <v>2550.0</v>
      </c>
      <c r="J2007" s="5">
        <v>11230.0</v>
      </c>
      <c r="K2007" s="5">
        <v>2719.87</v>
      </c>
      <c r="L2007" s="6" t="s">
        <v>13</v>
      </c>
      <c r="N2007" s="3" t="s">
        <v>12</v>
      </c>
      <c r="O2007" s="4">
        <v>42389.0</v>
      </c>
      <c r="P2007" s="4">
        <v>42353.0</v>
      </c>
      <c r="Q2007" s="5">
        <v>9509.0</v>
      </c>
      <c r="R2007" s="5">
        <v>9200.0</v>
      </c>
      <c r="S2007" s="5">
        <v>9689.0</v>
      </c>
      <c r="T2007" s="5">
        <v>9200.0</v>
      </c>
      <c r="U2007" s="5">
        <v>9508.0</v>
      </c>
      <c r="V2007" s="5">
        <v>4220.0</v>
      </c>
      <c r="W2007" s="5">
        <v>18730.0</v>
      </c>
      <c r="X2007" s="5">
        <v>4007.4</v>
      </c>
      <c r="Y2007" s="6" t="s">
        <v>13</v>
      </c>
    </row>
    <row r="2008" ht="14.25" customHeight="1">
      <c r="A2008" s="3" t="s">
        <v>12</v>
      </c>
      <c r="B2008" s="4">
        <v>42356.0</v>
      </c>
      <c r="C2008" s="4">
        <v>42352.0</v>
      </c>
      <c r="D2008" s="5">
        <v>10865.0</v>
      </c>
      <c r="E2008" s="5">
        <v>10762.0</v>
      </c>
      <c r="F2008" s="5">
        <v>10950.0</v>
      </c>
      <c r="G2008" s="5">
        <v>10585.0</v>
      </c>
      <c r="H2008" s="5">
        <v>10669.0</v>
      </c>
      <c r="I2008" s="5">
        <v>4070.0</v>
      </c>
      <c r="J2008" s="5">
        <v>12470.0</v>
      </c>
      <c r="K2008" s="5">
        <v>4364.92</v>
      </c>
      <c r="L2008" s="6" t="s">
        <v>13</v>
      </c>
      <c r="N2008" s="3" t="s">
        <v>12</v>
      </c>
      <c r="O2008" s="4">
        <v>42389.0</v>
      </c>
      <c r="P2008" s="4">
        <v>42352.0</v>
      </c>
      <c r="Q2008" s="5">
        <v>9921.0</v>
      </c>
      <c r="R2008" s="5">
        <v>9840.0</v>
      </c>
      <c r="S2008" s="5">
        <v>9840.0</v>
      </c>
      <c r="T2008" s="5">
        <v>9406.0</v>
      </c>
      <c r="U2008" s="5">
        <v>9509.0</v>
      </c>
      <c r="V2008" s="5">
        <v>5150.0</v>
      </c>
      <c r="W2008" s="5">
        <v>18680.0</v>
      </c>
      <c r="X2008" s="5">
        <v>4925.69</v>
      </c>
      <c r="Y2008" s="6" t="s">
        <v>13</v>
      </c>
    </row>
    <row r="2009" ht="14.25" customHeight="1">
      <c r="A2009" s="3" t="s">
        <v>12</v>
      </c>
      <c r="B2009" s="4">
        <v>42356.0</v>
      </c>
      <c r="C2009" s="4">
        <v>42349.0</v>
      </c>
      <c r="D2009" s="5">
        <v>10612.0</v>
      </c>
      <c r="E2009" s="5">
        <v>10612.0</v>
      </c>
      <c r="F2009" s="5">
        <v>10940.0</v>
      </c>
      <c r="G2009" s="5">
        <v>10560.0</v>
      </c>
      <c r="H2009" s="5">
        <v>10865.0</v>
      </c>
      <c r="I2009" s="5">
        <v>8860.0</v>
      </c>
      <c r="J2009" s="5">
        <v>18690.0</v>
      </c>
      <c r="K2009" s="5">
        <v>9582.89</v>
      </c>
      <c r="L2009" s="6" t="s">
        <v>13</v>
      </c>
      <c r="N2009" s="3" t="s">
        <v>12</v>
      </c>
      <c r="O2009" s="4">
        <v>42389.0</v>
      </c>
      <c r="P2009" s="4">
        <v>42349.0</v>
      </c>
      <c r="Q2009" s="5">
        <v>10334.0</v>
      </c>
      <c r="R2009" s="5">
        <v>10300.0</v>
      </c>
      <c r="S2009" s="5">
        <v>10307.0</v>
      </c>
      <c r="T2009" s="5">
        <v>9921.0</v>
      </c>
      <c r="U2009" s="5">
        <v>9921.0</v>
      </c>
      <c r="V2009" s="5">
        <v>6970.0</v>
      </c>
      <c r="W2009" s="5">
        <v>19510.0</v>
      </c>
      <c r="X2009" s="5">
        <v>7026.77</v>
      </c>
      <c r="Y2009" s="6" t="s">
        <v>13</v>
      </c>
    </row>
    <row r="2010" ht="14.25" customHeight="1">
      <c r="A2010" s="3" t="s">
        <v>12</v>
      </c>
      <c r="B2010" s="4">
        <v>42356.0</v>
      </c>
      <c r="C2010" s="4">
        <v>42348.0</v>
      </c>
      <c r="D2010" s="5">
        <v>10328.0</v>
      </c>
      <c r="E2010" s="5">
        <v>10211.0</v>
      </c>
      <c r="F2010" s="5">
        <v>10741.0</v>
      </c>
      <c r="G2010" s="5">
        <v>10211.0</v>
      </c>
      <c r="H2010" s="5">
        <v>10612.0</v>
      </c>
      <c r="I2010" s="5">
        <v>7670.0</v>
      </c>
      <c r="J2010" s="5">
        <v>20250.0</v>
      </c>
      <c r="K2010" s="5">
        <v>8118.57</v>
      </c>
      <c r="L2010" s="6" t="s">
        <v>13</v>
      </c>
      <c r="N2010" s="3" t="s">
        <v>12</v>
      </c>
      <c r="O2010" s="4">
        <v>42389.0</v>
      </c>
      <c r="P2010" s="4">
        <v>42348.0</v>
      </c>
      <c r="Q2010" s="5">
        <v>10149.0</v>
      </c>
      <c r="R2010" s="5">
        <v>10150.0</v>
      </c>
      <c r="S2010" s="5">
        <v>10528.0</v>
      </c>
      <c r="T2010" s="5">
        <v>10060.0</v>
      </c>
      <c r="U2010" s="5">
        <v>10334.0</v>
      </c>
      <c r="V2010" s="5">
        <v>8140.0</v>
      </c>
      <c r="W2010" s="5">
        <v>19670.0</v>
      </c>
      <c r="X2010" s="5">
        <v>8431.58</v>
      </c>
      <c r="Y2010" s="6" t="s">
        <v>13</v>
      </c>
    </row>
    <row r="2011" ht="14.25" customHeight="1">
      <c r="A2011" s="3" t="s">
        <v>12</v>
      </c>
      <c r="B2011" s="4">
        <v>42356.0</v>
      </c>
      <c r="C2011" s="4">
        <v>42347.0</v>
      </c>
      <c r="D2011" s="5">
        <v>10158.0</v>
      </c>
      <c r="E2011" s="5">
        <v>10136.0</v>
      </c>
      <c r="F2011" s="5">
        <v>10390.0</v>
      </c>
      <c r="G2011" s="5">
        <v>10010.0</v>
      </c>
      <c r="H2011" s="5">
        <v>10328.0</v>
      </c>
      <c r="I2011" s="5">
        <v>6380.0</v>
      </c>
      <c r="J2011" s="5">
        <v>21320.0</v>
      </c>
      <c r="K2011" s="5">
        <v>6493.1</v>
      </c>
      <c r="L2011" s="6" t="s">
        <v>13</v>
      </c>
      <c r="N2011" s="3" t="s">
        <v>12</v>
      </c>
      <c r="O2011" s="4">
        <v>42389.0</v>
      </c>
      <c r="P2011" s="4">
        <v>42347.0</v>
      </c>
      <c r="Q2011" s="5">
        <v>10100.0</v>
      </c>
      <c r="R2011" s="5">
        <v>10095.0</v>
      </c>
      <c r="S2011" s="5">
        <v>10210.0</v>
      </c>
      <c r="T2011" s="5">
        <v>9830.0</v>
      </c>
      <c r="U2011" s="5">
        <v>10149.0</v>
      </c>
      <c r="V2011" s="5">
        <v>5550.0</v>
      </c>
      <c r="W2011" s="5">
        <v>17650.0</v>
      </c>
      <c r="X2011" s="5">
        <v>5567.48</v>
      </c>
      <c r="Y2011" s="6" t="s">
        <v>13</v>
      </c>
    </row>
    <row r="2012" ht="14.25" customHeight="1">
      <c r="A2012" s="3" t="s">
        <v>12</v>
      </c>
      <c r="B2012" s="4">
        <v>42356.0</v>
      </c>
      <c r="C2012" s="4">
        <v>42346.0</v>
      </c>
      <c r="D2012" s="5">
        <v>10204.0</v>
      </c>
      <c r="E2012" s="5">
        <v>10206.0</v>
      </c>
      <c r="F2012" s="5">
        <v>10271.0</v>
      </c>
      <c r="G2012" s="5">
        <v>10114.0</v>
      </c>
      <c r="H2012" s="5">
        <v>10158.0</v>
      </c>
      <c r="I2012" s="5">
        <v>7430.0</v>
      </c>
      <c r="J2012" s="5">
        <v>22730.0</v>
      </c>
      <c r="K2012" s="5">
        <v>7573.79</v>
      </c>
      <c r="L2012" s="6" t="s">
        <v>13</v>
      </c>
      <c r="N2012" s="3" t="s">
        <v>12</v>
      </c>
      <c r="O2012" s="4">
        <v>42389.0</v>
      </c>
      <c r="P2012" s="4">
        <v>42346.0</v>
      </c>
      <c r="Q2012" s="5">
        <v>10097.0</v>
      </c>
      <c r="R2012" s="5">
        <v>10100.0</v>
      </c>
      <c r="S2012" s="5">
        <v>10196.0</v>
      </c>
      <c r="T2012" s="5">
        <v>10055.0</v>
      </c>
      <c r="U2012" s="5">
        <v>10100.0</v>
      </c>
      <c r="V2012" s="5">
        <v>5470.0</v>
      </c>
      <c r="W2012" s="5">
        <v>16380.0</v>
      </c>
      <c r="X2012" s="5">
        <v>5541.35</v>
      </c>
      <c r="Y2012" s="6" t="s">
        <v>13</v>
      </c>
    </row>
    <row r="2013" ht="14.25" customHeight="1">
      <c r="A2013" s="3" t="s">
        <v>12</v>
      </c>
      <c r="B2013" s="4">
        <v>42356.0</v>
      </c>
      <c r="C2013" s="4">
        <v>42345.0</v>
      </c>
      <c r="D2013" s="5">
        <v>10226.0</v>
      </c>
      <c r="E2013" s="5">
        <v>10137.0</v>
      </c>
      <c r="F2013" s="5">
        <v>10224.0</v>
      </c>
      <c r="G2013" s="5">
        <v>10136.0</v>
      </c>
      <c r="H2013" s="5">
        <v>10204.0</v>
      </c>
      <c r="I2013" s="5">
        <v>3500.0</v>
      </c>
      <c r="J2013" s="5">
        <v>23280.0</v>
      </c>
      <c r="K2013" s="5">
        <v>3562.55</v>
      </c>
      <c r="L2013" s="6" t="s">
        <v>13</v>
      </c>
      <c r="N2013" s="3" t="s">
        <v>12</v>
      </c>
      <c r="O2013" s="4">
        <v>42389.0</v>
      </c>
      <c r="P2013" s="4">
        <v>42345.0</v>
      </c>
      <c r="Q2013" s="5">
        <v>10094.0</v>
      </c>
      <c r="R2013" s="5">
        <v>10000.0</v>
      </c>
      <c r="S2013" s="5">
        <v>10123.0</v>
      </c>
      <c r="T2013" s="5">
        <v>9950.0</v>
      </c>
      <c r="U2013" s="5">
        <v>10097.0</v>
      </c>
      <c r="V2013" s="5">
        <v>2620.0</v>
      </c>
      <c r="W2013" s="5">
        <v>13790.0</v>
      </c>
      <c r="X2013" s="5">
        <v>2639.03</v>
      </c>
      <c r="Y2013" s="6" t="s">
        <v>13</v>
      </c>
    </row>
    <row r="2014" ht="14.25" customHeight="1">
      <c r="A2014" s="3" t="s">
        <v>12</v>
      </c>
      <c r="B2014" s="4">
        <v>42356.0</v>
      </c>
      <c r="C2014" s="4">
        <v>42342.0</v>
      </c>
      <c r="D2014" s="5">
        <v>10196.0</v>
      </c>
      <c r="E2014" s="5">
        <v>10239.0</v>
      </c>
      <c r="F2014" s="5">
        <v>10350.0</v>
      </c>
      <c r="G2014" s="5">
        <v>10171.0</v>
      </c>
      <c r="H2014" s="5">
        <v>10226.0</v>
      </c>
      <c r="I2014" s="5">
        <v>4910.0</v>
      </c>
      <c r="J2014" s="5">
        <v>24410.0</v>
      </c>
      <c r="K2014" s="5">
        <v>5033.46</v>
      </c>
      <c r="L2014" s="6" t="s">
        <v>13</v>
      </c>
      <c r="N2014" s="3" t="s">
        <v>12</v>
      </c>
      <c r="O2014" s="4">
        <v>42389.0</v>
      </c>
      <c r="P2014" s="4">
        <v>42342.0</v>
      </c>
      <c r="Q2014" s="5">
        <v>10078.0</v>
      </c>
      <c r="R2014" s="5">
        <v>10114.0</v>
      </c>
      <c r="S2014" s="5">
        <v>10200.0</v>
      </c>
      <c r="T2014" s="5">
        <v>10032.0</v>
      </c>
      <c r="U2014" s="5">
        <v>10094.0</v>
      </c>
      <c r="V2014" s="5">
        <v>3670.0</v>
      </c>
      <c r="W2014" s="5">
        <v>13120.0</v>
      </c>
      <c r="X2014" s="5">
        <v>3721.53</v>
      </c>
      <c r="Y2014" s="6" t="s">
        <v>13</v>
      </c>
    </row>
    <row r="2015" ht="14.25" customHeight="1">
      <c r="A2015" s="3" t="s">
        <v>12</v>
      </c>
      <c r="B2015" s="4">
        <v>42356.0</v>
      </c>
      <c r="C2015" s="4">
        <v>42341.0</v>
      </c>
      <c r="D2015" s="5">
        <v>10167.0</v>
      </c>
      <c r="E2015" s="5">
        <v>10180.0</v>
      </c>
      <c r="F2015" s="5">
        <v>10249.0</v>
      </c>
      <c r="G2015" s="5">
        <v>10110.0</v>
      </c>
      <c r="H2015" s="5">
        <v>10196.0</v>
      </c>
      <c r="I2015" s="5">
        <v>3840.0</v>
      </c>
      <c r="J2015" s="5">
        <v>25760.0</v>
      </c>
      <c r="K2015" s="5">
        <v>3912.29</v>
      </c>
      <c r="L2015" s="6" t="s">
        <v>13</v>
      </c>
      <c r="N2015" s="3" t="s">
        <v>12</v>
      </c>
      <c r="O2015" s="4">
        <v>42389.0</v>
      </c>
      <c r="P2015" s="4">
        <v>42341.0</v>
      </c>
      <c r="Q2015" s="5">
        <v>10031.0</v>
      </c>
      <c r="R2015" s="5">
        <v>10080.0</v>
      </c>
      <c r="S2015" s="5">
        <v>10143.0</v>
      </c>
      <c r="T2015" s="5">
        <v>9980.0</v>
      </c>
      <c r="U2015" s="5">
        <v>10078.0</v>
      </c>
      <c r="V2015" s="5">
        <v>2390.0</v>
      </c>
      <c r="W2015" s="5">
        <v>12460.0</v>
      </c>
      <c r="X2015" s="5">
        <v>2409.41</v>
      </c>
      <c r="Y2015" s="6" t="s">
        <v>13</v>
      </c>
    </row>
    <row r="2016" ht="14.25" customHeight="1">
      <c r="A2016" s="3" t="s">
        <v>12</v>
      </c>
      <c r="B2016" s="4">
        <v>42356.0</v>
      </c>
      <c r="C2016" s="4">
        <v>42340.0</v>
      </c>
      <c r="D2016" s="5">
        <v>10359.0</v>
      </c>
      <c r="E2016" s="5">
        <v>10350.0</v>
      </c>
      <c r="F2016" s="5">
        <v>10420.0</v>
      </c>
      <c r="G2016" s="5">
        <v>10085.0</v>
      </c>
      <c r="H2016" s="5">
        <v>10167.0</v>
      </c>
      <c r="I2016" s="5">
        <v>6020.0</v>
      </c>
      <c r="J2016" s="5">
        <v>26390.0</v>
      </c>
      <c r="K2016" s="5">
        <v>6148.27</v>
      </c>
      <c r="L2016" s="6" t="s">
        <v>13</v>
      </c>
      <c r="N2016" s="3" t="s">
        <v>12</v>
      </c>
      <c r="O2016" s="4">
        <v>42389.0</v>
      </c>
      <c r="P2016" s="4">
        <v>42340.0</v>
      </c>
      <c r="Q2016" s="5">
        <v>10161.0</v>
      </c>
      <c r="R2016" s="5">
        <v>10189.0</v>
      </c>
      <c r="S2016" s="5">
        <v>10240.0</v>
      </c>
      <c r="T2016" s="5">
        <v>9910.0</v>
      </c>
      <c r="U2016" s="5">
        <v>10031.0</v>
      </c>
      <c r="V2016" s="5">
        <v>3530.0</v>
      </c>
      <c r="W2016" s="5">
        <v>11870.0</v>
      </c>
      <c r="X2016" s="5">
        <v>3546.79</v>
      </c>
      <c r="Y2016" s="6" t="s">
        <v>13</v>
      </c>
    </row>
    <row r="2017" ht="14.25" customHeight="1">
      <c r="A2017" s="3" t="s">
        <v>12</v>
      </c>
      <c r="B2017" s="4">
        <v>42356.0</v>
      </c>
      <c r="C2017" s="4">
        <v>42339.0</v>
      </c>
      <c r="D2017" s="5">
        <v>10277.0</v>
      </c>
      <c r="E2017" s="5">
        <v>10330.0</v>
      </c>
      <c r="F2017" s="5">
        <v>10400.0</v>
      </c>
      <c r="G2017" s="5">
        <v>10158.0</v>
      </c>
      <c r="H2017" s="5">
        <v>10359.0</v>
      </c>
      <c r="I2017" s="5">
        <v>4980.0</v>
      </c>
      <c r="J2017" s="5">
        <v>27960.0</v>
      </c>
      <c r="K2017" s="5">
        <v>5121.16</v>
      </c>
      <c r="L2017" s="6" t="s">
        <v>13</v>
      </c>
      <c r="N2017" s="3" t="s">
        <v>12</v>
      </c>
      <c r="O2017" s="4">
        <v>42389.0</v>
      </c>
      <c r="P2017" s="4">
        <v>42339.0</v>
      </c>
      <c r="Q2017" s="5">
        <v>10130.0</v>
      </c>
      <c r="R2017" s="5">
        <v>10200.0</v>
      </c>
      <c r="S2017" s="5">
        <v>10239.0</v>
      </c>
      <c r="T2017" s="5">
        <v>10042.0</v>
      </c>
      <c r="U2017" s="5">
        <v>10161.0</v>
      </c>
      <c r="V2017" s="5">
        <v>2540.0</v>
      </c>
      <c r="W2017" s="5">
        <v>12070.0</v>
      </c>
      <c r="X2017" s="5">
        <v>2572.21</v>
      </c>
      <c r="Y2017" s="6" t="s">
        <v>13</v>
      </c>
    </row>
    <row r="2018" ht="14.25" customHeight="1">
      <c r="A2018" s="3" t="s">
        <v>12</v>
      </c>
      <c r="B2018" s="4">
        <v>42356.0</v>
      </c>
      <c r="C2018" s="4">
        <v>42338.0</v>
      </c>
      <c r="D2018" s="5">
        <v>10312.0</v>
      </c>
      <c r="E2018" s="5">
        <v>10270.0</v>
      </c>
      <c r="F2018" s="5">
        <v>10370.0</v>
      </c>
      <c r="G2018" s="5">
        <v>9980.0</v>
      </c>
      <c r="H2018" s="5">
        <v>10277.0</v>
      </c>
      <c r="I2018" s="5">
        <v>8330.0</v>
      </c>
      <c r="J2018" s="5">
        <v>28320.0</v>
      </c>
      <c r="K2018" s="5">
        <v>8472.33</v>
      </c>
      <c r="L2018" s="6" t="s">
        <v>13</v>
      </c>
      <c r="N2018" s="3" t="s">
        <v>12</v>
      </c>
      <c r="O2018" s="4">
        <v>42389.0</v>
      </c>
      <c r="P2018" s="4">
        <v>42338.0</v>
      </c>
      <c r="Q2018" s="5">
        <v>10139.0</v>
      </c>
      <c r="R2018" s="5">
        <v>10144.0</v>
      </c>
      <c r="S2018" s="5">
        <v>10220.0</v>
      </c>
      <c r="T2018" s="5">
        <v>9860.0</v>
      </c>
      <c r="U2018" s="5">
        <v>10130.0</v>
      </c>
      <c r="V2018" s="5">
        <v>3630.0</v>
      </c>
      <c r="W2018" s="5">
        <v>12020.0</v>
      </c>
      <c r="X2018" s="5">
        <v>3642.7</v>
      </c>
      <c r="Y2018" s="6" t="s">
        <v>13</v>
      </c>
    </row>
    <row r="2019" ht="14.25" customHeight="1">
      <c r="A2019" s="3" t="s">
        <v>12</v>
      </c>
      <c r="B2019" s="4">
        <v>42356.0</v>
      </c>
      <c r="C2019" s="4">
        <v>42335.0</v>
      </c>
      <c r="D2019" s="5">
        <v>10422.0</v>
      </c>
      <c r="E2019" s="5">
        <v>10467.0</v>
      </c>
      <c r="F2019" s="5">
        <v>10467.0</v>
      </c>
      <c r="G2019" s="5">
        <v>10203.0</v>
      </c>
      <c r="H2019" s="5">
        <v>10312.0</v>
      </c>
      <c r="I2019" s="5">
        <v>4780.0</v>
      </c>
      <c r="J2019" s="5">
        <v>28720.0</v>
      </c>
      <c r="K2019" s="5">
        <v>4923.88</v>
      </c>
      <c r="L2019" s="6" t="s">
        <v>13</v>
      </c>
      <c r="N2019" s="3" t="s">
        <v>12</v>
      </c>
      <c r="O2019" s="4">
        <v>42389.0</v>
      </c>
      <c r="P2019" s="4">
        <v>42335.0</v>
      </c>
      <c r="Q2019" s="5">
        <v>10236.0</v>
      </c>
      <c r="R2019" s="5">
        <v>10127.0</v>
      </c>
      <c r="S2019" s="5">
        <v>10315.0</v>
      </c>
      <c r="T2019" s="5">
        <v>10043.0</v>
      </c>
      <c r="U2019" s="5">
        <v>10139.0</v>
      </c>
      <c r="V2019" s="5">
        <v>2800.0</v>
      </c>
      <c r="W2019" s="5">
        <v>11330.0</v>
      </c>
      <c r="X2019" s="5">
        <v>2834.1</v>
      </c>
      <c r="Y2019" s="6" t="s">
        <v>13</v>
      </c>
    </row>
    <row r="2020" ht="14.25" customHeight="1">
      <c r="A2020" s="3" t="s">
        <v>12</v>
      </c>
      <c r="B2020" s="4">
        <v>42356.0</v>
      </c>
      <c r="C2020" s="4">
        <v>42334.0</v>
      </c>
      <c r="D2020" s="5">
        <v>10299.0</v>
      </c>
      <c r="E2020" s="5">
        <v>10275.0</v>
      </c>
      <c r="F2020" s="5">
        <v>10470.0</v>
      </c>
      <c r="G2020" s="5">
        <v>10250.0</v>
      </c>
      <c r="H2020" s="5">
        <v>10422.0</v>
      </c>
      <c r="I2020" s="5">
        <v>4110.0</v>
      </c>
      <c r="J2020" s="5">
        <v>29020.0</v>
      </c>
      <c r="K2020" s="5">
        <v>4265.44</v>
      </c>
      <c r="L2020" s="6" t="s">
        <v>13</v>
      </c>
      <c r="N2020" s="3" t="s">
        <v>12</v>
      </c>
      <c r="O2020" s="4">
        <v>42389.0</v>
      </c>
      <c r="P2020" s="4">
        <v>42334.0</v>
      </c>
      <c r="Q2020" s="5">
        <v>10158.0</v>
      </c>
      <c r="R2020" s="5">
        <v>10244.0</v>
      </c>
      <c r="S2020" s="5">
        <v>10263.0</v>
      </c>
      <c r="T2020" s="5">
        <v>10071.0</v>
      </c>
      <c r="U2020" s="5">
        <v>10236.0</v>
      </c>
      <c r="V2020" s="5">
        <v>1340.0</v>
      </c>
      <c r="W2020" s="5">
        <v>10220.0</v>
      </c>
      <c r="X2020" s="5">
        <v>1366.9</v>
      </c>
      <c r="Y2020" s="6" t="s">
        <v>13</v>
      </c>
    </row>
    <row r="2021" ht="14.25" customHeight="1">
      <c r="A2021" s="3" t="s">
        <v>12</v>
      </c>
      <c r="B2021" s="4">
        <v>42356.0</v>
      </c>
      <c r="C2021" s="4">
        <v>42333.0</v>
      </c>
      <c r="D2021" s="5">
        <v>10299.0</v>
      </c>
      <c r="E2021" s="6">
        <v>0.0</v>
      </c>
      <c r="F2021" s="6">
        <v>0.0</v>
      </c>
      <c r="G2021" s="6">
        <v>0.0</v>
      </c>
      <c r="H2021" s="5">
        <v>10299.0</v>
      </c>
      <c r="I2021" s="6">
        <v>0.0</v>
      </c>
      <c r="J2021" s="5">
        <v>29280.0</v>
      </c>
      <c r="K2021" s="6">
        <v>0.0</v>
      </c>
      <c r="L2021" s="6" t="s">
        <v>13</v>
      </c>
      <c r="N2021" s="3" t="s">
        <v>12</v>
      </c>
      <c r="O2021" s="4">
        <v>42389.0</v>
      </c>
      <c r="P2021" s="4">
        <v>42333.0</v>
      </c>
      <c r="Q2021" s="5">
        <v>10158.0</v>
      </c>
      <c r="R2021" s="6">
        <v>0.0</v>
      </c>
      <c r="S2021" s="6">
        <v>0.0</v>
      </c>
      <c r="T2021" s="6">
        <v>0.0</v>
      </c>
      <c r="U2021" s="5">
        <v>10158.0</v>
      </c>
      <c r="V2021" s="6">
        <v>0.0</v>
      </c>
      <c r="W2021" s="5">
        <v>10460.0</v>
      </c>
      <c r="X2021" s="6">
        <v>0.0</v>
      </c>
      <c r="Y2021" s="6" t="s">
        <v>13</v>
      </c>
    </row>
    <row r="2022" ht="14.25" customHeight="1">
      <c r="A2022" s="3" t="s">
        <v>12</v>
      </c>
      <c r="B2022" s="4">
        <v>42356.0</v>
      </c>
      <c r="C2022" s="4">
        <v>42332.0</v>
      </c>
      <c r="D2022" s="5">
        <v>10509.0</v>
      </c>
      <c r="E2022" s="5">
        <v>10598.0</v>
      </c>
      <c r="F2022" s="5">
        <v>10650.0</v>
      </c>
      <c r="G2022" s="5">
        <v>10089.0</v>
      </c>
      <c r="H2022" s="5">
        <v>10299.0</v>
      </c>
      <c r="I2022" s="5">
        <v>9210.0</v>
      </c>
      <c r="J2022" s="5">
        <v>29280.0</v>
      </c>
      <c r="K2022" s="5">
        <v>9472.07</v>
      </c>
      <c r="L2022" s="6" t="s">
        <v>13</v>
      </c>
      <c r="N2022" s="3" t="s">
        <v>12</v>
      </c>
      <c r="O2022" s="4">
        <v>42389.0</v>
      </c>
      <c r="P2022" s="4">
        <v>42332.0</v>
      </c>
      <c r="Q2022" s="5">
        <v>10227.0</v>
      </c>
      <c r="R2022" s="5">
        <v>10398.0</v>
      </c>
      <c r="S2022" s="5">
        <v>10399.0</v>
      </c>
      <c r="T2022" s="5">
        <v>9818.0</v>
      </c>
      <c r="U2022" s="5">
        <v>10158.0</v>
      </c>
      <c r="V2022" s="5">
        <v>5850.0</v>
      </c>
      <c r="W2022" s="5">
        <v>10460.0</v>
      </c>
      <c r="X2022" s="5">
        <v>5918.19</v>
      </c>
      <c r="Y2022" s="6" t="s">
        <v>13</v>
      </c>
    </row>
    <row r="2023" ht="14.25" customHeight="1">
      <c r="A2023" s="3" t="s">
        <v>12</v>
      </c>
      <c r="B2023" s="4">
        <v>42356.0</v>
      </c>
      <c r="C2023" s="4">
        <v>42331.0</v>
      </c>
      <c r="D2023" s="5">
        <v>10462.0</v>
      </c>
      <c r="E2023" s="5">
        <v>10510.0</v>
      </c>
      <c r="F2023" s="5">
        <v>10550.0</v>
      </c>
      <c r="G2023" s="5">
        <v>10350.0</v>
      </c>
      <c r="H2023" s="5">
        <v>10509.0</v>
      </c>
      <c r="I2023" s="5">
        <v>6180.0</v>
      </c>
      <c r="J2023" s="5">
        <v>30200.0</v>
      </c>
      <c r="K2023" s="5">
        <v>6458.22</v>
      </c>
      <c r="L2023" s="6" t="s">
        <v>13</v>
      </c>
      <c r="N2023" s="3" t="s">
        <v>12</v>
      </c>
      <c r="O2023" s="4">
        <v>42389.0</v>
      </c>
      <c r="P2023" s="4">
        <v>42331.0</v>
      </c>
      <c r="Q2023" s="5">
        <v>10452.0</v>
      </c>
      <c r="R2023" s="5">
        <v>10510.0</v>
      </c>
      <c r="S2023" s="5">
        <v>10588.0</v>
      </c>
      <c r="T2023" s="5">
        <v>10163.0</v>
      </c>
      <c r="U2023" s="5">
        <v>10227.0</v>
      </c>
      <c r="V2023" s="5">
        <v>3140.0</v>
      </c>
      <c r="W2023" s="5">
        <v>10870.0</v>
      </c>
      <c r="X2023" s="5">
        <v>3247.39</v>
      </c>
      <c r="Y2023" s="6" t="s">
        <v>13</v>
      </c>
    </row>
    <row r="2024" ht="14.25" customHeight="1">
      <c r="A2024" s="3" t="s">
        <v>12</v>
      </c>
      <c r="B2024" s="4">
        <v>42356.0</v>
      </c>
      <c r="C2024" s="4">
        <v>42328.0</v>
      </c>
      <c r="D2024" s="5">
        <v>10542.0</v>
      </c>
      <c r="E2024" s="5">
        <v>10525.0</v>
      </c>
      <c r="F2024" s="5">
        <v>10675.0</v>
      </c>
      <c r="G2024" s="5">
        <v>10415.0</v>
      </c>
      <c r="H2024" s="5">
        <v>10462.0</v>
      </c>
      <c r="I2024" s="5">
        <v>5680.0</v>
      </c>
      <c r="J2024" s="5">
        <v>30060.0</v>
      </c>
      <c r="K2024" s="5">
        <v>5983.08</v>
      </c>
      <c r="L2024" s="6" t="s">
        <v>13</v>
      </c>
      <c r="N2024" s="3" t="s">
        <v>12</v>
      </c>
      <c r="O2024" s="4">
        <v>42389.0</v>
      </c>
      <c r="P2024" s="4">
        <v>42328.0</v>
      </c>
      <c r="Q2024" s="5">
        <v>10543.0</v>
      </c>
      <c r="R2024" s="5">
        <v>10437.0</v>
      </c>
      <c r="S2024" s="5">
        <v>10650.0</v>
      </c>
      <c r="T2024" s="5">
        <v>10401.0</v>
      </c>
      <c r="U2024" s="5">
        <v>10452.0</v>
      </c>
      <c r="V2024" s="5">
        <v>1590.0</v>
      </c>
      <c r="W2024" s="5">
        <v>10570.0</v>
      </c>
      <c r="X2024" s="5">
        <v>1678.46</v>
      </c>
      <c r="Y2024" s="6" t="s">
        <v>13</v>
      </c>
    </row>
    <row r="2025" ht="14.25" customHeight="1">
      <c r="A2025" s="3" t="s">
        <v>12</v>
      </c>
      <c r="B2025" s="4">
        <v>42356.0</v>
      </c>
      <c r="C2025" s="4">
        <v>42327.0</v>
      </c>
      <c r="D2025" s="5">
        <v>10645.0</v>
      </c>
      <c r="E2025" s="5">
        <v>10540.0</v>
      </c>
      <c r="F2025" s="5">
        <v>10870.0</v>
      </c>
      <c r="G2025" s="5">
        <v>10381.0</v>
      </c>
      <c r="H2025" s="5">
        <v>10542.0</v>
      </c>
      <c r="I2025" s="5">
        <v>13900.0</v>
      </c>
      <c r="J2025" s="5">
        <v>29610.0</v>
      </c>
      <c r="K2025" s="5">
        <v>14768.9</v>
      </c>
      <c r="L2025" s="6" t="s">
        <v>13</v>
      </c>
      <c r="N2025" s="3" t="s">
        <v>12</v>
      </c>
      <c r="O2025" s="4">
        <v>42389.0</v>
      </c>
      <c r="P2025" s="4">
        <v>42327.0</v>
      </c>
      <c r="Q2025" s="5">
        <v>10848.0</v>
      </c>
      <c r="R2025" s="5">
        <v>10710.0</v>
      </c>
      <c r="S2025" s="5">
        <v>10910.0</v>
      </c>
      <c r="T2025" s="5">
        <v>10415.0</v>
      </c>
      <c r="U2025" s="5">
        <v>10543.0</v>
      </c>
      <c r="V2025" s="5">
        <v>6860.0</v>
      </c>
      <c r="W2025" s="5">
        <v>10610.0</v>
      </c>
      <c r="X2025" s="5">
        <v>7328.18</v>
      </c>
      <c r="Y2025" s="6" t="s">
        <v>13</v>
      </c>
    </row>
    <row r="2026" ht="14.25" customHeight="1">
      <c r="A2026" s="3" t="s">
        <v>12</v>
      </c>
      <c r="B2026" s="4">
        <v>42356.0</v>
      </c>
      <c r="C2026" s="4">
        <v>42326.0</v>
      </c>
      <c r="D2026" s="5">
        <v>10236.0</v>
      </c>
      <c r="E2026" s="5">
        <v>10251.0</v>
      </c>
      <c r="F2026" s="5">
        <v>10645.0</v>
      </c>
      <c r="G2026" s="5">
        <v>10235.0</v>
      </c>
      <c r="H2026" s="5">
        <v>10645.0</v>
      </c>
      <c r="I2026" s="5">
        <v>10840.0</v>
      </c>
      <c r="J2026" s="5">
        <v>30840.0</v>
      </c>
      <c r="K2026" s="5">
        <v>11331.0</v>
      </c>
      <c r="L2026" s="6" t="s">
        <v>13</v>
      </c>
      <c r="N2026" s="3" t="s">
        <v>12</v>
      </c>
      <c r="O2026" s="4">
        <v>42389.0</v>
      </c>
      <c r="P2026" s="4">
        <v>42326.0</v>
      </c>
      <c r="Q2026" s="5">
        <v>10448.0</v>
      </c>
      <c r="R2026" s="5">
        <v>10519.0</v>
      </c>
      <c r="S2026" s="5">
        <v>10865.0</v>
      </c>
      <c r="T2026" s="5">
        <v>10489.0</v>
      </c>
      <c r="U2026" s="5">
        <v>10848.0</v>
      </c>
      <c r="V2026" s="5">
        <v>6090.0</v>
      </c>
      <c r="W2026" s="5">
        <v>10130.0</v>
      </c>
      <c r="X2026" s="5">
        <v>6505.06</v>
      </c>
      <c r="Y2026" s="6" t="s">
        <v>13</v>
      </c>
    </row>
    <row r="2027" ht="14.25" customHeight="1"/>
    <row r="2028" ht="14.25" customHeight="1"/>
    <row r="2029" ht="14.25" customHeight="1"/>
    <row r="2030" ht="14.25" customHeight="1">
      <c r="A2030" s="3" t="s">
        <v>12</v>
      </c>
      <c r="B2030" s="4">
        <v>42480.0</v>
      </c>
      <c r="C2030" s="4">
        <v>42479.0</v>
      </c>
      <c r="D2030" s="5">
        <v>7235.0</v>
      </c>
      <c r="E2030" s="6">
        <v>0.0</v>
      </c>
      <c r="F2030" s="6">
        <v>0.0</v>
      </c>
      <c r="G2030" s="6">
        <v>0.0</v>
      </c>
      <c r="H2030" s="5">
        <v>7235.0</v>
      </c>
      <c r="I2030" s="6">
        <v>0.0</v>
      </c>
      <c r="J2030" s="6">
        <v>310.0</v>
      </c>
      <c r="K2030" s="6">
        <v>0.0</v>
      </c>
      <c r="L2030" s="6" t="s">
        <v>13</v>
      </c>
      <c r="M2030" s="2">
        <f>H2030/H2051</f>
        <v>1.10559291</v>
      </c>
      <c r="N2030" s="3" t="s">
        <v>12</v>
      </c>
      <c r="O2030" s="4">
        <v>42510.0</v>
      </c>
      <c r="P2030" s="4">
        <v>42479.0</v>
      </c>
      <c r="Q2030" s="5">
        <v>7037.0</v>
      </c>
      <c r="R2030" s="6">
        <v>0.0</v>
      </c>
      <c r="S2030" s="6">
        <v>0.0</v>
      </c>
      <c r="T2030" s="6">
        <v>0.0</v>
      </c>
      <c r="U2030" s="5">
        <v>7037.0</v>
      </c>
      <c r="V2030" s="6">
        <v>0.0</v>
      </c>
      <c r="W2030" s="5">
        <v>22150.0</v>
      </c>
      <c r="X2030" s="6">
        <v>0.0</v>
      </c>
      <c r="Y2030" s="6" t="s">
        <v>13</v>
      </c>
      <c r="Z2030" s="2">
        <f>U2030/U2051</f>
        <v>1.074187147</v>
      </c>
    </row>
    <row r="2031" ht="14.25" customHeight="1">
      <c r="A2031" s="3" t="s">
        <v>12</v>
      </c>
      <c r="B2031" s="4">
        <v>42480.0</v>
      </c>
      <c r="C2031" s="4">
        <v>42478.0</v>
      </c>
      <c r="D2031" s="5">
        <v>6957.0</v>
      </c>
      <c r="E2031" s="5">
        <v>7161.0</v>
      </c>
      <c r="F2031" s="5">
        <v>7235.0</v>
      </c>
      <c r="G2031" s="5">
        <v>7160.0</v>
      </c>
      <c r="H2031" s="5">
        <v>7235.0</v>
      </c>
      <c r="I2031" s="6">
        <v>180.0</v>
      </c>
      <c r="J2031" s="6">
        <v>410.0</v>
      </c>
      <c r="K2031" s="6">
        <v>129.59</v>
      </c>
      <c r="L2031" s="6" t="s">
        <v>13</v>
      </c>
      <c r="N2031" s="3" t="s">
        <v>12</v>
      </c>
      <c r="O2031" s="4">
        <v>42510.0</v>
      </c>
      <c r="P2031" s="4">
        <v>42478.0</v>
      </c>
      <c r="Q2031" s="5">
        <v>6767.0</v>
      </c>
      <c r="R2031" s="5">
        <v>6850.0</v>
      </c>
      <c r="S2031" s="5">
        <v>7037.0</v>
      </c>
      <c r="T2031" s="5">
        <v>6850.0</v>
      </c>
      <c r="U2031" s="5">
        <v>7037.0</v>
      </c>
      <c r="V2031" s="5">
        <v>6110.0</v>
      </c>
      <c r="W2031" s="5">
        <v>22150.0</v>
      </c>
      <c r="X2031" s="5">
        <v>4264.74</v>
      </c>
      <c r="Y2031" s="6" t="s">
        <v>13</v>
      </c>
    </row>
    <row r="2032" ht="14.25" customHeight="1">
      <c r="A2032" s="3" t="s">
        <v>12</v>
      </c>
      <c r="B2032" s="4">
        <v>42480.0</v>
      </c>
      <c r="C2032" s="4">
        <v>42475.0</v>
      </c>
      <c r="D2032" s="5">
        <v>6957.0</v>
      </c>
      <c r="E2032" s="6">
        <v>0.0</v>
      </c>
      <c r="F2032" s="6">
        <v>0.0</v>
      </c>
      <c r="G2032" s="6">
        <v>0.0</v>
      </c>
      <c r="H2032" s="5">
        <v>6957.0</v>
      </c>
      <c r="I2032" s="6">
        <v>0.0</v>
      </c>
      <c r="J2032" s="6">
        <v>400.0</v>
      </c>
      <c r="K2032" s="6">
        <v>0.0</v>
      </c>
      <c r="L2032" s="6" t="s">
        <v>13</v>
      </c>
      <c r="N2032" s="3" t="s">
        <v>12</v>
      </c>
      <c r="O2032" s="4">
        <v>42510.0</v>
      </c>
      <c r="P2032" s="4">
        <v>42475.0</v>
      </c>
      <c r="Q2032" s="5">
        <v>6767.0</v>
      </c>
      <c r="R2032" s="6">
        <v>0.0</v>
      </c>
      <c r="S2032" s="6">
        <v>0.0</v>
      </c>
      <c r="T2032" s="6">
        <v>0.0</v>
      </c>
      <c r="U2032" s="5">
        <v>6767.0</v>
      </c>
      <c r="V2032" s="6">
        <v>0.0</v>
      </c>
      <c r="W2032" s="5">
        <v>21950.0</v>
      </c>
      <c r="X2032" s="6">
        <v>0.0</v>
      </c>
      <c r="Y2032" s="6" t="s">
        <v>13</v>
      </c>
    </row>
    <row r="2033" ht="14.25" customHeight="1">
      <c r="A2033" s="3" t="s">
        <v>12</v>
      </c>
      <c r="B2033" s="4">
        <v>42480.0</v>
      </c>
      <c r="C2033" s="4">
        <v>42474.0</v>
      </c>
      <c r="D2033" s="5">
        <v>6957.0</v>
      </c>
      <c r="E2033" s="6">
        <v>0.0</v>
      </c>
      <c r="F2033" s="6">
        <v>0.0</v>
      </c>
      <c r="G2033" s="6">
        <v>0.0</v>
      </c>
      <c r="H2033" s="5">
        <v>6957.0</v>
      </c>
      <c r="I2033" s="6">
        <v>0.0</v>
      </c>
      <c r="J2033" s="6">
        <v>400.0</v>
      </c>
      <c r="K2033" s="6">
        <v>0.0</v>
      </c>
      <c r="L2033" s="6" t="s">
        <v>13</v>
      </c>
      <c r="N2033" s="3" t="s">
        <v>12</v>
      </c>
      <c r="O2033" s="4">
        <v>42510.0</v>
      </c>
      <c r="P2033" s="4">
        <v>42474.0</v>
      </c>
      <c r="Q2033" s="5">
        <v>6767.0</v>
      </c>
      <c r="R2033" s="6">
        <v>0.0</v>
      </c>
      <c r="S2033" s="6">
        <v>0.0</v>
      </c>
      <c r="T2033" s="6">
        <v>0.0</v>
      </c>
      <c r="U2033" s="5">
        <v>6767.0</v>
      </c>
      <c r="V2033" s="6">
        <v>0.0</v>
      </c>
      <c r="W2033" s="5">
        <v>21950.0</v>
      </c>
      <c r="X2033" s="6">
        <v>0.0</v>
      </c>
      <c r="Y2033" s="6" t="s">
        <v>13</v>
      </c>
    </row>
    <row r="2034" ht="14.25" customHeight="1">
      <c r="A2034" s="3" t="s">
        <v>12</v>
      </c>
      <c r="B2034" s="4">
        <v>42480.0</v>
      </c>
      <c r="C2034" s="4">
        <v>42473.0</v>
      </c>
      <c r="D2034" s="5">
        <v>6893.0</v>
      </c>
      <c r="E2034" s="5">
        <v>6955.0</v>
      </c>
      <c r="F2034" s="5">
        <v>7030.0</v>
      </c>
      <c r="G2034" s="5">
        <v>6893.0</v>
      </c>
      <c r="H2034" s="5">
        <v>6957.0</v>
      </c>
      <c r="I2034" s="6">
        <v>260.0</v>
      </c>
      <c r="J2034" s="6">
        <v>410.0</v>
      </c>
      <c r="K2034" s="6">
        <v>180.64</v>
      </c>
      <c r="L2034" s="6" t="s">
        <v>13</v>
      </c>
      <c r="N2034" s="3" t="s">
        <v>12</v>
      </c>
      <c r="O2034" s="4">
        <v>42510.0</v>
      </c>
      <c r="P2034" s="4">
        <v>42473.0</v>
      </c>
      <c r="Q2034" s="5">
        <v>6664.0</v>
      </c>
      <c r="R2034" s="5">
        <v>6615.0</v>
      </c>
      <c r="S2034" s="5">
        <v>6831.0</v>
      </c>
      <c r="T2034" s="5">
        <v>6615.0</v>
      </c>
      <c r="U2034" s="5">
        <v>6767.0</v>
      </c>
      <c r="V2034" s="5">
        <v>5200.0</v>
      </c>
      <c r="W2034" s="5">
        <v>21950.0</v>
      </c>
      <c r="X2034" s="5">
        <v>3517.02</v>
      </c>
      <c r="Y2034" s="6" t="s">
        <v>13</v>
      </c>
    </row>
    <row r="2035" ht="14.25" customHeight="1">
      <c r="A2035" s="3" t="s">
        <v>12</v>
      </c>
      <c r="B2035" s="4">
        <v>42480.0</v>
      </c>
      <c r="C2035" s="4">
        <v>42472.0</v>
      </c>
      <c r="D2035" s="5">
        <v>7090.0</v>
      </c>
      <c r="E2035" s="5">
        <v>6940.0</v>
      </c>
      <c r="F2035" s="5">
        <v>7075.0</v>
      </c>
      <c r="G2035" s="5">
        <v>6879.0</v>
      </c>
      <c r="H2035" s="5">
        <v>6893.0</v>
      </c>
      <c r="I2035" s="6">
        <v>730.0</v>
      </c>
      <c r="J2035" s="6">
        <v>470.0</v>
      </c>
      <c r="K2035" s="6">
        <v>508.42</v>
      </c>
      <c r="L2035" s="6" t="s">
        <v>13</v>
      </c>
      <c r="N2035" s="3" t="s">
        <v>12</v>
      </c>
      <c r="O2035" s="4">
        <v>42510.0</v>
      </c>
      <c r="P2035" s="4">
        <v>42472.0</v>
      </c>
      <c r="Q2035" s="5">
        <v>6870.0</v>
      </c>
      <c r="R2035" s="5">
        <v>6946.0</v>
      </c>
      <c r="S2035" s="5">
        <v>6946.0</v>
      </c>
      <c r="T2035" s="5">
        <v>6664.0</v>
      </c>
      <c r="U2035" s="5">
        <v>6664.0</v>
      </c>
      <c r="V2035" s="5">
        <v>9310.0</v>
      </c>
      <c r="W2035" s="5">
        <v>22190.0</v>
      </c>
      <c r="X2035" s="5">
        <v>6291.7</v>
      </c>
      <c r="Y2035" s="6" t="s">
        <v>13</v>
      </c>
    </row>
    <row r="2036" ht="14.25" customHeight="1">
      <c r="A2036" s="3" t="s">
        <v>12</v>
      </c>
      <c r="B2036" s="4">
        <v>42480.0</v>
      </c>
      <c r="C2036" s="4">
        <v>42471.0</v>
      </c>
      <c r="D2036" s="5">
        <v>7385.0</v>
      </c>
      <c r="E2036" s="5">
        <v>7225.0</v>
      </c>
      <c r="F2036" s="5">
        <v>7431.0</v>
      </c>
      <c r="G2036" s="5">
        <v>7090.0</v>
      </c>
      <c r="H2036" s="5">
        <v>7090.0</v>
      </c>
      <c r="I2036" s="5">
        <v>2770.0</v>
      </c>
      <c r="J2036" s="6">
        <v>930.0</v>
      </c>
      <c r="K2036" s="5">
        <v>2003.71</v>
      </c>
      <c r="L2036" s="6" t="s">
        <v>13</v>
      </c>
      <c r="N2036" s="3" t="s">
        <v>12</v>
      </c>
      <c r="O2036" s="4">
        <v>42510.0</v>
      </c>
      <c r="P2036" s="4">
        <v>42471.0</v>
      </c>
      <c r="Q2036" s="5">
        <v>7156.0</v>
      </c>
      <c r="R2036" s="5">
        <v>7300.0</v>
      </c>
      <c r="S2036" s="5">
        <v>7300.0</v>
      </c>
      <c r="T2036" s="5">
        <v>6870.0</v>
      </c>
      <c r="U2036" s="5">
        <v>6870.0</v>
      </c>
      <c r="V2036" s="5">
        <v>7670.0</v>
      </c>
      <c r="W2036" s="5">
        <v>22300.0</v>
      </c>
      <c r="X2036" s="5">
        <v>5403.76</v>
      </c>
      <c r="Y2036" s="6" t="s">
        <v>13</v>
      </c>
    </row>
    <row r="2037" ht="14.25" customHeight="1">
      <c r="A2037" s="3" t="s">
        <v>12</v>
      </c>
      <c r="B2037" s="4">
        <v>42480.0</v>
      </c>
      <c r="C2037" s="4">
        <v>42468.0</v>
      </c>
      <c r="D2037" s="5">
        <v>7207.0</v>
      </c>
      <c r="E2037" s="5">
        <v>7025.0</v>
      </c>
      <c r="F2037" s="5">
        <v>7423.0</v>
      </c>
      <c r="G2037" s="5">
        <v>7025.0</v>
      </c>
      <c r="H2037" s="5">
        <v>7385.0</v>
      </c>
      <c r="I2037" s="5">
        <v>3080.0</v>
      </c>
      <c r="J2037" s="5">
        <v>2750.0</v>
      </c>
      <c r="K2037" s="5">
        <v>2240.34</v>
      </c>
      <c r="L2037" s="6" t="s">
        <v>13</v>
      </c>
      <c r="N2037" s="3" t="s">
        <v>12</v>
      </c>
      <c r="O2037" s="4">
        <v>42510.0</v>
      </c>
      <c r="P2037" s="4">
        <v>42468.0</v>
      </c>
      <c r="Q2037" s="5">
        <v>7012.0</v>
      </c>
      <c r="R2037" s="5">
        <v>6912.0</v>
      </c>
      <c r="S2037" s="5">
        <v>7200.0</v>
      </c>
      <c r="T2037" s="5">
        <v>6912.0</v>
      </c>
      <c r="U2037" s="5">
        <v>7156.0</v>
      </c>
      <c r="V2037" s="5">
        <v>8670.0</v>
      </c>
      <c r="W2037" s="5">
        <v>21290.0</v>
      </c>
      <c r="X2037" s="5">
        <v>6166.96</v>
      </c>
      <c r="Y2037" s="6" t="s">
        <v>13</v>
      </c>
    </row>
    <row r="2038" ht="14.25" customHeight="1">
      <c r="A2038" s="3" t="s">
        <v>12</v>
      </c>
      <c r="B2038" s="4">
        <v>42480.0</v>
      </c>
      <c r="C2038" s="4">
        <v>42467.0</v>
      </c>
      <c r="D2038" s="5">
        <v>7351.0</v>
      </c>
      <c r="E2038" s="5">
        <v>7325.0</v>
      </c>
      <c r="F2038" s="5">
        <v>7369.0</v>
      </c>
      <c r="G2038" s="5">
        <v>7191.0</v>
      </c>
      <c r="H2038" s="5">
        <v>7207.0</v>
      </c>
      <c r="I2038" s="5">
        <v>2420.0</v>
      </c>
      <c r="J2038" s="5">
        <v>3290.0</v>
      </c>
      <c r="K2038" s="5">
        <v>1752.59</v>
      </c>
      <c r="L2038" s="6" t="s">
        <v>13</v>
      </c>
      <c r="N2038" s="3" t="s">
        <v>12</v>
      </c>
      <c r="O2038" s="4">
        <v>42510.0</v>
      </c>
      <c r="P2038" s="4">
        <v>42467.0</v>
      </c>
      <c r="Q2038" s="5">
        <v>7144.0</v>
      </c>
      <c r="R2038" s="5">
        <v>7180.0</v>
      </c>
      <c r="S2038" s="5">
        <v>7198.0</v>
      </c>
      <c r="T2038" s="5">
        <v>6943.0</v>
      </c>
      <c r="U2038" s="5">
        <v>7012.0</v>
      </c>
      <c r="V2038" s="5">
        <v>7900.0</v>
      </c>
      <c r="W2038" s="5">
        <v>21300.0</v>
      </c>
      <c r="X2038" s="5">
        <v>5568.02</v>
      </c>
      <c r="Y2038" s="6" t="s">
        <v>13</v>
      </c>
    </row>
    <row r="2039" ht="14.25" customHeight="1">
      <c r="A2039" s="3" t="s">
        <v>12</v>
      </c>
      <c r="B2039" s="4">
        <v>42480.0</v>
      </c>
      <c r="C2039" s="4">
        <v>42466.0</v>
      </c>
      <c r="D2039" s="5">
        <v>7314.0</v>
      </c>
      <c r="E2039" s="5">
        <v>7250.0</v>
      </c>
      <c r="F2039" s="5">
        <v>7460.0</v>
      </c>
      <c r="G2039" s="5">
        <v>7235.0</v>
      </c>
      <c r="H2039" s="5">
        <v>7351.0</v>
      </c>
      <c r="I2039" s="5">
        <v>4770.0</v>
      </c>
      <c r="J2039" s="5">
        <v>4010.0</v>
      </c>
      <c r="K2039" s="5">
        <v>3514.37</v>
      </c>
      <c r="L2039" s="6" t="s">
        <v>13</v>
      </c>
      <c r="N2039" s="3" t="s">
        <v>12</v>
      </c>
      <c r="O2039" s="4">
        <v>42510.0</v>
      </c>
      <c r="P2039" s="4">
        <v>42466.0</v>
      </c>
      <c r="Q2039" s="5">
        <v>7164.0</v>
      </c>
      <c r="R2039" s="5">
        <v>7102.0</v>
      </c>
      <c r="S2039" s="5">
        <v>7280.0</v>
      </c>
      <c r="T2039" s="5">
        <v>7032.0</v>
      </c>
      <c r="U2039" s="5">
        <v>7144.0</v>
      </c>
      <c r="V2039" s="5">
        <v>8480.0</v>
      </c>
      <c r="W2039" s="5">
        <v>21070.0</v>
      </c>
      <c r="X2039" s="5">
        <v>6096.23</v>
      </c>
      <c r="Y2039" s="6" t="s">
        <v>13</v>
      </c>
    </row>
    <row r="2040" ht="14.25" customHeight="1">
      <c r="A2040" s="3" t="s">
        <v>12</v>
      </c>
      <c r="B2040" s="4">
        <v>42480.0</v>
      </c>
      <c r="C2040" s="4">
        <v>42465.0</v>
      </c>
      <c r="D2040" s="5">
        <v>7384.0</v>
      </c>
      <c r="E2040" s="5">
        <v>7420.0</v>
      </c>
      <c r="F2040" s="5">
        <v>7605.0</v>
      </c>
      <c r="G2040" s="5">
        <v>7276.0</v>
      </c>
      <c r="H2040" s="5">
        <v>7314.0</v>
      </c>
      <c r="I2040" s="5">
        <v>6440.0</v>
      </c>
      <c r="J2040" s="5">
        <v>6160.0</v>
      </c>
      <c r="K2040" s="5">
        <v>4769.44</v>
      </c>
      <c r="L2040" s="6" t="s">
        <v>13</v>
      </c>
      <c r="N2040" s="3" t="s">
        <v>12</v>
      </c>
      <c r="O2040" s="4">
        <v>42510.0</v>
      </c>
      <c r="P2040" s="4">
        <v>42465.0</v>
      </c>
      <c r="Q2040" s="5">
        <v>7336.0</v>
      </c>
      <c r="R2040" s="5">
        <v>7350.0</v>
      </c>
      <c r="S2040" s="5">
        <v>7463.0</v>
      </c>
      <c r="T2040" s="5">
        <v>7132.0</v>
      </c>
      <c r="U2040" s="5">
        <v>7164.0</v>
      </c>
      <c r="V2040" s="5">
        <v>11370.0</v>
      </c>
      <c r="W2040" s="5">
        <v>19640.0</v>
      </c>
      <c r="X2040" s="5">
        <v>8224.66</v>
      </c>
      <c r="Y2040" s="6" t="s">
        <v>13</v>
      </c>
    </row>
    <row r="2041" ht="14.25" customHeight="1">
      <c r="A2041" s="3" t="s">
        <v>12</v>
      </c>
      <c r="B2041" s="4">
        <v>42480.0</v>
      </c>
      <c r="C2041" s="4">
        <v>42464.0</v>
      </c>
      <c r="D2041" s="5">
        <v>7100.0</v>
      </c>
      <c r="E2041" s="5">
        <v>7085.0</v>
      </c>
      <c r="F2041" s="5">
        <v>7384.0</v>
      </c>
      <c r="G2041" s="5">
        <v>7085.0</v>
      </c>
      <c r="H2041" s="5">
        <v>7384.0</v>
      </c>
      <c r="I2041" s="5">
        <v>4730.0</v>
      </c>
      <c r="J2041" s="5">
        <v>8620.0</v>
      </c>
      <c r="K2041" s="5">
        <v>3448.83</v>
      </c>
      <c r="L2041" s="6" t="s">
        <v>13</v>
      </c>
      <c r="N2041" s="3" t="s">
        <v>12</v>
      </c>
      <c r="O2041" s="4">
        <v>42510.0</v>
      </c>
      <c r="P2041" s="4">
        <v>42464.0</v>
      </c>
      <c r="Q2041" s="5">
        <v>7054.0</v>
      </c>
      <c r="R2041" s="5">
        <v>7100.0</v>
      </c>
      <c r="S2041" s="5">
        <v>7336.0</v>
      </c>
      <c r="T2041" s="5">
        <v>7099.0</v>
      </c>
      <c r="U2041" s="5">
        <v>7336.0</v>
      </c>
      <c r="V2041" s="5">
        <v>8340.0</v>
      </c>
      <c r="W2041" s="5">
        <v>16160.0</v>
      </c>
      <c r="X2041" s="5">
        <v>6017.32</v>
      </c>
      <c r="Y2041" s="6" t="s">
        <v>13</v>
      </c>
    </row>
    <row r="2042" ht="14.25" customHeight="1">
      <c r="A2042" s="3" t="s">
        <v>12</v>
      </c>
      <c r="B2042" s="4">
        <v>42480.0</v>
      </c>
      <c r="C2042" s="4">
        <v>42461.0</v>
      </c>
      <c r="D2042" s="5">
        <v>7073.0</v>
      </c>
      <c r="E2042" s="5">
        <v>7070.0</v>
      </c>
      <c r="F2042" s="5">
        <v>7142.0</v>
      </c>
      <c r="G2042" s="5">
        <v>7012.0</v>
      </c>
      <c r="H2042" s="5">
        <v>7100.0</v>
      </c>
      <c r="I2042" s="5">
        <v>5190.0</v>
      </c>
      <c r="J2042" s="5">
        <v>9050.0</v>
      </c>
      <c r="K2042" s="5">
        <v>3673.3</v>
      </c>
      <c r="L2042" s="6" t="s">
        <v>13</v>
      </c>
      <c r="N2042" s="3" t="s">
        <v>12</v>
      </c>
      <c r="O2042" s="4">
        <v>42510.0</v>
      </c>
      <c r="P2042" s="4">
        <v>42461.0</v>
      </c>
      <c r="Q2042" s="5">
        <v>7066.0</v>
      </c>
      <c r="R2042" s="5">
        <v>7070.0</v>
      </c>
      <c r="S2042" s="5">
        <v>7150.0</v>
      </c>
      <c r="T2042" s="5">
        <v>7011.0</v>
      </c>
      <c r="U2042" s="5">
        <v>7054.0</v>
      </c>
      <c r="V2042" s="5">
        <v>3610.0</v>
      </c>
      <c r="W2042" s="5">
        <v>13740.0</v>
      </c>
      <c r="X2042" s="5">
        <v>2551.24</v>
      </c>
      <c r="Y2042" s="6" t="s">
        <v>13</v>
      </c>
    </row>
    <row r="2043" ht="14.25" customHeight="1">
      <c r="A2043" s="3" t="s">
        <v>12</v>
      </c>
      <c r="B2043" s="4">
        <v>42480.0</v>
      </c>
      <c r="C2043" s="4">
        <v>42460.0</v>
      </c>
      <c r="D2043" s="5">
        <v>7099.0</v>
      </c>
      <c r="E2043" s="5">
        <v>7101.0</v>
      </c>
      <c r="F2043" s="5">
        <v>7180.0</v>
      </c>
      <c r="G2043" s="5">
        <v>7010.0</v>
      </c>
      <c r="H2043" s="5">
        <v>7073.0</v>
      </c>
      <c r="I2043" s="5">
        <v>4060.0</v>
      </c>
      <c r="J2043" s="5">
        <v>9430.0</v>
      </c>
      <c r="K2043" s="5">
        <v>2882.08</v>
      </c>
      <c r="L2043" s="6" t="s">
        <v>13</v>
      </c>
      <c r="N2043" s="3" t="s">
        <v>12</v>
      </c>
      <c r="O2043" s="4">
        <v>42510.0</v>
      </c>
      <c r="P2043" s="4">
        <v>42460.0</v>
      </c>
      <c r="Q2043" s="5">
        <v>7095.0</v>
      </c>
      <c r="R2043" s="5">
        <v>7100.0</v>
      </c>
      <c r="S2043" s="5">
        <v>7181.0</v>
      </c>
      <c r="T2043" s="5">
        <v>7010.0</v>
      </c>
      <c r="U2043" s="5">
        <v>7066.0</v>
      </c>
      <c r="V2043" s="5">
        <v>2780.0</v>
      </c>
      <c r="W2043" s="5">
        <v>12960.0</v>
      </c>
      <c r="X2043" s="5">
        <v>1976.17</v>
      </c>
      <c r="Y2043" s="6" t="s">
        <v>13</v>
      </c>
    </row>
    <row r="2044" ht="14.25" customHeight="1">
      <c r="A2044" s="3" t="s">
        <v>12</v>
      </c>
      <c r="B2044" s="4">
        <v>42480.0</v>
      </c>
      <c r="C2044" s="4">
        <v>42459.0</v>
      </c>
      <c r="D2044" s="5">
        <v>7073.0</v>
      </c>
      <c r="E2044" s="5">
        <v>7086.0</v>
      </c>
      <c r="F2044" s="5">
        <v>7152.0</v>
      </c>
      <c r="G2044" s="5">
        <v>6974.0</v>
      </c>
      <c r="H2044" s="5">
        <v>7099.0</v>
      </c>
      <c r="I2044" s="5">
        <v>5170.0</v>
      </c>
      <c r="J2044" s="5">
        <v>9910.0</v>
      </c>
      <c r="K2044" s="5">
        <v>3660.03</v>
      </c>
      <c r="L2044" s="6" t="s">
        <v>13</v>
      </c>
      <c r="N2044" s="3" t="s">
        <v>12</v>
      </c>
      <c r="O2044" s="4">
        <v>42510.0</v>
      </c>
      <c r="P2044" s="4">
        <v>42459.0</v>
      </c>
      <c r="Q2044" s="5">
        <v>7062.0</v>
      </c>
      <c r="R2044" s="5">
        <v>7097.0</v>
      </c>
      <c r="S2044" s="5">
        <v>7147.0</v>
      </c>
      <c r="T2044" s="5">
        <v>6972.0</v>
      </c>
      <c r="U2044" s="5">
        <v>7095.0</v>
      </c>
      <c r="V2044" s="5">
        <v>3640.0</v>
      </c>
      <c r="W2044" s="5">
        <v>12030.0</v>
      </c>
      <c r="X2044" s="5">
        <v>2573.83</v>
      </c>
      <c r="Y2044" s="6" t="s">
        <v>13</v>
      </c>
    </row>
    <row r="2045" ht="14.25" customHeight="1">
      <c r="A2045" s="3" t="s">
        <v>12</v>
      </c>
      <c r="B2045" s="4">
        <v>42480.0</v>
      </c>
      <c r="C2045" s="4">
        <v>42458.0</v>
      </c>
      <c r="D2045" s="5">
        <v>7127.0</v>
      </c>
      <c r="E2045" s="5">
        <v>7158.0</v>
      </c>
      <c r="F2045" s="5">
        <v>7244.0</v>
      </c>
      <c r="G2045" s="5">
        <v>6950.0</v>
      </c>
      <c r="H2045" s="5">
        <v>7073.0</v>
      </c>
      <c r="I2045" s="5">
        <v>6460.0</v>
      </c>
      <c r="J2045" s="5">
        <v>10940.0</v>
      </c>
      <c r="K2045" s="5">
        <v>4561.63</v>
      </c>
      <c r="L2045" s="6" t="s">
        <v>13</v>
      </c>
      <c r="N2045" s="3" t="s">
        <v>12</v>
      </c>
      <c r="O2045" s="4">
        <v>42510.0</v>
      </c>
      <c r="P2045" s="4">
        <v>42458.0</v>
      </c>
      <c r="Q2045" s="5">
        <v>7112.0</v>
      </c>
      <c r="R2045" s="5">
        <v>7148.0</v>
      </c>
      <c r="S2045" s="5">
        <v>7189.0</v>
      </c>
      <c r="T2045" s="5">
        <v>6936.0</v>
      </c>
      <c r="U2045" s="5">
        <v>7062.0</v>
      </c>
      <c r="V2045" s="5">
        <v>4610.0</v>
      </c>
      <c r="W2045" s="5">
        <v>11480.0</v>
      </c>
      <c r="X2045" s="5">
        <v>3254.48</v>
      </c>
      <c r="Y2045" s="6" t="s">
        <v>13</v>
      </c>
    </row>
    <row r="2046" ht="14.25" customHeight="1">
      <c r="A2046" s="3" t="s">
        <v>12</v>
      </c>
      <c r="B2046" s="4">
        <v>42480.0</v>
      </c>
      <c r="C2046" s="4">
        <v>42457.0</v>
      </c>
      <c r="D2046" s="5">
        <v>6979.0</v>
      </c>
      <c r="E2046" s="5">
        <v>7105.0</v>
      </c>
      <c r="F2046" s="5">
        <v>7187.0</v>
      </c>
      <c r="G2046" s="5">
        <v>7074.0</v>
      </c>
      <c r="H2046" s="5">
        <v>7127.0</v>
      </c>
      <c r="I2046" s="5">
        <v>9970.0</v>
      </c>
      <c r="J2046" s="5">
        <v>11700.0</v>
      </c>
      <c r="K2046" s="5">
        <v>7115.5</v>
      </c>
      <c r="L2046" s="6" t="s">
        <v>13</v>
      </c>
      <c r="N2046" s="3" t="s">
        <v>12</v>
      </c>
      <c r="O2046" s="4">
        <v>42510.0</v>
      </c>
      <c r="P2046" s="4">
        <v>42457.0</v>
      </c>
      <c r="Q2046" s="5">
        <v>6960.0</v>
      </c>
      <c r="R2046" s="5">
        <v>7057.0</v>
      </c>
      <c r="S2046" s="5">
        <v>7170.0</v>
      </c>
      <c r="T2046" s="5">
        <v>7057.0</v>
      </c>
      <c r="U2046" s="5">
        <v>7112.0</v>
      </c>
      <c r="V2046" s="5">
        <v>9560.0</v>
      </c>
      <c r="W2046" s="5">
        <v>10970.0</v>
      </c>
      <c r="X2046" s="5">
        <v>6812.96</v>
      </c>
      <c r="Y2046" s="6" t="s">
        <v>13</v>
      </c>
    </row>
    <row r="2047" ht="14.25" customHeight="1">
      <c r="A2047" s="3" t="s">
        <v>12</v>
      </c>
      <c r="B2047" s="4">
        <v>42480.0</v>
      </c>
      <c r="C2047" s="4">
        <v>42453.0</v>
      </c>
      <c r="D2047" s="5">
        <v>6979.0</v>
      </c>
      <c r="E2047" s="6">
        <v>0.0</v>
      </c>
      <c r="F2047" s="6">
        <v>0.0</v>
      </c>
      <c r="G2047" s="6">
        <v>0.0</v>
      </c>
      <c r="H2047" s="5">
        <v>6979.0</v>
      </c>
      <c r="I2047" s="6">
        <v>0.0</v>
      </c>
      <c r="J2047" s="5">
        <v>12300.0</v>
      </c>
      <c r="K2047" s="6">
        <v>0.0</v>
      </c>
      <c r="L2047" s="6" t="s">
        <v>13</v>
      </c>
      <c r="N2047" s="3" t="s">
        <v>12</v>
      </c>
      <c r="O2047" s="4">
        <v>42510.0</v>
      </c>
      <c r="P2047" s="4">
        <v>42453.0</v>
      </c>
      <c r="Q2047" s="5">
        <v>6960.0</v>
      </c>
      <c r="R2047" s="6">
        <v>0.0</v>
      </c>
      <c r="S2047" s="6">
        <v>0.0</v>
      </c>
      <c r="T2047" s="6">
        <v>0.0</v>
      </c>
      <c r="U2047" s="5">
        <v>6960.0</v>
      </c>
      <c r="V2047" s="6">
        <v>0.0</v>
      </c>
      <c r="W2047" s="5">
        <v>10360.0</v>
      </c>
      <c r="X2047" s="6">
        <v>0.0</v>
      </c>
      <c r="Y2047" s="6" t="s">
        <v>13</v>
      </c>
    </row>
    <row r="2048" ht="14.25" customHeight="1">
      <c r="A2048" s="3" t="s">
        <v>12</v>
      </c>
      <c r="B2048" s="4">
        <v>42480.0</v>
      </c>
      <c r="C2048" s="4">
        <v>42452.0</v>
      </c>
      <c r="D2048" s="5">
        <v>6807.0</v>
      </c>
      <c r="E2048" s="5">
        <v>6880.0</v>
      </c>
      <c r="F2048" s="5">
        <v>7020.0</v>
      </c>
      <c r="G2048" s="5">
        <v>6800.0</v>
      </c>
      <c r="H2048" s="5">
        <v>6979.0</v>
      </c>
      <c r="I2048" s="5">
        <v>10420.0</v>
      </c>
      <c r="J2048" s="5">
        <v>12300.0</v>
      </c>
      <c r="K2048" s="5">
        <v>7237.95</v>
      </c>
      <c r="L2048" s="6" t="s">
        <v>13</v>
      </c>
      <c r="N2048" s="3" t="s">
        <v>12</v>
      </c>
      <c r="O2048" s="4">
        <v>42510.0</v>
      </c>
      <c r="P2048" s="4">
        <v>42452.0</v>
      </c>
      <c r="Q2048" s="5">
        <v>6783.0</v>
      </c>
      <c r="R2048" s="5">
        <v>6786.0</v>
      </c>
      <c r="S2048" s="5">
        <v>6994.0</v>
      </c>
      <c r="T2048" s="5">
        <v>6786.0</v>
      </c>
      <c r="U2048" s="5">
        <v>6960.0</v>
      </c>
      <c r="V2048" s="5">
        <v>4810.0</v>
      </c>
      <c r="W2048" s="5">
        <v>10360.0</v>
      </c>
      <c r="X2048" s="5">
        <v>3337.29</v>
      </c>
      <c r="Y2048" s="6" t="s">
        <v>13</v>
      </c>
    </row>
    <row r="2049" ht="14.25" customHeight="1">
      <c r="A2049" s="3" t="s">
        <v>12</v>
      </c>
      <c r="B2049" s="4">
        <v>42480.0</v>
      </c>
      <c r="C2049" s="4">
        <v>42451.0</v>
      </c>
      <c r="D2049" s="5">
        <v>6653.0</v>
      </c>
      <c r="E2049" s="5">
        <v>6730.0</v>
      </c>
      <c r="F2049" s="5">
        <v>6850.0</v>
      </c>
      <c r="G2049" s="5">
        <v>6666.0</v>
      </c>
      <c r="H2049" s="5">
        <v>6807.0</v>
      </c>
      <c r="I2049" s="5">
        <v>6050.0</v>
      </c>
      <c r="J2049" s="5">
        <v>13510.0</v>
      </c>
      <c r="K2049" s="5">
        <v>4086.62</v>
      </c>
      <c r="L2049" s="6" t="s">
        <v>13</v>
      </c>
      <c r="N2049" s="3" t="s">
        <v>12</v>
      </c>
      <c r="O2049" s="4">
        <v>42510.0</v>
      </c>
      <c r="P2049" s="4">
        <v>42451.0</v>
      </c>
      <c r="Q2049" s="5">
        <v>6652.0</v>
      </c>
      <c r="R2049" s="5">
        <v>6700.0</v>
      </c>
      <c r="S2049" s="5">
        <v>6839.0</v>
      </c>
      <c r="T2049" s="5">
        <v>6647.0</v>
      </c>
      <c r="U2049" s="5">
        <v>6783.0</v>
      </c>
      <c r="V2049" s="5">
        <v>4950.0</v>
      </c>
      <c r="W2049" s="5">
        <v>10040.0</v>
      </c>
      <c r="X2049" s="5">
        <v>3327.71</v>
      </c>
      <c r="Y2049" s="6" t="s">
        <v>13</v>
      </c>
    </row>
    <row r="2050" ht="14.25" customHeight="1">
      <c r="A2050" s="3" t="s">
        <v>12</v>
      </c>
      <c r="B2050" s="4">
        <v>42480.0</v>
      </c>
      <c r="C2050" s="4">
        <v>42450.0</v>
      </c>
      <c r="D2050" s="5">
        <v>6544.0</v>
      </c>
      <c r="E2050" s="5">
        <v>6466.0</v>
      </c>
      <c r="F2050" s="5">
        <v>6740.0</v>
      </c>
      <c r="G2050" s="5">
        <v>6466.0</v>
      </c>
      <c r="H2050" s="5">
        <v>6653.0</v>
      </c>
      <c r="I2050" s="5">
        <v>6530.0</v>
      </c>
      <c r="J2050" s="5">
        <v>14180.0</v>
      </c>
      <c r="K2050" s="5">
        <v>4324.47</v>
      </c>
      <c r="L2050" s="6" t="s">
        <v>13</v>
      </c>
      <c r="N2050" s="3" t="s">
        <v>12</v>
      </c>
      <c r="O2050" s="4">
        <v>42510.0</v>
      </c>
      <c r="P2050" s="4">
        <v>42450.0</v>
      </c>
      <c r="Q2050" s="5">
        <v>6551.0</v>
      </c>
      <c r="R2050" s="5">
        <v>6500.0</v>
      </c>
      <c r="S2050" s="5">
        <v>6728.0</v>
      </c>
      <c r="T2050" s="5">
        <v>6466.0</v>
      </c>
      <c r="U2050" s="5">
        <v>6652.0</v>
      </c>
      <c r="V2050" s="5">
        <v>6960.0</v>
      </c>
      <c r="W2050" s="5">
        <v>10540.0</v>
      </c>
      <c r="X2050" s="5">
        <v>4597.29</v>
      </c>
      <c r="Y2050" s="6" t="s">
        <v>13</v>
      </c>
    </row>
    <row r="2051" ht="14.25" customHeight="1">
      <c r="A2051" s="3" t="s">
        <v>12</v>
      </c>
      <c r="B2051" s="4">
        <v>42480.0</v>
      </c>
      <c r="C2051" s="4">
        <v>42447.0</v>
      </c>
      <c r="D2051" s="5">
        <v>6662.0</v>
      </c>
      <c r="E2051" s="5">
        <v>6651.0</v>
      </c>
      <c r="F2051" s="5">
        <v>6686.0</v>
      </c>
      <c r="G2051" s="5">
        <v>6521.0</v>
      </c>
      <c r="H2051" s="5">
        <v>6544.0</v>
      </c>
      <c r="I2051" s="5">
        <v>10440.0</v>
      </c>
      <c r="J2051" s="5">
        <v>14600.0</v>
      </c>
      <c r="K2051" s="5">
        <v>6898.0</v>
      </c>
      <c r="L2051" s="6" t="s">
        <v>13</v>
      </c>
      <c r="N2051" s="3" t="s">
        <v>12</v>
      </c>
      <c r="O2051" s="4">
        <v>42510.0</v>
      </c>
      <c r="P2051" s="4">
        <v>42447.0</v>
      </c>
      <c r="Q2051" s="5">
        <v>6719.0</v>
      </c>
      <c r="R2051" s="5">
        <v>6700.0</v>
      </c>
      <c r="S2051" s="5">
        <v>6731.0</v>
      </c>
      <c r="T2051" s="5">
        <v>6520.0</v>
      </c>
      <c r="U2051" s="5">
        <v>6551.0</v>
      </c>
      <c r="V2051" s="5">
        <v>7310.0</v>
      </c>
      <c r="W2051" s="5">
        <v>9660.0</v>
      </c>
      <c r="X2051" s="5">
        <v>4839.08</v>
      </c>
      <c r="Y2051" s="6" t="s">
        <v>13</v>
      </c>
    </row>
    <row r="2052" ht="14.25" customHeight="1"/>
    <row r="2053" ht="14.25" customHeight="1"/>
    <row r="2054" ht="14.25" customHeight="1"/>
    <row r="2055" ht="14.25" customHeight="1">
      <c r="A2055" s="3" t="s">
        <v>12</v>
      </c>
      <c r="B2055" s="4">
        <v>42510.0</v>
      </c>
      <c r="C2055" s="4">
        <v>42509.0</v>
      </c>
      <c r="D2055" s="5">
        <v>7131.0</v>
      </c>
      <c r="E2055" s="5">
        <v>7152.0</v>
      </c>
      <c r="F2055" s="5">
        <v>7245.0</v>
      </c>
      <c r="G2055" s="5">
        <v>7135.0</v>
      </c>
      <c r="H2055" s="5">
        <v>7147.0</v>
      </c>
      <c r="I2055" s="5">
        <v>5820.0</v>
      </c>
      <c r="J2055" s="5">
        <v>1960.0</v>
      </c>
      <c r="K2055" s="5">
        <v>4182.43</v>
      </c>
      <c r="L2055" s="6" t="s">
        <v>13</v>
      </c>
      <c r="M2055" s="2">
        <f>H2055/H2076</f>
        <v>0.9856571507</v>
      </c>
      <c r="N2055" s="3" t="s">
        <v>12</v>
      </c>
      <c r="O2055" s="4">
        <v>42541.0</v>
      </c>
      <c r="P2055" s="4">
        <v>42509.0</v>
      </c>
      <c r="Q2055" s="5">
        <v>7166.0</v>
      </c>
      <c r="R2055" s="5">
        <v>7206.0</v>
      </c>
      <c r="S2055" s="5">
        <v>7255.0</v>
      </c>
      <c r="T2055" s="5">
        <v>7152.0</v>
      </c>
      <c r="U2055" s="5">
        <v>7192.0</v>
      </c>
      <c r="V2055" s="5">
        <v>9870.0</v>
      </c>
      <c r="W2055" s="5">
        <v>17610.0</v>
      </c>
      <c r="X2055" s="5">
        <v>7111.23</v>
      </c>
      <c r="Y2055" s="6" t="s">
        <v>13</v>
      </c>
      <c r="Z2055" s="2">
        <f>U2055/U2076</f>
        <v>0.9858807402</v>
      </c>
    </row>
    <row r="2056" ht="14.25" customHeight="1">
      <c r="A2056" s="3" t="s">
        <v>12</v>
      </c>
      <c r="B2056" s="4">
        <v>42510.0</v>
      </c>
      <c r="C2056" s="4">
        <v>42508.0</v>
      </c>
      <c r="D2056" s="5">
        <v>7239.0</v>
      </c>
      <c r="E2056" s="5">
        <v>7247.0</v>
      </c>
      <c r="F2056" s="5">
        <v>7247.0</v>
      </c>
      <c r="G2056" s="5">
        <v>7105.0</v>
      </c>
      <c r="H2056" s="5">
        <v>7131.0</v>
      </c>
      <c r="I2056" s="5">
        <v>2260.0</v>
      </c>
      <c r="J2056" s="5">
        <v>5060.0</v>
      </c>
      <c r="K2056" s="5">
        <v>1614.55</v>
      </c>
      <c r="L2056" s="6" t="s">
        <v>13</v>
      </c>
      <c r="N2056" s="3" t="s">
        <v>12</v>
      </c>
      <c r="O2056" s="4">
        <v>42541.0</v>
      </c>
      <c r="P2056" s="4">
        <v>42508.0</v>
      </c>
      <c r="Q2056" s="5">
        <v>7299.0</v>
      </c>
      <c r="R2056" s="5">
        <v>7300.0</v>
      </c>
      <c r="S2056" s="5">
        <v>7300.0</v>
      </c>
      <c r="T2056" s="5">
        <v>7131.0</v>
      </c>
      <c r="U2056" s="5">
        <v>7166.0</v>
      </c>
      <c r="V2056" s="5">
        <v>8920.0</v>
      </c>
      <c r="W2056" s="5">
        <v>17080.0</v>
      </c>
      <c r="X2056" s="5">
        <v>6403.84</v>
      </c>
      <c r="Y2056" s="6" t="s">
        <v>13</v>
      </c>
    </row>
    <row r="2057" ht="14.25" customHeight="1">
      <c r="A2057" s="3" t="s">
        <v>12</v>
      </c>
      <c r="B2057" s="4">
        <v>42510.0</v>
      </c>
      <c r="C2057" s="4">
        <v>42507.0</v>
      </c>
      <c r="D2057" s="5">
        <v>7264.0</v>
      </c>
      <c r="E2057" s="5">
        <v>7265.0</v>
      </c>
      <c r="F2057" s="5">
        <v>7300.0</v>
      </c>
      <c r="G2057" s="5">
        <v>7220.0</v>
      </c>
      <c r="H2057" s="5">
        <v>7239.0</v>
      </c>
      <c r="I2057" s="5">
        <v>2790.0</v>
      </c>
      <c r="J2057" s="5">
        <v>6070.0</v>
      </c>
      <c r="K2057" s="5">
        <v>2024.39</v>
      </c>
      <c r="L2057" s="6" t="s">
        <v>13</v>
      </c>
      <c r="N2057" s="3" t="s">
        <v>12</v>
      </c>
      <c r="O2057" s="4">
        <v>42541.0</v>
      </c>
      <c r="P2057" s="4">
        <v>42507.0</v>
      </c>
      <c r="Q2057" s="5">
        <v>7278.0</v>
      </c>
      <c r="R2057" s="5">
        <v>7300.0</v>
      </c>
      <c r="S2057" s="5">
        <v>7361.0</v>
      </c>
      <c r="T2057" s="5">
        <v>7252.0</v>
      </c>
      <c r="U2057" s="5">
        <v>7299.0</v>
      </c>
      <c r="V2057" s="5">
        <v>8980.0</v>
      </c>
      <c r="W2057" s="5">
        <v>18470.0</v>
      </c>
      <c r="X2057" s="5">
        <v>6555.01</v>
      </c>
      <c r="Y2057" s="6" t="s">
        <v>13</v>
      </c>
    </row>
    <row r="2058" ht="14.25" customHeight="1">
      <c r="A2058" s="3" t="s">
        <v>12</v>
      </c>
      <c r="B2058" s="4">
        <v>42510.0</v>
      </c>
      <c r="C2058" s="4">
        <v>42506.0</v>
      </c>
      <c r="D2058" s="5">
        <v>7346.0</v>
      </c>
      <c r="E2058" s="5">
        <v>7359.0</v>
      </c>
      <c r="F2058" s="5">
        <v>7393.0</v>
      </c>
      <c r="G2058" s="5">
        <v>7250.0</v>
      </c>
      <c r="H2058" s="5">
        <v>7264.0</v>
      </c>
      <c r="I2058" s="5">
        <v>1070.0</v>
      </c>
      <c r="J2058" s="5">
        <v>8120.0</v>
      </c>
      <c r="K2058" s="6">
        <v>780.38</v>
      </c>
      <c r="L2058" s="6" t="s">
        <v>13</v>
      </c>
      <c r="N2058" s="3" t="s">
        <v>12</v>
      </c>
      <c r="O2058" s="4">
        <v>42541.0</v>
      </c>
      <c r="P2058" s="4">
        <v>42506.0</v>
      </c>
      <c r="Q2058" s="5">
        <v>7361.0</v>
      </c>
      <c r="R2058" s="5">
        <v>7314.0</v>
      </c>
      <c r="S2058" s="5">
        <v>7430.0</v>
      </c>
      <c r="T2058" s="5">
        <v>7225.0</v>
      </c>
      <c r="U2058" s="5">
        <v>7278.0</v>
      </c>
      <c r="V2058" s="5">
        <v>6870.0</v>
      </c>
      <c r="W2058" s="5">
        <v>19400.0</v>
      </c>
      <c r="X2058" s="5">
        <v>5059.37</v>
      </c>
      <c r="Y2058" s="6" t="s">
        <v>13</v>
      </c>
    </row>
    <row r="2059" ht="14.25" customHeight="1">
      <c r="A2059" s="3" t="s">
        <v>12</v>
      </c>
      <c r="B2059" s="4">
        <v>42510.0</v>
      </c>
      <c r="C2059" s="4">
        <v>42503.0</v>
      </c>
      <c r="D2059" s="5">
        <v>7345.0</v>
      </c>
      <c r="E2059" s="5">
        <v>7336.0</v>
      </c>
      <c r="F2059" s="5">
        <v>7400.0</v>
      </c>
      <c r="G2059" s="5">
        <v>7252.0</v>
      </c>
      <c r="H2059" s="5">
        <v>7346.0</v>
      </c>
      <c r="I2059" s="5">
        <v>1590.0</v>
      </c>
      <c r="J2059" s="5">
        <v>8950.0</v>
      </c>
      <c r="K2059" s="5">
        <v>1168.36</v>
      </c>
      <c r="L2059" s="6" t="s">
        <v>13</v>
      </c>
      <c r="N2059" s="3" t="s">
        <v>12</v>
      </c>
      <c r="O2059" s="4">
        <v>42541.0</v>
      </c>
      <c r="P2059" s="4">
        <v>42503.0</v>
      </c>
      <c r="Q2059" s="5">
        <v>7332.0</v>
      </c>
      <c r="R2059" s="5">
        <v>7301.0</v>
      </c>
      <c r="S2059" s="5">
        <v>7390.0</v>
      </c>
      <c r="T2059" s="5">
        <v>7261.0</v>
      </c>
      <c r="U2059" s="5">
        <v>7361.0</v>
      </c>
      <c r="V2059" s="5">
        <v>5420.0</v>
      </c>
      <c r="W2059" s="5">
        <v>19190.0</v>
      </c>
      <c r="X2059" s="5">
        <v>3980.77</v>
      </c>
      <c r="Y2059" s="6" t="s">
        <v>13</v>
      </c>
    </row>
    <row r="2060" ht="14.25" customHeight="1">
      <c r="A2060" s="3" t="s">
        <v>12</v>
      </c>
      <c r="B2060" s="4">
        <v>42510.0</v>
      </c>
      <c r="C2060" s="4">
        <v>42502.0</v>
      </c>
      <c r="D2060" s="5">
        <v>7104.0</v>
      </c>
      <c r="E2060" s="5">
        <v>7138.0</v>
      </c>
      <c r="F2060" s="5">
        <v>7370.0</v>
      </c>
      <c r="G2060" s="5">
        <v>7138.0</v>
      </c>
      <c r="H2060" s="5">
        <v>7345.0</v>
      </c>
      <c r="I2060" s="5">
        <v>3300.0</v>
      </c>
      <c r="J2060" s="5">
        <v>9520.0</v>
      </c>
      <c r="K2060" s="5">
        <v>2407.41</v>
      </c>
      <c r="L2060" s="6" t="s">
        <v>13</v>
      </c>
      <c r="N2060" s="3" t="s">
        <v>12</v>
      </c>
      <c r="O2060" s="4">
        <v>42541.0</v>
      </c>
      <c r="P2060" s="4">
        <v>42502.0</v>
      </c>
      <c r="Q2060" s="5">
        <v>7164.0</v>
      </c>
      <c r="R2060" s="5">
        <v>7168.0</v>
      </c>
      <c r="S2060" s="5">
        <v>7373.0</v>
      </c>
      <c r="T2060" s="5">
        <v>7164.0</v>
      </c>
      <c r="U2060" s="5">
        <v>7332.0</v>
      </c>
      <c r="V2060" s="5">
        <v>8680.0</v>
      </c>
      <c r="W2060" s="5">
        <v>18990.0</v>
      </c>
      <c r="X2060" s="5">
        <v>6330.07</v>
      </c>
      <c r="Y2060" s="6" t="s">
        <v>13</v>
      </c>
    </row>
    <row r="2061" ht="14.25" customHeight="1">
      <c r="A2061" s="3" t="s">
        <v>12</v>
      </c>
      <c r="B2061" s="4">
        <v>42510.0</v>
      </c>
      <c r="C2061" s="4">
        <v>42501.0</v>
      </c>
      <c r="D2061" s="5">
        <v>7064.0</v>
      </c>
      <c r="E2061" s="5">
        <v>7100.0</v>
      </c>
      <c r="F2061" s="5">
        <v>7138.0</v>
      </c>
      <c r="G2061" s="5">
        <v>7062.0</v>
      </c>
      <c r="H2061" s="5">
        <v>7104.0</v>
      </c>
      <c r="I2061" s="5">
        <v>5990.0</v>
      </c>
      <c r="J2061" s="5">
        <v>11190.0</v>
      </c>
      <c r="K2061" s="5">
        <v>4256.99</v>
      </c>
      <c r="L2061" s="6" t="s">
        <v>13</v>
      </c>
      <c r="N2061" s="3" t="s">
        <v>12</v>
      </c>
      <c r="O2061" s="4">
        <v>42541.0</v>
      </c>
      <c r="P2061" s="4">
        <v>42501.0</v>
      </c>
      <c r="Q2061" s="5">
        <v>7117.0</v>
      </c>
      <c r="R2061" s="5">
        <v>7175.0</v>
      </c>
      <c r="S2061" s="5">
        <v>7208.0</v>
      </c>
      <c r="T2061" s="5">
        <v>7127.0</v>
      </c>
      <c r="U2061" s="5">
        <v>7164.0</v>
      </c>
      <c r="V2061" s="5">
        <v>4720.0</v>
      </c>
      <c r="W2061" s="5">
        <v>19650.0</v>
      </c>
      <c r="X2061" s="5">
        <v>3383.95</v>
      </c>
      <c r="Y2061" s="6" t="s">
        <v>13</v>
      </c>
    </row>
    <row r="2062" ht="14.25" customHeight="1">
      <c r="A2062" s="3" t="s">
        <v>12</v>
      </c>
      <c r="B2062" s="4">
        <v>42510.0</v>
      </c>
      <c r="C2062" s="4">
        <v>42500.0</v>
      </c>
      <c r="D2062" s="5">
        <v>7076.0</v>
      </c>
      <c r="E2062" s="5">
        <v>7130.0</v>
      </c>
      <c r="F2062" s="5">
        <v>7139.0</v>
      </c>
      <c r="G2062" s="5">
        <v>7050.0</v>
      </c>
      <c r="H2062" s="5">
        <v>7064.0</v>
      </c>
      <c r="I2062" s="5">
        <v>4790.0</v>
      </c>
      <c r="J2062" s="5">
        <v>12620.0</v>
      </c>
      <c r="K2062" s="5">
        <v>3397.88</v>
      </c>
      <c r="L2062" s="6" t="s">
        <v>13</v>
      </c>
      <c r="N2062" s="3" t="s">
        <v>12</v>
      </c>
      <c r="O2062" s="4">
        <v>42541.0</v>
      </c>
      <c r="P2062" s="4">
        <v>42500.0</v>
      </c>
      <c r="Q2062" s="5">
        <v>7142.0</v>
      </c>
      <c r="R2062" s="5">
        <v>7155.0</v>
      </c>
      <c r="S2062" s="5">
        <v>7199.0</v>
      </c>
      <c r="T2062" s="5">
        <v>7102.0</v>
      </c>
      <c r="U2062" s="5">
        <v>7117.0</v>
      </c>
      <c r="V2062" s="5">
        <v>6360.0</v>
      </c>
      <c r="W2062" s="5">
        <v>19110.0</v>
      </c>
      <c r="X2062" s="5">
        <v>4550.37</v>
      </c>
      <c r="Y2062" s="6" t="s">
        <v>13</v>
      </c>
    </row>
    <row r="2063" ht="14.25" customHeight="1">
      <c r="A2063" s="3" t="s">
        <v>12</v>
      </c>
      <c r="B2063" s="4">
        <v>42510.0</v>
      </c>
      <c r="C2063" s="4">
        <v>42499.0</v>
      </c>
      <c r="D2063" s="5">
        <v>7128.0</v>
      </c>
      <c r="E2063" s="5">
        <v>7200.0</v>
      </c>
      <c r="F2063" s="5">
        <v>7290.0</v>
      </c>
      <c r="G2063" s="5">
        <v>7040.0</v>
      </c>
      <c r="H2063" s="5">
        <v>7076.0</v>
      </c>
      <c r="I2063" s="5">
        <v>2830.0</v>
      </c>
      <c r="J2063" s="5">
        <v>15360.0</v>
      </c>
      <c r="K2063" s="5">
        <v>2018.08</v>
      </c>
      <c r="L2063" s="6" t="s">
        <v>13</v>
      </c>
      <c r="N2063" s="3" t="s">
        <v>12</v>
      </c>
      <c r="O2063" s="4">
        <v>42541.0</v>
      </c>
      <c r="P2063" s="4">
        <v>42499.0</v>
      </c>
      <c r="Q2063" s="5">
        <v>7153.0</v>
      </c>
      <c r="R2063" s="5">
        <v>7204.0</v>
      </c>
      <c r="S2063" s="5">
        <v>7280.0</v>
      </c>
      <c r="T2063" s="5">
        <v>7105.0</v>
      </c>
      <c r="U2063" s="5">
        <v>7142.0</v>
      </c>
      <c r="V2063" s="5">
        <v>3330.0</v>
      </c>
      <c r="W2063" s="5">
        <v>17870.0</v>
      </c>
      <c r="X2063" s="5">
        <v>2391.17</v>
      </c>
      <c r="Y2063" s="6" t="s">
        <v>13</v>
      </c>
    </row>
    <row r="2064" ht="14.25" customHeight="1">
      <c r="A2064" s="3" t="s">
        <v>12</v>
      </c>
      <c r="B2064" s="4">
        <v>42510.0</v>
      </c>
      <c r="C2064" s="4">
        <v>42496.0</v>
      </c>
      <c r="D2064" s="5">
        <v>7075.0</v>
      </c>
      <c r="E2064" s="5">
        <v>6998.0</v>
      </c>
      <c r="F2064" s="5">
        <v>7173.0</v>
      </c>
      <c r="G2064" s="5">
        <v>6998.0</v>
      </c>
      <c r="H2064" s="5">
        <v>7128.0</v>
      </c>
      <c r="I2064" s="5">
        <v>3980.0</v>
      </c>
      <c r="J2064" s="5">
        <v>15700.0</v>
      </c>
      <c r="K2064" s="5">
        <v>2834.9</v>
      </c>
      <c r="L2064" s="6" t="s">
        <v>13</v>
      </c>
      <c r="N2064" s="3" t="s">
        <v>12</v>
      </c>
      <c r="O2064" s="4">
        <v>42541.0</v>
      </c>
      <c r="P2064" s="4">
        <v>42496.0</v>
      </c>
      <c r="Q2064" s="5">
        <v>7089.0</v>
      </c>
      <c r="R2064" s="5">
        <v>7022.0</v>
      </c>
      <c r="S2064" s="5">
        <v>7180.0</v>
      </c>
      <c r="T2064" s="5">
        <v>7022.0</v>
      </c>
      <c r="U2064" s="5">
        <v>7153.0</v>
      </c>
      <c r="V2064" s="5">
        <v>5060.0</v>
      </c>
      <c r="W2064" s="5">
        <v>17310.0</v>
      </c>
      <c r="X2064" s="5">
        <v>3610.87</v>
      </c>
      <c r="Y2064" s="6" t="s">
        <v>13</v>
      </c>
    </row>
    <row r="2065" ht="14.25" customHeight="1">
      <c r="A2065" s="3" t="s">
        <v>12</v>
      </c>
      <c r="B2065" s="4">
        <v>42510.0</v>
      </c>
      <c r="C2065" s="4">
        <v>42495.0</v>
      </c>
      <c r="D2065" s="5">
        <v>6988.0</v>
      </c>
      <c r="E2065" s="5">
        <v>6991.0</v>
      </c>
      <c r="F2065" s="5">
        <v>7100.0</v>
      </c>
      <c r="G2065" s="5">
        <v>6914.0</v>
      </c>
      <c r="H2065" s="5">
        <v>7075.0</v>
      </c>
      <c r="I2065" s="5">
        <v>6220.0</v>
      </c>
      <c r="J2065" s="5">
        <v>16270.0</v>
      </c>
      <c r="K2065" s="5">
        <v>4370.62</v>
      </c>
      <c r="L2065" s="6" t="s">
        <v>13</v>
      </c>
      <c r="N2065" s="3" t="s">
        <v>12</v>
      </c>
      <c r="O2065" s="4">
        <v>42541.0</v>
      </c>
      <c r="P2065" s="4">
        <v>42495.0</v>
      </c>
      <c r="Q2065" s="5">
        <v>7007.0</v>
      </c>
      <c r="R2065" s="5">
        <v>7000.0</v>
      </c>
      <c r="S2065" s="5">
        <v>7109.0</v>
      </c>
      <c r="T2065" s="5">
        <v>6950.0</v>
      </c>
      <c r="U2065" s="5">
        <v>7089.0</v>
      </c>
      <c r="V2065" s="5">
        <v>7370.0</v>
      </c>
      <c r="W2065" s="5">
        <v>16940.0</v>
      </c>
      <c r="X2065" s="5">
        <v>5181.15</v>
      </c>
      <c r="Y2065" s="6" t="s">
        <v>13</v>
      </c>
    </row>
    <row r="2066" ht="14.25" customHeight="1">
      <c r="A2066" s="3" t="s">
        <v>12</v>
      </c>
      <c r="B2066" s="4">
        <v>42510.0</v>
      </c>
      <c r="C2066" s="4">
        <v>42494.0</v>
      </c>
      <c r="D2066" s="5">
        <v>6980.0</v>
      </c>
      <c r="E2066" s="5">
        <v>7004.0</v>
      </c>
      <c r="F2066" s="5">
        <v>7069.0</v>
      </c>
      <c r="G2066" s="5">
        <v>6877.0</v>
      </c>
      <c r="H2066" s="5">
        <v>6988.0</v>
      </c>
      <c r="I2066" s="5">
        <v>3770.0</v>
      </c>
      <c r="J2066" s="5">
        <v>16530.0</v>
      </c>
      <c r="K2066" s="5">
        <v>2629.12</v>
      </c>
      <c r="L2066" s="6" t="s">
        <v>13</v>
      </c>
      <c r="N2066" s="3" t="s">
        <v>12</v>
      </c>
      <c r="O2066" s="4">
        <v>42541.0</v>
      </c>
      <c r="P2066" s="4">
        <v>42494.0</v>
      </c>
      <c r="Q2066" s="5">
        <v>7007.0</v>
      </c>
      <c r="R2066" s="5">
        <v>7040.0</v>
      </c>
      <c r="S2066" s="5">
        <v>7076.0</v>
      </c>
      <c r="T2066" s="5">
        <v>6918.0</v>
      </c>
      <c r="U2066" s="5">
        <v>7007.0</v>
      </c>
      <c r="V2066" s="5">
        <v>4660.0</v>
      </c>
      <c r="W2066" s="5">
        <v>16420.0</v>
      </c>
      <c r="X2066" s="5">
        <v>3259.68</v>
      </c>
      <c r="Y2066" s="6" t="s">
        <v>13</v>
      </c>
    </row>
    <row r="2067" ht="14.25" customHeight="1">
      <c r="A2067" s="3" t="s">
        <v>12</v>
      </c>
      <c r="B2067" s="4">
        <v>42510.0</v>
      </c>
      <c r="C2067" s="4">
        <v>42493.0</v>
      </c>
      <c r="D2067" s="5">
        <v>7152.0</v>
      </c>
      <c r="E2067" s="5">
        <v>7195.0</v>
      </c>
      <c r="F2067" s="5">
        <v>7195.0</v>
      </c>
      <c r="G2067" s="5">
        <v>6960.0</v>
      </c>
      <c r="H2067" s="5">
        <v>6980.0</v>
      </c>
      <c r="I2067" s="5">
        <v>3970.0</v>
      </c>
      <c r="J2067" s="5">
        <v>16480.0</v>
      </c>
      <c r="K2067" s="5">
        <v>2787.83</v>
      </c>
      <c r="L2067" s="6" t="s">
        <v>13</v>
      </c>
      <c r="N2067" s="3" t="s">
        <v>12</v>
      </c>
      <c r="O2067" s="4">
        <v>42541.0</v>
      </c>
      <c r="P2067" s="4">
        <v>42493.0</v>
      </c>
      <c r="Q2067" s="5">
        <v>7176.0</v>
      </c>
      <c r="R2067" s="5">
        <v>7230.0</v>
      </c>
      <c r="S2067" s="5">
        <v>7230.0</v>
      </c>
      <c r="T2067" s="5">
        <v>6980.0</v>
      </c>
      <c r="U2067" s="5">
        <v>7007.0</v>
      </c>
      <c r="V2067" s="5">
        <v>4230.0</v>
      </c>
      <c r="W2067" s="5">
        <v>16340.0</v>
      </c>
      <c r="X2067" s="5">
        <v>2985.54</v>
      </c>
      <c r="Y2067" s="6" t="s">
        <v>13</v>
      </c>
    </row>
    <row r="2068" ht="14.25" customHeight="1">
      <c r="A2068" s="3" t="s">
        <v>12</v>
      </c>
      <c r="B2068" s="4">
        <v>42510.0</v>
      </c>
      <c r="C2068" s="4">
        <v>42492.0</v>
      </c>
      <c r="D2068" s="5">
        <v>7184.0</v>
      </c>
      <c r="E2068" s="5">
        <v>6984.0</v>
      </c>
      <c r="F2068" s="5">
        <v>7224.0</v>
      </c>
      <c r="G2068" s="5">
        <v>6984.0</v>
      </c>
      <c r="H2068" s="5">
        <v>7152.0</v>
      </c>
      <c r="I2068" s="5">
        <v>4240.0</v>
      </c>
      <c r="J2068" s="5">
        <v>16810.0</v>
      </c>
      <c r="K2068" s="5">
        <v>3041.08</v>
      </c>
      <c r="L2068" s="6" t="s">
        <v>13</v>
      </c>
      <c r="N2068" s="3" t="s">
        <v>12</v>
      </c>
      <c r="O2068" s="4">
        <v>42541.0</v>
      </c>
      <c r="P2068" s="4">
        <v>42492.0</v>
      </c>
      <c r="Q2068" s="5">
        <v>7167.0</v>
      </c>
      <c r="R2068" s="5">
        <v>6989.0</v>
      </c>
      <c r="S2068" s="5">
        <v>7230.0</v>
      </c>
      <c r="T2068" s="5">
        <v>6989.0</v>
      </c>
      <c r="U2068" s="5">
        <v>7176.0</v>
      </c>
      <c r="V2068" s="5">
        <v>4560.0</v>
      </c>
      <c r="W2068" s="5">
        <v>16150.0</v>
      </c>
      <c r="X2068" s="5">
        <v>3282.89</v>
      </c>
      <c r="Y2068" s="6" t="s">
        <v>13</v>
      </c>
    </row>
    <row r="2069" ht="14.25" customHeight="1">
      <c r="A2069" s="3" t="s">
        <v>12</v>
      </c>
      <c r="B2069" s="4">
        <v>42510.0</v>
      </c>
      <c r="C2069" s="4">
        <v>42489.0</v>
      </c>
      <c r="D2069" s="5">
        <v>7245.0</v>
      </c>
      <c r="E2069" s="5">
        <v>7138.0</v>
      </c>
      <c r="F2069" s="5">
        <v>7258.0</v>
      </c>
      <c r="G2069" s="5">
        <v>7138.0</v>
      </c>
      <c r="H2069" s="5">
        <v>7184.0</v>
      </c>
      <c r="I2069" s="5">
        <v>7760.0</v>
      </c>
      <c r="J2069" s="5">
        <v>17220.0</v>
      </c>
      <c r="K2069" s="5">
        <v>5599.69</v>
      </c>
      <c r="L2069" s="6" t="s">
        <v>13</v>
      </c>
      <c r="N2069" s="3" t="s">
        <v>12</v>
      </c>
      <c r="O2069" s="4">
        <v>42541.0</v>
      </c>
      <c r="P2069" s="4">
        <v>42489.0</v>
      </c>
      <c r="Q2069" s="5">
        <v>7205.0</v>
      </c>
      <c r="R2069" s="5">
        <v>7160.0</v>
      </c>
      <c r="S2069" s="5">
        <v>7234.0</v>
      </c>
      <c r="T2069" s="5">
        <v>7130.0</v>
      </c>
      <c r="U2069" s="5">
        <v>7167.0</v>
      </c>
      <c r="V2069" s="5">
        <v>5860.0</v>
      </c>
      <c r="W2069" s="5">
        <v>15190.0</v>
      </c>
      <c r="X2069" s="5">
        <v>4214.85</v>
      </c>
      <c r="Y2069" s="6" t="s">
        <v>13</v>
      </c>
    </row>
    <row r="2070" ht="14.25" customHeight="1">
      <c r="A2070" s="3" t="s">
        <v>12</v>
      </c>
      <c r="B2070" s="4">
        <v>42510.0</v>
      </c>
      <c r="C2070" s="4">
        <v>42488.0</v>
      </c>
      <c r="D2070" s="5">
        <v>7270.0</v>
      </c>
      <c r="E2070" s="5">
        <v>7175.0</v>
      </c>
      <c r="F2070" s="5">
        <v>7311.0</v>
      </c>
      <c r="G2070" s="5">
        <v>7175.0</v>
      </c>
      <c r="H2070" s="5">
        <v>7245.0</v>
      </c>
      <c r="I2070" s="5">
        <v>4400.0</v>
      </c>
      <c r="J2070" s="5">
        <v>17140.0</v>
      </c>
      <c r="K2070" s="5">
        <v>3196.27</v>
      </c>
      <c r="L2070" s="6" t="s">
        <v>13</v>
      </c>
      <c r="N2070" s="3" t="s">
        <v>12</v>
      </c>
      <c r="O2070" s="4">
        <v>42541.0</v>
      </c>
      <c r="P2070" s="4">
        <v>42488.0</v>
      </c>
      <c r="Q2070" s="5">
        <v>7236.0</v>
      </c>
      <c r="R2070" s="5">
        <v>7210.0</v>
      </c>
      <c r="S2070" s="5">
        <v>7268.0</v>
      </c>
      <c r="T2070" s="5">
        <v>7179.0</v>
      </c>
      <c r="U2070" s="5">
        <v>7205.0</v>
      </c>
      <c r="V2070" s="5">
        <v>3810.0</v>
      </c>
      <c r="W2070" s="5">
        <v>13460.0</v>
      </c>
      <c r="X2070" s="5">
        <v>2753.66</v>
      </c>
      <c r="Y2070" s="6" t="s">
        <v>13</v>
      </c>
    </row>
    <row r="2071" ht="14.25" customHeight="1">
      <c r="A2071" s="3" t="s">
        <v>12</v>
      </c>
      <c r="B2071" s="4">
        <v>42510.0</v>
      </c>
      <c r="C2071" s="4">
        <v>42487.0</v>
      </c>
      <c r="D2071" s="5">
        <v>7202.0</v>
      </c>
      <c r="E2071" s="5">
        <v>7200.0</v>
      </c>
      <c r="F2071" s="5">
        <v>7300.0</v>
      </c>
      <c r="G2071" s="5">
        <v>7062.0</v>
      </c>
      <c r="H2071" s="5">
        <v>7270.0</v>
      </c>
      <c r="I2071" s="5">
        <v>5330.0</v>
      </c>
      <c r="J2071" s="5">
        <v>17250.0</v>
      </c>
      <c r="K2071" s="5">
        <v>3843.59</v>
      </c>
      <c r="L2071" s="6" t="s">
        <v>13</v>
      </c>
      <c r="N2071" s="3" t="s">
        <v>12</v>
      </c>
      <c r="O2071" s="4">
        <v>42541.0</v>
      </c>
      <c r="P2071" s="4">
        <v>42487.0</v>
      </c>
      <c r="Q2071" s="5">
        <v>7175.0</v>
      </c>
      <c r="R2071" s="5">
        <v>7205.0</v>
      </c>
      <c r="S2071" s="5">
        <v>7250.0</v>
      </c>
      <c r="T2071" s="5">
        <v>7060.0</v>
      </c>
      <c r="U2071" s="5">
        <v>7236.0</v>
      </c>
      <c r="V2071" s="5">
        <v>3050.0</v>
      </c>
      <c r="W2071" s="5">
        <v>11630.0</v>
      </c>
      <c r="X2071" s="5">
        <v>2196.37</v>
      </c>
      <c r="Y2071" s="6" t="s">
        <v>13</v>
      </c>
    </row>
    <row r="2072" ht="14.25" customHeight="1">
      <c r="A2072" s="3" t="s">
        <v>12</v>
      </c>
      <c r="B2072" s="4">
        <v>42510.0</v>
      </c>
      <c r="C2072" s="4">
        <v>42486.0</v>
      </c>
      <c r="D2072" s="5">
        <v>7305.0</v>
      </c>
      <c r="E2072" s="5">
        <v>7326.0</v>
      </c>
      <c r="F2072" s="5">
        <v>7360.0</v>
      </c>
      <c r="G2072" s="5">
        <v>7160.0</v>
      </c>
      <c r="H2072" s="5">
        <v>7202.0</v>
      </c>
      <c r="I2072" s="5">
        <v>6840.0</v>
      </c>
      <c r="J2072" s="5">
        <v>17800.0</v>
      </c>
      <c r="K2072" s="5">
        <v>4968.25</v>
      </c>
      <c r="L2072" s="6" t="s">
        <v>13</v>
      </c>
      <c r="N2072" s="3" t="s">
        <v>12</v>
      </c>
      <c r="O2072" s="4">
        <v>42541.0</v>
      </c>
      <c r="P2072" s="4">
        <v>42486.0</v>
      </c>
      <c r="Q2072" s="5">
        <v>7263.0</v>
      </c>
      <c r="R2072" s="5">
        <v>7400.0</v>
      </c>
      <c r="S2072" s="5">
        <v>7400.0</v>
      </c>
      <c r="T2072" s="5">
        <v>7137.0</v>
      </c>
      <c r="U2072" s="5">
        <v>7175.0</v>
      </c>
      <c r="V2072" s="5">
        <v>4060.0</v>
      </c>
      <c r="W2072" s="5">
        <v>10470.0</v>
      </c>
      <c r="X2072" s="5">
        <v>2929.67</v>
      </c>
      <c r="Y2072" s="6" t="s">
        <v>13</v>
      </c>
    </row>
    <row r="2073" ht="14.25" customHeight="1">
      <c r="A2073" s="3" t="s">
        <v>12</v>
      </c>
      <c r="B2073" s="4">
        <v>42510.0</v>
      </c>
      <c r="C2073" s="4">
        <v>42485.0</v>
      </c>
      <c r="D2073" s="5">
        <v>7345.0</v>
      </c>
      <c r="E2073" s="5">
        <v>7384.0</v>
      </c>
      <c r="F2073" s="5">
        <v>7399.0</v>
      </c>
      <c r="G2073" s="5">
        <v>7225.0</v>
      </c>
      <c r="H2073" s="5">
        <v>7305.0</v>
      </c>
      <c r="I2073" s="5">
        <v>6140.0</v>
      </c>
      <c r="J2073" s="5">
        <v>18750.0</v>
      </c>
      <c r="K2073" s="5">
        <v>4485.01</v>
      </c>
      <c r="L2073" s="6" t="s">
        <v>13</v>
      </c>
      <c r="N2073" s="3" t="s">
        <v>12</v>
      </c>
      <c r="O2073" s="4">
        <v>42541.0</v>
      </c>
      <c r="P2073" s="4">
        <v>42485.0</v>
      </c>
      <c r="Q2073" s="5">
        <v>7347.0</v>
      </c>
      <c r="R2073" s="5">
        <v>7280.0</v>
      </c>
      <c r="S2073" s="5">
        <v>7387.0</v>
      </c>
      <c r="T2073" s="5">
        <v>7214.0</v>
      </c>
      <c r="U2073" s="5">
        <v>7263.0</v>
      </c>
      <c r="V2073" s="5">
        <v>3160.0</v>
      </c>
      <c r="W2073" s="5">
        <v>9790.0</v>
      </c>
      <c r="X2073" s="5">
        <v>2300.2</v>
      </c>
      <c r="Y2073" s="6" t="s">
        <v>13</v>
      </c>
    </row>
    <row r="2074" ht="14.25" customHeight="1">
      <c r="A2074" s="3" t="s">
        <v>12</v>
      </c>
      <c r="B2074" s="4">
        <v>42510.0</v>
      </c>
      <c r="C2074" s="4">
        <v>42482.0</v>
      </c>
      <c r="D2074" s="5">
        <v>7192.0</v>
      </c>
      <c r="E2074" s="5">
        <v>7191.0</v>
      </c>
      <c r="F2074" s="5">
        <v>7384.0</v>
      </c>
      <c r="G2074" s="5">
        <v>7121.0</v>
      </c>
      <c r="H2074" s="5">
        <v>7345.0</v>
      </c>
      <c r="I2074" s="5">
        <v>5460.0</v>
      </c>
      <c r="J2074" s="5">
        <v>19630.0</v>
      </c>
      <c r="K2074" s="5">
        <v>3972.84</v>
      </c>
      <c r="L2074" s="6" t="s">
        <v>13</v>
      </c>
      <c r="N2074" s="3" t="s">
        <v>12</v>
      </c>
      <c r="O2074" s="4">
        <v>42541.0</v>
      </c>
      <c r="P2074" s="4">
        <v>42482.0</v>
      </c>
      <c r="Q2074" s="5">
        <v>7222.0</v>
      </c>
      <c r="R2074" s="5">
        <v>7237.0</v>
      </c>
      <c r="S2074" s="5">
        <v>7365.0</v>
      </c>
      <c r="T2074" s="5">
        <v>7130.0</v>
      </c>
      <c r="U2074" s="5">
        <v>7347.0</v>
      </c>
      <c r="V2074" s="5">
        <v>2770.0</v>
      </c>
      <c r="W2074" s="5">
        <v>8910.0</v>
      </c>
      <c r="X2074" s="5">
        <v>2016.79</v>
      </c>
      <c r="Y2074" s="6" t="s">
        <v>13</v>
      </c>
    </row>
    <row r="2075" ht="14.25" customHeight="1">
      <c r="A2075" s="3" t="s">
        <v>12</v>
      </c>
      <c r="B2075" s="4">
        <v>42510.0</v>
      </c>
      <c r="C2075" s="4">
        <v>42481.0</v>
      </c>
      <c r="D2075" s="5">
        <v>7251.0</v>
      </c>
      <c r="E2075" s="5">
        <v>7258.0</v>
      </c>
      <c r="F2075" s="5">
        <v>7343.0</v>
      </c>
      <c r="G2075" s="5">
        <v>7050.0</v>
      </c>
      <c r="H2075" s="5">
        <v>7192.0</v>
      </c>
      <c r="I2075" s="5">
        <v>6280.0</v>
      </c>
      <c r="J2075" s="5">
        <v>19900.0</v>
      </c>
      <c r="K2075" s="5">
        <v>4514.68</v>
      </c>
      <c r="L2075" s="6" t="s">
        <v>13</v>
      </c>
      <c r="N2075" s="3" t="s">
        <v>12</v>
      </c>
      <c r="O2075" s="4">
        <v>42541.0</v>
      </c>
      <c r="P2075" s="4">
        <v>42481.0</v>
      </c>
      <c r="Q2075" s="5">
        <v>7295.0</v>
      </c>
      <c r="R2075" s="5">
        <v>7325.0</v>
      </c>
      <c r="S2075" s="5">
        <v>7378.0</v>
      </c>
      <c r="T2075" s="5">
        <v>7077.0</v>
      </c>
      <c r="U2075" s="5">
        <v>7222.0</v>
      </c>
      <c r="V2075" s="5">
        <v>2490.0</v>
      </c>
      <c r="W2075" s="5">
        <v>8130.0</v>
      </c>
      <c r="X2075" s="5">
        <v>1802.62</v>
      </c>
      <c r="Y2075" s="6" t="s">
        <v>13</v>
      </c>
    </row>
    <row r="2076" ht="14.25" customHeight="1">
      <c r="A2076" s="3" t="s">
        <v>12</v>
      </c>
      <c r="B2076" s="4">
        <v>42510.0</v>
      </c>
      <c r="C2076" s="4">
        <v>42480.0</v>
      </c>
      <c r="D2076" s="5">
        <v>7037.0</v>
      </c>
      <c r="E2076" s="5">
        <v>7232.0</v>
      </c>
      <c r="F2076" s="5">
        <v>7318.0</v>
      </c>
      <c r="G2076" s="5">
        <v>7150.0</v>
      </c>
      <c r="H2076" s="5">
        <v>7251.0</v>
      </c>
      <c r="I2076" s="5">
        <v>10320.0</v>
      </c>
      <c r="J2076" s="5">
        <v>20500.0</v>
      </c>
      <c r="K2076" s="5">
        <v>7470.96</v>
      </c>
      <c r="L2076" s="6" t="s">
        <v>13</v>
      </c>
      <c r="N2076" s="3" t="s">
        <v>12</v>
      </c>
      <c r="O2076" s="4">
        <v>42541.0</v>
      </c>
      <c r="P2076" s="4">
        <v>42480.0</v>
      </c>
      <c r="Q2076" s="5">
        <v>7115.0</v>
      </c>
      <c r="R2076" s="5">
        <v>7328.0</v>
      </c>
      <c r="S2076" s="5">
        <v>7399.0</v>
      </c>
      <c r="T2076" s="5">
        <v>7200.0</v>
      </c>
      <c r="U2076" s="5">
        <v>7295.0</v>
      </c>
      <c r="V2076" s="5">
        <v>3410.0</v>
      </c>
      <c r="W2076" s="5">
        <v>7730.0</v>
      </c>
      <c r="X2076" s="5">
        <v>2482.97</v>
      </c>
      <c r="Y2076" s="6" t="s">
        <v>13</v>
      </c>
    </row>
    <row r="2077" ht="14.25" customHeight="1"/>
    <row r="2078" ht="14.25" customHeight="1"/>
    <row r="2079" ht="14.25" customHeight="1"/>
    <row r="2080" ht="14.25" customHeight="1">
      <c r="A2080" s="3" t="s">
        <v>12</v>
      </c>
      <c r="B2080" s="4">
        <v>42541.0</v>
      </c>
      <c r="C2080" s="4">
        <v>42538.0</v>
      </c>
      <c r="D2080" s="5">
        <v>6823.0</v>
      </c>
      <c r="E2080" s="5">
        <v>6850.0</v>
      </c>
      <c r="F2080" s="5">
        <v>6919.0</v>
      </c>
      <c r="G2080" s="5">
        <v>6830.0</v>
      </c>
      <c r="H2080" s="5">
        <v>6866.0</v>
      </c>
      <c r="I2080" s="6">
        <v>380.0</v>
      </c>
      <c r="J2080" s="6">
        <v>670.0</v>
      </c>
      <c r="K2080" s="6">
        <v>260.9</v>
      </c>
      <c r="L2080" s="6" t="s">
        <v>13</v>
      </c>
      <c r="M2080" s="2">
        <f>H2080/H2102</f>
        <v>0.9581356405</v>
      </c>
      <c r="N2080" s="3" t="s">
        <v>12</v>
      </c>
      <c r="O2080" s="4">
        <v>42571.0</v>
      </c>
      <c r="P2080" s="4">
        <v>42538.0</v>
      </c>
      <c r="Q2080" s="5">
        <v>6885.0</v>
      </c>
      <c r="R2080" s="5">
        <v>6850.0</v>
      </c>
      <c r="S2080" s="5">
        <v>6995.0</v>
      </c>
      <c r="T2080" s="5">
        <v>6850.0</v>
      </c>
      <c r="U2080" s="5">
        <v>6970.0</v>
      </c>
      <c r="V2080" s="5">
        <v>4270.0</v>
      </c>
      <c r="W2080" s="5">
        <v>14180.0</v>
      </c>
      <c r="X2080" s="5">
        <v>2963.68</v>
      </c>
      <c r="Y2080" s="6" t="s">
        <v>13</v>
      </c>
      <c r="Z2080" s="2">
        <f>U2080/U2102</f>
        <v>0.9612467246</v>
      </c>
    </row>
    <row r="2081" ht="14.25" customHeight="1">
      <c r="A2081" s="3" t="s">
        <v>12</v>
      </c>
      <c r="B2081" s="4">
        <v>42541.0</v>
      </c>
      <c r="C2081" s="4">
        <v>42537.0</v>
      </c>
      <c r="D2081" s="5">
        <v>6822.0</v>
      </c>
      <c r="E2081" s="5">
        <v>6826.0</v>
      </c>
      <c r="F2081" s="5">
        <v>6841.0</v>
      </c>
      <c r="G2081" s="5">
        <v>6802.0</v>
      </c>
      <c r="H2081" s="5">
        <v>6823.0</v>
      </c>
      <c r="I2081" s="6">
        <v>80.0</v>
      </c>
      <c r="J2081" s="6">
        <v>650.0</v>
      </c>
      <c r="K2081" s="6">
        <v>54.58</v>
      </c>
      <c r="L2081" s="6" t="s">
        <v>13</v>
      </c>
      <c r="N2081" s="3" t="s">
        <v>12</v>
      </c>
      <c r="O2081" s="4">
        <v>42571.0</v>
      </c>
      <c r="P2081" s="4">
        <v>42537.0</v>
      </c>
      <c r="Q2081" s="5">
        <v>6865.0</v>
      </c>
      <c r="R2081" s="5">
        <v>6985.0</v>
      </c>
      <c r="S2081" s="5">
        <v>6985.0</v>
      </c>
      <c r="T2081" s="5">
        <v>6812.0</v>
      </c>
      <c r="U2081" s="5">
        <v>6885.0</v>
      </c>
      <c r="V2081" s="5">
        <v>3010.0</v>
      </c>
      <c r="W2081" s="5">
        <v>14340.0</v>
      </c>
      <c r="X2081" s="5">
        <v>2071.83</v>
      </c>
      <c r="Y2081" s="6" t="s">
        <v>13</v>
      </c>
    </row>
    <row r="2082" ht="14.25" customHeight="1">
      <c r="A2082" s="3" t="s">
        <v>12</v>
      </c>
      <c r="B2082" s="4">
        <v>42541.0</v>
      </c>
      <c r="C2082" s="4">
        <v>42536.0</v>
      </c>
      <c r="D2082" s="5">
        <v>6864.0</v>
      </c>
      <c r="E2082" s="5">
        <v>6885.0</v>
      </c>
      <c r="F2082" s="5">
        <v>6885.0</v>
      </c>
      <c r="G2082" s="5">
        <v>6769.0</v>
      </c>
      <c r="H2082" s="5">
        <v>6822.0</v>
      </c>
      <c r="I2082" s="6">
        <v>50.0</v>
      </c>
      <c r="J2082" s="6">
        <v>660.0</v>
      </c>
      <c r="K2082" s="6">
        <v>34.11</v>
      </c>
      <c r="L2082" s="6" t="s">
        <v>13</v>
      </c>
      <c r="N2082" s="3" t="s">
        <v>12</v>
      </c>
      <c r="O2082" s="4">
        <v>42571.0</v>
      </c>
      <c r="P2082" s="4">
        <v>42536.0</v>
      </c>
      <c r="Q2082" s="5">
        <v>6889.0</v>
      </c>
      <c r="R2082" s="5">
        <v>6904.0</v>
      </c>
      <c r="S2082" s="5">
        <v>6954.0</v>
      </c>
      <c r="T2082" s="5">
        <v>6812.0</v>
      </c>
      <c r="U2082" s="5">
        <v>6865.0</v>
      </c>
      <c r="V2082" s="5">
        <v>4250.0</v>
      </c>
      <c r="W2082" s="5">
        <v>14950.0</v>
      </c>
      <c r="X2082" s="5">
        <v>2925.83</v>
      </c>
      <c r="Y2082" s="6" t="s">
        <v>13</v>
      </c>
    </row>
    <row r="2083" ht="14.25" customHeight="1">
      <c r="A2083" s="3" t="s">
        <v>12</v>
      </c>
      <c r="B2083" s="4">
        <v>42541.0</v>
      </c>
      <c r="C2083" s="4">
        <v>42535.0</v>
      </c>
      <c r="D2083" s="5">
        <v>6752.0</v>
      </c>
      <c r="E2083" s="5">
        <v>6850.0</v>
      </c>
      <c r="F2083" s="5">
        <v>6948.0</v>
      </c>
      <c r="G2083" s="5">
        <v>6785.0</v>
      </c>
      <c r="H2083" s="5">
        <v>6864.0</v>
      </c>
      <c r="I2083" s="6">
        <v>210.0</v>
      </c>
      <c r="J2083" s="6">
        <v>950.0</v>
      </c>
      <c r="K2083" s="6">
        <v>144.14</v>
      </c>
      <c r="L2083" s="6" t="s">
        <v>13</v>
      </c>
      <c r="N2083" s="3" t="s">
        <v>12</v>
      </c>
      <c r="O2083" s="4">
        <v>42571.0</v>
      </c>
      <c r="P2083" s="4">
        <v>42535.0</v>
      </c>
      <c r="Q2083" s="5">
        <v>6833.0</v>
      </c>
      <c r="R2083" s="5">
        <v>6860.0</v>
      </c>
      <c r="S2083" s="5">
        <v>7037.0</v>
      </c>
      <c r="T2083" s="5">
        <v>6850.0</v>
      </c>
      <c r="U2083" s="5">
        <v>6889.0</v>
      </c>
      <c r="V2083" s="5">
        <v>5730.0</v>
      </c>
      <c r="W2083" s="5">
        <v>15210.0</v>
      </c>
      <c r="X2083" s="5">
        <v>3984.05</v>
      </c>
      <c r="Y2083" s="6" t="s">
        <v>13</v>
      </c>
    </row>
    <row r="2084" ht="14.25" customHeight="1">
      <c r="A2084" s="3" t="s">
        <v>12</v>
      </c>
      <c r="B2084" s="4">
        <v>42541.0</v>
      </c>
      <c r="C2084" s="4">
        <v>42534.0</v>
      </c>
      <c r="D2084" s="5">
        <v>6779.0</v>
      </c>
      <c r="E2084" s="5">
        <v>6750.0</v>
      </c>
      <c r="F2084" s="5">
        <v>6795.0</v>
      </c>
      <c r="G2084" s="5">
        <v>6740.0</v>
      </c>
      <c r="H2084" s="5">
        <v>6752.0</v>
      </c>
      <c r="I2084" s="5">
        <v>2140.0</v>
      </c>
      <c r="J2084" s="5">
        <v>1020.0</v>
      </c>
      <c r="K2084" s="5">
        <v>1446.37</v>
      </c>
      <c r="L2084" s="6" t="s">
        <v>13</v>
      </c>
      <c r="N2084" s="3" t="s">
        <v>12</v>
      </c>
      <c r="O2084" s="4">
        <v>42571.0</v>
      </c>
      <c r="P2084" s="4">
        <v>42534.0</v>
      </c>
      <c r="Q2084" s="5">
        <v>6835.0</v>
      </c>
      <c r="R2084" s="5">
        <v>6830.0</v>
      </c>
      <c r="S2084" s="5">
        <v>6860.0</v>
      </c>
      <c r="T2084" s="5">
        <v>6780.0</v>
      </c>
      <c r="U2084" s="5">
        <v>6833.0</v>
      </c>
      <c r="V2084" s="5">
        <v>3950.0</v>
      </c>
      <c r="W2084" s="5">
        <v>15270.0</v>
      </c>
      <c r="X2084" s="5">
        <v>2699.0</v>
      </c>
      <c r="Y2084" s="6" t="s">
        <v>13</v>
      </c>
    </row>
    <row r="2085" ht="14.25" customHeight="1">
      <c r="A2085" s="3" t="s">
        <v>12</v>
      </c>
      <c r="B2085" s="4">
        <v>42541.0</v>
      </c>
      <c r="C2085" s="4">
        <v>42531.0</v>
      </c>
      <c r="D2085" s="5">
        <v>6859.0</v>
      </c>
      <c r="E2085" s="5">
        <v>6819.0</v>
      </c>
      <c r="F2085" s="5">
        <v>6850.0</v>
      </c>
      <c r="G2085" s="5">
        <v>6739.0</v>
      </c>
      <c r="H2085" s="5">
        <v>6779.0</v>
      </c>
      <c r="I2085" s="5">
        <v>4140.0</v>
      </c>
      <c r="J2085" s="5">
        <v>2200.0</v>
      </c>
      <c r="K2085" s="5">
        <v>2823.22</v>
      </c>
      <c r="L2085" s="6" t="s">
        <v>13</v>
      </c>
      <c r="N2085" s="3" t="s">
        <v>12</v>
      </c>
      <c r="O2085" s="4">
        <v>42571.0</v>
      </c>
      <c r="P2085" s="4">
        <v>42531.0</v>
      </c>
      <c r="Q2085" s="5">
        <v>6906.0</v>
      </c>
      <c r="R2085" s="5">
        <v>6880.0</v>
      </c>
      <c r="S2085" s="5">
        <v>6925.0</v>
      </c>
      <c r="T2085" s="5">
        <v>6800.0</v>
      </c>
      <c r="U2085" s="5">
        <v>6835.0</v>
      </c>
      <c r="V2085" s="5">
        <v>5820.0</v>
      </c>
      <c r="W2085" s="5">
        <v>14830.0</v>
      </c>
      <c r="X2085" s="5">
        <v>4003.18</v>
      </c>
      <c r="Y2085" s="6" t="s">
        <v>13</v>
      </c>
    </row>
    <row r="2086" ht="14.25" customHeight="1">
      <c r="A2086" s="3" t="s">
        <v>12</v>
      </c>
      <c r="B2086" s="4">
        <v>42541.0</v>
      </c>
      <c r="C2086" s="4">
        <v>42530.0</v>
      </c>
      <c r="D2086" s="5">
        <v>6936.0</v>
      </c>
      <c r="E2086" s="5">
        <v>6910.0</v>
      </c>
      <c r="F2086" s="5">
        <v>6940.0</v>
      </c>
      <c r="G2086" s="5">
        <v>6823.0</v>
      </c>
      <c r="H2086" s="5">
        <v>6859.0</v>
      </c>
      <c r="I2086" s="5">
        <v>2530.0</v>
      </c>
      <c r="J2086" s="5">
        <v>4360.0</v>
      </c>
      <c r="K2086" s="5">
        <v>1747.61</v>
      </c>
      <c r="L2086" s="6" t="s">
        <v>13</v>
      </c>
      <c r="N2086" s="3" t="s">
        <v>12</v>
      </c>
      <c r="O2086" s="4">
        <v>42571.0</v>
      </c>
      <c r="P2086" s="4">
        <v>42530.0</v>
      </c>
      <c r="Q2086" s="5">
        <v>6967.0</v>
      </c>
      <c r="R2086" s="5">
        <v>6940.0</v>
      </c>
      <c r="S2086" s="5">
        <v>6995.0</v>
      </c>
      <c r="T2086" s="5">
        <v>6872.0</v>
      </c>
      <c r="U2086" s="5">
        <v>6906.0</v>
      </c>
      <c r="V2086" s="5">
        <v>4110.0</v>
      </c>
      <c r="W2086" s="5">
        <v>13170.0</v>
      </c>
      <c r="X2086" s="5">
        <v>2857.63</v>
      </c>
      <c r="Y2086" s="6" t="s">
        <v>13</v>
      </c>
    </row>
    <row r="2087" ht="14.25" customHeight="1">
      <c r="A2087" s="3" t="s">
        <v>12</v>
      </c>
      <c r="B2087" s="4">
        <v>42541.0</v>
      </c>
      <c r="C2087" s="4">
        <v>42529.0</v>
      </c>
      <c r="D2087" s="5">
        <v>6946.0</v>
      </c>
      <c r="E2087" s="5">
        <v>6921.0</v>
      </c>
      <c r="F2087" s="5">
        <v>6958.0</v>
      </c>
      <c r="G2087" s="5">
        <v>6811.0</v>
      </c>
      <c r="H2087" s="5">
        <v>6936.0</v>
      </c>
      <c r="I2087" s="5">
        <v>5670.0</v>
      </c>
      <c r="J2087" s="5">
        <v>5940.0</v>
      </c>
      <c r="K2087" s="5">
        <v>3916.01</v>
      </c>
      <c r="L2087" s="6" t="s">
        <v>13</v>
      </c>
      <c r="N2087" s="3" t="s">
        <v>12</v>
      </c>
      <c r="O2087" s="4">
        <v>42571.0</v>
      </c>
      <c r="P2087" s="4">
        <v>42529.0</v>
      </c>
      <c r="Q2087" s="5">
        <v>6974.0</v>
      </c>
      <c r="R2087" s="5">
        <v>6960.0</v>
      </c>
      <c r="S2087" s="5">
        <v>6994.0</v>
      </c>
      <c r="T2087" s="5">
        <v>6856.0</v>
      </c>
      <c r="U2087" s="5">
        <v>6967.0</v>
      </c>
      <c r="V2087" s="5">
        <v>5300.0</v>
      </c>
      <c r="W2087" s="5">
        <v>12520.0</v>
      </c>
      <c r="X2087" s="5">
        <v>3676.07</v>
      </c>
      <c r="Y2087" s="6" t="s">
        <v>13</v>
      </c>
    </row>
    <row r="2088" ht="14.25" customHeight="1">
      <c r="A2088" s="3" t="s">
        <v>12</v>
      </c>
      <c r="B2088" s="4">
        <v>42541.0</v>
      </c>
      <c r="C2088" s="4">
        <v>42528.0</v>
      </c>
      <c r="D2088" s="5">
        <v>7016.0</v>
      </c>
      <c r="E2088" s="5">
        <v>7120.0</v>
      </c>
      <c r="F2088" s="5">
        <v>7122.0</v>
      </c>
      <c r="G2088" s="5">
        <v>6900.0</v>
      </c>
      <c r="H2088" s="5">
        <v>6946.0</v>
      </c>
      <c r="I2088" s="5">
        <v>2120.0</v>
      </c>
      <c r="J2088" s="5">
        <v>8860.0</v>
      </c>
      <c r="K2088" s="5">
        <v>1475.83</v>
      </c>
      <c r="L2088" s="6" t="s">
        <v>13</v>
      </c>
      <c r="N2088" s="3" t="s">
        <v>12</v>
      </c>
      <c r="O2088" s="4">
        <v>42571.0</v>
      </c>
      <c r="P2088" s="4">
        <v>42528.0</v>
      </c>
      <c r="Q2088" s="5">
        <v>7045.0</v>
      </c>
      <c r="R2088" s="5">
        <v>7100.0</v>
      </c>
      <c r="S2088" s="5">
        <v>7145.0</v>
      </c>
      <c r="T2088" s="5">
        <v>6932.0</v>
      </c>
      <c r="U2088" s="5">
        <v>6974.0</v>
      </c>
      <c r="V2088" s="5">
        <v>3310.0</v>
      </c>
      <c r="W2088" s="5">
        <v>12290.0</v>
      </c>
      <c r="X2088" s="5">
        <v>2316.06</v>
      </c>
      <c r="Y2088" s="6" t="s">
        <v>13</v>
      </c>
    </row>
    <row r="2089" ht="14.25" customHeight="1">
      <c r="A2089" s="3" t="s">
        <v>12</v>
      </c>
      <c r="B2089" s="4">
        <v>42541.0</v>
      </c>
      <c r="C2089" s="4">
        <v>42527.0</v>
      </c>
      <c r="D2089" s="5">
        <v>6971.0</v>
      </c>
      <c r="E2089" s="5">
        <v>7020.0</v>
      </c>
      <c r="F2089" s="5">
        <v>7124.0</v>
      </c>
      <c r="G2089" s="5">
        <v>7000.0</v>
      </c>
      <c r="H2089" s="5">
        <v>7016.0</v>
      </c>
      <c r="I2089" s="5">
        <v>2940.0</v>
      </c>
      <c r="J2089" s="5">
        <v>9210.0</v>
      </c>
      <c r="K2089" s="5">
        <v>2069.4</v>
      </c>
      <c r="L2089" s="6" t="s">
        <v>13</v>
      </c>
      <c r="N2089" s="3" t="s">
        <v>12</v>
      </c>
      <c r="O2089" s="4">
        <v>42571.0</v>
      </c>
      <c r="P2089" s="4">
        <v>42527.0</v>
      </c>
      <c r="Q2089" s="5">
        <v>6973.0</v>
      </c>
      <c r="R2089" s="5">
        <v>7034.0</v>
      </c>
      <c r="S2089" s="5">
        <v>7122.0</v>
      </c>
      <c r="T2089" s="5">
        <v>7005.0</v>
      </c>
      <c r="U2089" s="5">
        <v>7045.0</v>
      </c>
      <c r="V2089" s="5">
        <v>3020.0</v>
      </c>
      <c r="W2089" s="5">
        <v>11920.0</v>
      </c>
      <c r="X2089" s="5">
        <v>2130.7</v>
      </c>
      <c r="Y2089" s="6" t="s">
        <v>13</v>
      </c>
    </row>
    <row r="2090" ht="14.25" customHeight="1">
      <c r="A2090" s="3" t="s">
        <v>12</v>
      </c>
      <c r="B2090" s="4">
        <v>42541.0</v>
      </c>
      <c r="C2090" s="4">
        <v>42524.0</v>
      </c>
      <c r="D2090" s="5">
        <v>6880.0</v>
      </c>
      <c r="E2090" s="5">
        <v>6900.0</v>
      </c>
      <c r="F2090" s="5">
        <v>6996.0</v>
      </c>
      <c r="G2090" s="5">
        <v>6842.0</v>
      </c>
      <c r="H2090" s="5">
        <v>6971.0</v>
      </c>
      <c r="I2090" s="5">
        <v>5720.0</v>
      </c>
      <c r="J2090" s="5">
        <v>9990.0</v>
      </c>
      <c r="K2090" s="5">
        <v>3961.82</v>
      </c>
      <c r="L2090" s="6" t="s">
        <v>13</v>
      </c>
      <c r="N2090" s="3" t="s">
        <v>12</v>
      </c>
      <c r="O2090" s="4">
        <v>42571.0</v>
      </c>
      <c r="P2090" s="4">
        <v>42524.0</v>
      </c>
      <c r="Q2090" s="5">
        <v>6893.0</v>
      </c>
      <c r="R2090" s="5">
        <v>6850.0</v>
      </c>
      <c r="S2090" s="5">
        <v>7000.0</v>
      </c>
      <c r="T2090" s="5">
        <v>6850.0</v>
      </c>
      <c r="U2090" s="5">
        <v>6973.0</v>
      </c>
      <c r="V2090" s="5">
        <v>3630.0</v>
      </c>
      <c r="W2090" s="5">
        <v>11690.0</v>
      </c>
      <c r="X2090" s="5">
        <v>2520.35</v>
      </c>
      <c r="Y2090" s="6" t="s">
        <v>13</v>
      </c>
    </row>
    <row r="2091" ht="14.25" customHeight="1">
      <c r="A2091" s="3" t="s">
        <v>12</v>
      </c>
      <c r="B2091" s="4">
        <v>42541.0</v>
      </c>
      <c r="C2091" s="4">
        <v>42523.0</v>
      </c>
      <c r="D2091" s="5">
        <v>6795.0</v>
      </c>
      <c r="E2091" s="5">
        <v>6762.0</v>
      </c>
      <c r="F2091" s="5">
        <v>6899.0</v>
      </c>
      <c r="G2091" s="5">
        <v>6762.0</v>
      </c>
      <c r="H2091" s="5">
        <v>6880.0</v>
      </c>
      <c r="I2091" s="5">
        <v>7020.0</v>
      </c>
      <c r="J2091" s="5">
        <v>10880.0</v>
      </c>
      <c r="K2091" s="5">
        <v>4800.2</v>
      </c>
      <c r="L2091" s="6" t="s">
        <v>13</v>
      </c>
      <c r="N2091" s="3" t="s">
        <v>12</v>
      </c>
      <c r="O2091" s="4">
        <v>42571.0</v>
      </c>
      <c r="P2091" s="4">
        <v>42523.0</v>
      </c>
      <c r="Q2091" s="5">
        <v>6849.0</v>
      </c>
      <c r="R2091" s="5">
        <v>6850.0</v>
      </c>
      <c r="S2091" s="5">
        <v>6929.0</v>
      </c>
      <c r="T2091" s="5">
        <v>6822.0</v>
      </c>
      <c r="U2091" s="5">
        <v>6893.0</v>
      </c>
      <c r="V2091" s="5">
        <v>4270.0</v>
      </c>
      <c r="W2091" s="5">
        <v>10870.0</v>
      </c>
      <c r="X2091" s="5">
        <v>2935.57</v>
      </c>
      <c r="Y2091" s="6" t="s">
        <v>13</v>
      </c>
    </row>
    <row r="2092" ht="14.25" customHeight="1">
      <c r="A2092" s="3" t="s">
        <v>12</v>
      </c>
      <c r="B2092" s="4">
        <v>42541.0</v>
      </c>
      <c r="C2092" s="4">
        <v>42522.0</v>
      </c>
      <c r="D2092" s="5">
        <v>6836.0</v>
      </c>
      <c r="E2092" s="5">
        <v>6859.0</v>
      </c>
      <c r="F2092" s="5">
        <v>6859.0</v>
      </c>
      <c r="G2092" s="5">
        <v>6780.0</v>
      </c>
      <c r="H2092" s="5">
        <v>6795.0</v>
      </c>
      <c r="I2092" s="5">
        <v>3960.0</v>
      </c>
      <c r="J2092" s="5">
        <v>11500.0</v>
      </c>
      <c r="K2092" s="5">
        <v>2697.44</v>
      </c>
      <c r="L2092" s="6" t="s">
        <v>13</v>
      </c>
      <c r="N2092" s="3" t="s">
        <v>12</v>
      </c>
      <c r="O2092" s="4">
        <v>42571.0</v>
      </c>
      <c r="P2092" s="4">
        <v>42522.0</v>
      </c>
      <c r="Q2092" s="5">
        <v>6890.0</v>
      </c>
      <c r="R2092" s="5">
        <v>6913.0</v>
      </c>
      <c r="S2092" s="5">
        <v>6917.0</v>
      </c>
      <c r="T2092" s="5">
        <v>6837.0</v>
      </c>
      <c r="U2092" s="5">
        <v>6849.0</v>
      </c>
      <c r="V2092" s="5">
        <v>2630.0</v>
      </c>
      <c r="W2092" s="5">
        <v>8930.0</v>
      </c>
      <c r="X2092" s="5">
        <v>1805.56</v>
      </c>
      <c r="Y2092" s="6" t="s">
        <v>13</v>
      </c>
    </row>
    <row r="2093" ht="14.25" customHeight="1">
      <c r="A2093" s="3" t="s">
        <v>12</v>
      </c>
      <c r="B2093" s="4">
        <v>42541.0</v>
      </c>
      <c r="C2093" s="4">
        <v>42521.0</v>
      </c>
      <c r="D2093" s="5">
        <v>6833.0</v>
      </c>
      <c r="E2093" s="5">
        <v>6816.0</v>
      </c>
      <c r="F2093" s="5">
        <v>6867.0</v>
      </c>
      <c r="G2093" s="5">
        <v>6757.0</v>
      </c>
      <c r="H2093" s="5">
        <v>6836.0</v>
      </c>
      <c r="I2093" s="5">
        <v>4580.0</v>
      </c>
      <c r="J2093" s="5">
        <v>11880.0</v>
      </c>
      <c r="K2093" s="5">
        <v>3126.87</v>
      </c>
      <c r="L2093" s="6" t="s">
        <v>13</v>
      </c>
      <c r="N2093" s="3" t="s">
        <v>12</v>
      </c>
      <c r="O2093" s="4">
        <v>42571.0</v>
      </c>
      <c r="P2093" s="4">
        <v>42521.0</v>
      </c>
      <c r="Q2093" s="5">
        <v>6873.0</v>
      </c>
      <c r="R2093" s="5">
        <v>6851.0</v>
      </c>
      <c r="S2093" s="5">
        <v>6910.0</v>
      </c>
      <c r="T2093" s="5">
        <v>6803.0</v>
      </c>
      <c r="U2093" s="5">
        <v>6890.0</v>
      </c>
      <c r="V2093" s="5">
        <v>2940.0</v>
      </c>
      <c r="W2093" s="5">
        <v>8510.0</v>
      </c>
      <c r="X2093" s="5">
        <v>2020.53</v>
      </c>
      <c r="Y2093" s="6" t="s">
        <v>13</v>
      </c>
    </row>
    <row r="2094" ht="14.25" customHeight="1">
      <c r="A2094" s="3" t="s">
        <v>12</v>
      </c>
      <c r="B2094" s="4">
        <v>42541.0</v>
      </c>
      <c r="C2094" s="4">
        <v>42520.0</v>
      </c>
      <c r="D2094" s="5">
        <v>6901.0</v>
      </c>
      <c r="E2094" s="5">
        <v>6874.0</v>
      </c>
      <c r="F2094" s="5">
        <v>6915.0</v>
      </c>
      <c r="G2094" s="5">
        <v>6802.0</v>
      </c>
      <c r="H2094" s="5">
        <v>6833.0</v>
      </c>
      <c r="I2094" s="5">
        <v>3010.0</v>
      </c>
      <c r="J2094" s="5">
        <v>12770.0</v>
      </c>
      <c r="K2094" s="5">
        <v>2064.47</v>
      </c>
      <c r="L2094" s="6" t="s">
        <v>13</v>
      </c>
      <c r="N2094" s="3" t="s">
        <v>12</v>
      </c>
      <c r="O2094" s="4">
        <v>42571.0</v>
      </c>
      <c r="P2094" s="4">
        <v>42520.0</v>
      </c>
      <c r="Q2094" s="5">
        <v>6938.0</v>
      </c>
      <c r="R2094" s="5">
        <v>6960.0</v>
      </c>
      <c r="S2094" s="5">
        <v>6960.0</v>
      </c>
      <c r="T2094" s="5">
        <v>6850.0</v>
      </c>
      <c r="U2094" s="5">
        <v>6873.0</v>
      </c>
      <c r="V2094" s="5">
        <v>1680.0</v>
      </c>
      <c r="W2094" s="5">
        <v>7960.0</v>
      </c>
      <c r="X2094" s="5">
        <v>1159.4</v>
      </c>
      <c r="Y2094" s="6" t="s">
        <v>13</v>
      </c>
    </row>
    <row r="2095" ht="14.25" customHeight="1">
      <c r="A2095" s="3" t="s">
        <v>12</v>
      </c>
      <c r="B2095" s="4">
        <v>42541.0</v>
      </c>
      <c r="C2095" s="4">
        <v>42517.0</v>
      </c>
      <c r="D2095" s="5">
        <v>6862.0</v>
      </c>
      <c r="E2095" s="5">
        <v>6888.0</v>
      </c>
      <c r="F2095" s="5">
        <v>6915.0</v>
      </c>
      <c r="G2095" s="5">
        <v>6813.0</v>
      </c>
      <c r="H2095" s="5">
        <v>6901.0</v>
      </c>
      <c r="I2095" s="5">
        <v>4640.0</v>
      </c>
      <c r="J2095" s="5">
        <v>12870.0</v>
      </c>
      <c r="K2095" s="5">
        <v>3188.44</v>
      </c>
      <c r="L2095" s="6" t="s">
        <v>13</v>
      </c>
      <c r="N2095" s="3" t="s">
        <v>12</v>
      </c>
      <c r="O2095" s="4">
        <v>42571.0</v>
      </c>
      <c r="P2095" s="4">
        <v>42517.0</v>
      </c>
      <c r="Q2095" s="5">
        <v>6902.0</v>
      </c>
      <c r="R2095" s="5">
        <v>6900.0</v>
      </c>
      <c r="S2095" s="5">
        <v>6954.0</v>
      </c>
      <c r="T2095" s="5">
        <v>6843.0</v>
      </c>
      <c r="U2095" s="5">
        <v>6938.0</v>
      </c>
      <c r="V2095" s="5">
        <v>2690.0</v>
      </c>
      <c r="W2095" s="5">
        <v>7680.0</v>
      </c>
      <c r="X2095" s="5">
        <v>1859.42</v>
      </c>
      <c r="Y2095" s="6" t="s">
        <v>13</v>
      </c>
    </row>
    <row r="2096" ht="14.25" customHeight="1">
      <c r="A2096" s="3" t="s">
        <v>12</v>
      </c>
      <c r="B2096" s="4">
        <v>42541.0</v>
      </c>
      <c r="C2096" s="4">
        <v>42516.0</v>
      </c>
      <c r="D2096" s="5">
        <v>6805.0</v>
      </c>
      <c r="E2096" s="5">
        <v>6777.0</v>
      </c>
      <c r="F2096" s="5">
        <v>6879.0</v>
      </c>
      <c r="G2096" s="5">
        <v>6718.0</v>
      </c>
      <c r="H2096" s="5">
        <v>6862.0</v>
      </c>
      <c r="I2096" s="5">
        <v>3940.0</v>
      </c>
      <c r="J2096" s="5">
        <v>13540.0</v>
      </c>
      <c r="K2096" s="5">
        <v>2682.16</v>
      </c>
      <c r="L2096" s="6" t="s">
        <v>13</v>
      </c>
      <c r="N2096" s="3" t="s">
        <v>12</v>
      </c>
      <c r="O2096" s="4">
        <v>42571.0</v>
      </c>
      <c r="P2096" s="4">
        <v>42516.0</v>
      </c>
      <c r="Q2096" s="5">
        <v>6854.0</v>
      </c>
      <c r="R2096" s="5">
        <v>6827.0</v>
      </c>
      <c r="S2096" s="5">
        <v>6919.0</v>
      </c>
      <c r="T2096" s="5">
        <v>6761.0</v>
      </c>
      <c r="U2096" s="5">
        <v>6902.0</v>
      </c>
      <c r="V2096" s="5">
        <v>2020.0</v>
      </c>
      <c r="W2096" s="5">
        <v>6640.0</v>
      </c>
      <c r="X2096" s="5">
        <v>1383.82</v>
      </c>
      <c r="Y2096" s="6" t="s">
        <v>13</v>
      </c>
    </row>
    <row r="2097" ht="14.25" customHeight="1">
      <c r="A2097" s="3" t="s">
        <v>12</v>
      </c>
      <c r="B2097" s="4">
        <v>42541.0</v>
      </c>
      <c r="C2097" s="4">
        <v>42515.0</v>
      </c>
      <c r="D2097" s="5">
        <v>6848.0</v>
      </c>
      <c r="E2097" s="5">
        <v>6875.0</v>
      </c>
      <c r="F2097" s="5">
        <v>6925.0</v>
      </c>
      <c r="G2097" s="5">
        <v>6765.0</v>
      </c>
      <c r="H2097" s="5">
        <v>6805.0</v>
      </c>
      <c r="I2097" s="5">
        <v>6940.0</v>
      </c>
      <c r="J2097" s="5">
        <v>14060.0</v>
      </c>
      <c r="K2097" s="5">
        <v>4757.8</v>
      </c>
      <c r="L2097" s="6" t="s">
        <v>13</v>
      </c>
      <c r="N2097" s="3" t="s">
        <v>12</v>
      </c>
      <c r="O2097" s="4">
        <v>42571.0</v>
      </c>
      <c r="P2097" s="4">
        <v>42515.0</v>
      </c>
      <c r="Q2097" s="5">
        <v>6904.0</v>
      </c>
      <c r="R2097" s="5">
        <v>6925.0</v>
      </c>
      <c r="S2097" s="5">
        <v>6980.0</v>
      </c>
      <c r="T2097" s="5">
        <v>6819.0</v>
      </c>
      <c r="U2097" s="5">
        <v>6854.0</v>
      </c>
      <c r="V2097" s="5">
        <v>2730.0</v>
      </c>
      <c r="W2097" s="5">
        <v>6420.0</v>
      </c>
      <c r="X2097" s="5">
        <v>1887.53</v>
      </c>
      <c r="Y2097" s="6" t="s">
        <v>13</v>
      </c>
    </row>
    <row r="2098" ht="14.25" customHeight="1">
      <c r="A2098" s="3" t="s">
        <v>12</v>
      </c>
      <c r="B2098" s="4">
        <v>42541.0</v>
      </c>
      <c r="C2098" s="4">
        <v>42514.0</v>
      </c>
      <c r="D2098" s="5">
        <v>6913.0</v>
      </c>
      <c r="E2098" s="5">
        <v>6975.0</v>
      </c>
      <c r="F2098" s="5">
        <v>6975.0</v>
      </c>
      <c r="G2098" s="5">
        <v>6757.0</v>
      </c>
      <c r="H2098" s="5">
        <v>6848.0</v>
      </c>
      <c r="I2098" s="5">
        <v>11070.0</v>
      </c>
      <c r="J2098" s="5">
        <v>14520.0</v>
      </c>
      <c r="K2098" s="5">
        <v>7576.63</v>
      </c>
      <c r="L2098" s="6" t="s">
        <v>13</v>
      </c>
      <c r="N2098" s="3" t="s">
        <v>12</v>
      </c>
      <c r="O2098" s="4">
        <v>42571.0</v>
      </c>
      <c r="P2098" s="4">
        <v>42514.0</v>
      </c>
      <c r="Q2098" s="5">
        <v>6994.0</v>
      </c>
      <c r="R2098" s="5">
        <v>7005.0</v>
      </c>
      <c r="S2098" s="5">
        <v>7005.0</v>
      </c>
      <c r="T2098" s="5">
        <v>6829.0</v>
      </c>
      <c r="U2098" s="5">
        <v>6904.0</v>
      </c>
      <c r="V2098" s="5">
        <v>3340.0</v>
      </c>
      <c r="W2098" s="5">
        <v>6120.0</v>
      </c>
      <c r="X2098" s="5">
        <v>2304.2</v>
      </c>
      <c r="Y2098" s="6" t="s">
        <v>13</v>
      </c>
    </row>
    <row r="2099" ht="14.25" customHeight="1">
      <c r="A2099" s="3" t="s">
        <v>12</v>
      </c>
      <c r="B2099" s="4">
        <v>42541.0</v>
      </c>
      <c r="C2099" s="4">
        <v>42513.0</v>
      </c>
      <c r="D2099" s="5">
        <v>7163.0</v>
      </c>
      <c r="E2099" s="5">
        <v>7126.0</v>
      </c>
      <c r="F2099" s="5">
        <v>7225.0</v>
      </c>
      <c r="G2099" s="5">
        <v>6877.0</v>
      </c>
      <c r="H2099" s="5">
        <v>6913.0</v>
      </c>
      <c r="I2099" s="5">
        <v>11380.0</v>
      </c>
      <c r="J2099" s="5">
        <v>14760.0</v>
      </c>
      <c r="K2099" s="5">
        <v>7889.44</v>
      </c>
      <c r="L2099" s="6" t="s">
        <v>13</v>
      </c>
      <c r="N2099" s="3" t="s">
        <v>12</v>
      </c>
      <c r="O2099" s="4">
        <v>42571.0</v>
      </c>
      <c r="P2099" s="4">
        <v>42513.0</v>
      </c>
      <c r="Q2099" s="5">
        <v>7257.0</v>
      </c>
      <c r="R2099" s="5">
        <v>7199.0</v>
      </c>
      <c r="S2099" s="5">
        <v>7241.0</v>
      </c>
      <c r="T2099" s="5">
        <v>6967.0</v>
      </c>
      <c r="U2099" s="5">
        <v>6994.0</v>
      </c>
      <c r="V2099" s="5">
        <v>2880.0</v>
      </c>
      <c r="W2099" s="5">
        <v>6230.0</v>
      </c>
      <c r="X2099" s="5">
        <v>2021.3</v>
      </c>
      <c r="Y2099" s="6" t="s">
        <v>13</v>
      </c>
    </row>
    <row r="2100" ht="14.25" customHeight="1">
      <c r="A2100" s="3" t="s">
        <v>12</v>
      </c>
      <c r="B2100" s="4">
        <v>42541.0</v>
      </c>
      <c r="C2100" s="4">
        <v>42510.0</v>
      </c>
      <c r="D2100" s="5">
        <v>7192.0</v>
      </c>
      <c r="E2100" s="5">
        <v>7220.0</v>
      </c>
      <c r="F2100" s="5">
        <v>7220.0</v>
      </c>
      <c r="G2100" s="5">
        <v>7140.0</v>
      </c>
      <c r="H2100" s="5">
        <v>7163.0</v>
      </c>
      <c r="I2100" s="5">
        <v>4630.0</v>
      </c>
      <c r="J2100" s="5">
        <v>16250.0</v>
      </c>
      <c r="K2100" s="5">
        <v>3323.14</v>
      </c>
      <c r="L2100" s="6" t="s">
        <v>13</v>
      </c>
      <c r="N2100" s="3" t="s">
        <v>12</v>
      </c>
      <c r="O2100" s="4">
        <v>42571.0</v>
      </c>
      <c r="P2100" s="4">
        <v>42510.0</v>
      </c>
      <c r="Q2100" s="5">
        <v>7282.0</v>
      </c>
      <c r="R2100" s="5">
        <v>7260.0</v>
      </c>
      <c r="S2100" s="5">
        <v>7266.0</v>
      </c>
      <c r="T2100" s="5">
        <v>7240.0</v>
      </c>
      <c r="U2100" s="5">
        <v>7257.0</v>
      </c>
      <c r="V2100" s="6">
        <v>670.0</v>
      </c>
      <c r="W2100" s="5">
        <v>5410.0</v>
      </c>
      <c r="X2100" s="6">
        <v>486.2</v>
      </c>
      <c r="Y2100" s="6" t="s">
        <v>13</v>
      </c>
    </row>
    <row r="2101" ht="14.25" customHeight="1">
      <c r="A2101" s="3" t="s">
        <v>12</v>
      </c>
      <c r="B2101" s="4">
        <v>42541.0</v>
      </c>
      <c r="C2101" s="4">
        <v>42509.0</v>
      </c>
      <c r="D2101" s="5">
        <v>7166.0</v>
      </c>
      <c r="E2101" s="5">
        <v>7206.0</v>
      </c>
      <c r="F2101" s="5">
        <v>7255.0</v>
      </c>
      <c r="G2101" s="5">
        <v>7152.0</v>
      </c>
      <c r="H2101" s="5">
        <v>7192.0</v>
      </c>
      <c r="I2101" s="5">
        <v>9870.0</v>
      </c>
      <c r="J2101" s="5">
        <v>17610.0</v>
      </c>
      <c r="K2101" s="5">
        <v>7111.23</v>
      </c>
      <c r="L2101" s="6" t="s">
        <v>13</v>
      </c>
      <c r="N2101" s="3" t="s">
        <v>12</v>
      </c>
      <c r="O2101" s="4">
        <v>42571.0</v>
      </c>
      <c r="P2101" s="4">
        <v>42509.0</v>
      </c>
      <c r="Q2101" s="5">
        <v>7251.0</v>
      </c>
      <c r="R2101" s="5">
        <v>7272.0</v>
      </c>
      <c r="S2101" s="5">
        <v>7315.0</v>
      </c>
      <c r="T2101" s="5">
        <v>7253.0</v>
      </c>
      <c r="U2101" s="5">
        <v>7282.0</v>
      </c>
      <c r="V2101" s="5">
        <v>1360.0</v>
      </c>
      <c r="W2101" s="5">
        <v>5030.0</v>
      </c>
      <c r="X2101" s="6">
        <v>990.76</v>
      </c>
      <c r="Y2101" s="6" t="s">
        <v>13</v>
      </c>
    </row>
    <row r="2102" ht="14.25" customHeight="1">
      <c r="A2102" s="3" t="s">
        <v>12</v>
      </c>
      <c r="B2102" s="4">
        <v>42541.0</v>
      </c>
      <c r="C2102" s="4">
        <v>42508.0</v>
      </c>
      <c r="D2102" s="5">
        <v>7299.0</v>
      </c>
      <c r="E2102" s="5">
        <v>7300.0</v>
      </c>
      <c r="F2102" s="5">
        <v>7300.0</v>
      </c>
      <c r="G2102" s="5">
        <v>7131.0</v>
      </c>
      <c r="H2102" s="5">
        <v>7166.0</v>
      </c>
      <c r="I2102" s="5">
        <v>8920.0</v>
      </c>
      <c r="J2102" s="5">
        <v>17080.0</v>
      </c>
      <c r="K2102" s="5">
        <v>6403.84</v>
      </c>
      <c r="L2102" s="6" t="s">
        <v>13</v>
      </c>
      <c r="N2102" s="3" t="s">
        <v>12</v>
      </c>
      <c r="O2102" s="4">
        <v>42571.0</v>
      </c>
      <c r="P2102" s="4">
        <v>42508.0</v>
      </c>
      <c r="Q2102" s="5">
        <v>7369.0</v>
      </c>
      <c r="R2102" s="5">
        <v>7362.0</v>
      </c>
      <c r="S2102" s="5">
        <v>7367.0</v>
      </c>
      <c r="T2102" s="5">
        <v>7200.0</v>
      </c>
      <c r="U2102" s="5">
        <v>7251.0</v>
      </c>
      <c r="V2102" s="5">
        <v>1840.0</v>
      </c>
      <c r="W2102" s="5">
        <v>4250.0</v>
      </c>
      <c r="X2102" s="5">
        <v>1335.9</v>
      </c>
      <c r="Y2102" s="6" t="s">
        <v>13</v>
      </c>
    </row>
    <row r="2103" ht="14.25" customHeight="1"/>
    <row r="2104" ht="14.25" customHeight="1"/>
    <row r="2105" ht="14.25" customHeight="1"/>
    <row r="2106" ht="14.25" customHeight="1">
      <c r="A2106" s="3" t="s">
        <v>12</v>
      </c>
      <c r="B2106" s="4">
        <v>42571.0</v>
      </c>
      <c r="C2106" s="4">
        <v>42570.0</v>
      </c>
      <c r="D2106" s="5">
        <v>8081.0</v>
      </c>
      <c r="E2106" s="5">
        <v>8020.0</v>
      </c>
      <c r="F2106" s="5">
        <v>8204.0</v>
      </c>
      <c r="G2106" s="5">
        <v>8000.0</v>
      </c>
      <c r="H2106" s="5">
        <v>8118.0</v>
      </c>
      <c r="I2106" s="6">
        <v>760.0</v>
      </c>
      <c r="J2106" s="5">
        <v>4600.0</v>
      </c>
      <c r="K2106" s="6">
        <v>615.68</v>
      </c>
      <c r="L2106" s="6" t="s">
        <v>13</v>
      </c>
      <c r="M2106" s="2">
        <f>H2106/H2127</f>
        <v>1.15855573</v>
      </c>
      <c r="N2106" s="3" t="s">
        <v>12</v>
      </c>
      <c r="O2106" s="4">
        <v>42601.0</v>
      </c>
      <c r="P2106" s="4">
        <v>42570.0</v>
      </c>
      <c r="Q2106" s="5">
        <v>7839.0</v>
      </c>
      <c r="R2106" s="5">
        <v>7894.0</v>
      </c>
      <c r="S2106" s="5">
        <v>7894.0</v>
      </c>
      <c r="T2106" s="5">
        <v>7750.0</v>
      </c>
      <c r="U2106" s="5">
        <v>7789.0</v>
      </c>
      <c r="V2106" s="5">
        <v>6670.0</v>
      </c>
      <c r="W2106" s="5">
        <v>20330.0</v>
      </c>
      <c r="X2106" s="5">
        <v>5201.21</v>
      </c>
      <c r="Y2106" s="6" t="s">
        <v>13</v>
      </c>
      <c r="Z2106" s="2">
        <f>U2106/U2127</f>
        <v>1.101074357</v>
      </c>
    </row>
    <row r="2107" ht="14.25" customHeight="1">
      <c r="A2107" s="3" t="s">
        <v>12</v>
      </c>
      <c r="B2107" s="4">
        <v>42571.0</v>
      </c>
      <c r="C2107" s="4">
        <v>42569.0</v>
      </c>
      <c r="D2107" s="5">
        <v>7864.0</v>
      </c>
      <c r="E2107" s="5">
        <v>8049.0</v>
      </c>
      <c r="F2107" s="5">
        <v>8105.0</v>
      </c>
      <c r="G2107" s="5">
        <v>8020.0</v>
      </c>
      <c r="H2107" s="5">
        <v>8081.0</v>
      </c>
      <c r="I2107" s="6">
        <v>230.0</v>
      </c>
      <c r="J2107" s="5">
        <v>4850.0</v>
      </c>
      <c r="K2107" s="6">
        <v>185.85</v>
      </c>
      <c r="L2107" s="6" t="s">
        <v>13</v>
      </c>
      <c r="N2107" s="3" t="s">
        <v>12</v>
      </c>
      <c r="O2107" s="4">
        <v>42601.0</v>
      </c>
      <c r="P2107" s="4">
        <v>42569.0</v>
      </c>
      <c r="Q2107" s="5">
        <v>7734.0</v>
      </c>
      <c r="R2107" s="5">
        <v>7820.0</v>
      </c>
      <c r="S2107" s="5">
        <v>7966.0</v>
      </c>
      <c r="T2107" s="5">
        <v>7800.0</v>
      </c>
      <c r="U2107" s="5">
        <v>7839.0</v>
      </c>
      <c r="V2107" s="5">
        <v>7860.0</v>
      </c>
      <c r="W2107" s="5">
        <v>19620.0</v>
      </c>
      <c r="X2107" s="5">
        <v>6169.45</v>
      </c>
      <c r="Y2107" s="6" t="s">
        <v>13</v>
      </c>
    </row>
    <row r="2108" ht="14.25" customHeight="1">
      <c r="A2108" s="3" t="s">
        <v>12</v>
      </c>
      <c r="B2108" s="4">
        <v>42571.0</v>
      </c>
      <c r="C2108" s="4">
        <v>42566.0</v>
      </c>
      <c r="D2108" s="5">
        <v>7833.0</v>
      </c>
      <c r="E2108" s="5">
        <v>7915.0</v>
      </c>
      <c r="F2108" s="5">
        <v>7925.0</v>
      </c>
      <c r="G2108" s="5">
        <v>7850.0</v>
      </c>
      <c r="H2108" s="5">
        <v>7864.0</v>
      </c>
      <c r="I2108" s="6">
        <v>350.0</v>
      </c>
      <c r="J2108" s="5">
        <v>5040.0</v>
      </c>
      <c r="K2108" s="6">
        <v>275.21</v>
      </c>
      <c r="L2108" s="6" t="s">
        <v>13</v>
      </c>
      <c r="N2108" s="3" t="s">
        <v>12</v>
      </c>
      <c r="O2108" s="4">
        <v>42601.0</v>
      </c>
      <c r="P2108" s="4">
        <v>42566.0</v>
      </c>
      <c r="Q2108" s="5">
        <v>7652.0</v>
      </c>
      <c r="R2108" s="5">
        <v>7641.0</v>
      </c>
      <c r="S2108" s="5">
        <v>7760.0</v>
      </c>
      <c r="T2108" s="5">
        <v>7600.0</v>
      </c>
      <c r="U2108" s="5">
        <v>7734.0</v>
      </c>
      <c r="V2108" s="5">
        <v>5640.0</v>
      </c>
      <c r="W2108" s="5">
        <v>18650.0</v>
      </c>
      <c r="X2108" s="5">
        <v>4339.72</v>
      </c>
      <c r="Y2108" s="6" t="s">
        <v>13</v>
      </c>
    </row>
    <row r="2109" ht="14.25" customHeight="1">
      <c r="A2109" s="3" t="s">
        <v>12</v>
      </c>
      <c r="B2109" s="4">
        <v>42571.0</v>
      </c>
      <c r="C2109" s="4">
        <v>42565.0</v>
      </c>
      <c r="D2109" s="5">
        <v>7897.0</v>
      </c>
      <c r="E2109" s="5">
        <v>7850.0</v>
      </c>
      <c r="F2109" s="5">
        <v>7850.0</v>
      </c>
      <c r="G2109" s="5">
        <v>7809.0</v>
      </c>
      <c r="H2109" s="5">
        <v>7833.0</v>
      </c>
      <c r="I2109" s="6">
        <v>220.0</v>
      </c>
      <c r="J2109" s="5">
        <v>5190.0</v>
      </c>
      <c r="K2109" s="6">
        <v>172.31</v>
      </c>
      <c r="L2109" s="6" t="s">
        <v>13</v>
      </c>
      <c r="N2109" s="3" t="s">
        <v>12</v>
      </c>
      <c r="O2109" s="4">
        <v>42601.0</v>
      </c>
      <c r="P2109" s="4">
        <v>42565.0</v>
      </c>
      <c r="Q2109" s="5">
        <v>7729.0</v>
      </c>
      <c r="R2109" s="5">
        <v>7685.0</v>
      </c>
      <c r="S2109" s="5">
        <v>7715.0</v>
      </c>
      <c r="T2109" s="5">
        <v>7638.0</v>
      </c>
      <c r="U2109" s="5">
        <v>7652.0</v>
      </c>
      <c r="V2109" s="5">
        <v>3390.0</v>
      </c>
      <c r="W2109" s="5">
        <v>17800.0</v>
      </c>
      <c r="X2109" s="5">
        <v>2599.31</v>
      </c>
      <c r="Y2109" s="6" t="s">
        <v>13</v>
      </c>
    </row>
    <row r="2110" ht="14.25" customHeight="1">
      <c r="A2110" s="3" t="s">
        <v>12</v>
      </c>
      <c r="B2110" s="4">
        <v>42571.0</v>
      </c>
      <c r="C2110" s="4">
        <v>42564.0</v>
      </c>
      <c r="D2110" s="5">
        <v>7817.0</v>
      </c>
      <c r="E2110" s="5">
        <v>7800.0</v>
      </c>
      <c r="F2110" s="5">
        <v>7943.0</v>
      </c>
      <c r="G2110" s="5">
        <v>7800.0</v>
      </c>
      <c r="H2110" s="5">
        <v>7897.0</v>
      </c>
      <c r="I2110" s="6">
        <v>910.0</v>
      </c>
      <c r="J2110" s="5">
        <v>6190.0</v>
      </c>
      <c r="K2110" s="6">
        <v>714.45</v>
      </c>
      <c r="L2110" s="6" t="s">
        <v>13</v>
      </c>
      <c r="N2110" s="3" t="s">
        <v>12</v>
      </c>
      <c r="O2110" s="4">
        <v>42601.0</v>
      </c>
      <c r="P2110" s="4">
        <v>42564.0</v>
      </c>
      <c r="Q2110" s="5">
        <v>7681.0</v>
      </c>
      <c r="R2110" s="5">
        <v>7720.0</v>
      </c>
      <c r="S2110" s="5">
        <v>7780.0</v>
      </c>
      <c r="T2110" s="5">
        <v>7657.0</v>
      </c>
      <c r="U2110" s="5">
        <v>7729.0</v>
      </c>
      <c r="V2110" s="5">
        <v>4670.0</v>
      </c>
      <c r="W2110" s="5">
        <v>17920.0</v>
      </c>
      <c r="X2110" s="5">
        <v>3606.16</v>
      </c>
      <c r="Y2110" s="6" t="s">
        <v>13</v>
      </c>
    </row>
    <row r="2111" ht="14.25" customHeight="1">
      <c r="A2111" s="3" t="s">
        <v>12</v>
      </c>
      <c r="B2111" s="4">
        <v>42571.0</v>
      </c>
      <c r="C2111" s="4">
        <v>42563.0</v>
      </c>
      <c r="D2111" s="5">
        <v>7558.0</v>
      </c>
      <c r="E2111" s="5">
        <v>7650.0</v>
      </c>
      <c r="F2111" s="5">
        <v>7840.0</v>
      </c>
      <c r="G2111" s="5">
        <v>7650.0</v>
      </c>
      <c r="H2111" s="5">
        <v>7817.0</v>
      </c>
      <c r="I2111" s="5">
        <v>2580.0</v>
      </c>
      <c r="J2111" s="5">
        <v>6450.0</v>
      </c>
      <c r="K2111" s="5">
        <v>2000.98</v>
      </c>
      <c r="L2111" s="6" t="s">
        <v>13</v>
      </c>
      <c r="N2111" s="3" t="s">
        <v>12</v>
      </c>
      <c r="O2111" s="4">
        <v>42601.0</v>
      </c>
      <c r="P2111" s="4">
        <v>42563.0</v>
      </c>
      <c r="Q2111" s="5">
        <v>7622.0</v>
      </c>
      <c r="R2111" s="5">
        <v>7640.0</v>
      </c>
      <c r="S2111" s="5">
        <v>7780.0</v>
      </c>
      <c r="T2111" s="5">
        <v>7622.0</v>
      </c>
      <c r="U2111" s="5">
        <v>7681.0</v>
      </c>
      <c r="V2111" s="5">
        <v>9770.0</v>
      </c>
      <c r="W2111" s="5">
        <v>17460.0</v>
      </c>
      <c r="X2111" s="5">
        <v>7549.93</v>
      </c>
      <c r="Y2111" s="6" t="s">
        <v>13</v>
      </c>
    </row>
    <row r="2112" ht="14.25" customHeight="1">
      <c r="A2112" s="3" t="s">
        <v>12</v>
      </c>
      <c r="B2112" s="4">
        <v>42571.0</v>
      </c>
      <c r="C2112" s="4">
        <v>42562.0</v>
      </c>
      <c r="D2112" s="5">
        <v>7268.0</v>
      </c>
      <c r="E2112" s="5">
        <v>7299.0</v>
      </c>
      <c r="F2112" s="5">
        <v>7558.0</v>
      </c>
      <c r="G2112" s="5">
        <v>7299.0</v>
      </c>
      <c r="H2112" s="5">
        <v>7558.0</v>
      </c>
      <c r="I2112" s="5">
        <v>5250.0</v>
      </c>
      <c r="J2112" s="5">
        <v>6750.0</v>
      </c>
      <c r="K2112" s="5">
        <v>3922.7</v>
      </c>
      <c r="L2112" s="6" t="s">
        <v>13</v>
      </c>
      <c r="N2112" s="3" t="s">
        <v>12</v>
      </c>
      <c r="O2112" s="4">
        <v>42601.0</v>
      </c>
      <c r="P2112" s="4">
        <v>42562.0</v>
      </c>
      <c r="Q2112" s="5">
        <v>7350.0</v>
      </c>
      <c r="R2112" s="5">
        <v>7340.0</v>
      </c>
      <c r="S2112" s="5">
        <v>7630.0</v>
      </c>
      <c r="T2112" s="5">
        <v>7340.0</v>
      </c>
      <c r="U2112" s="5">
        <v>7622.0</v>
      </c>
      <c r="V2112" s="5">
        <v>8810.0</v>
      </c>
      <c r="W2112" s="5">
        <v>16030.0</v>
      </c>
      <c r="X2112" s="5">
        <v>6643.61</v>
      </c>
      <c r="Y2112" s="6" t="s">
        <v>13</v>
      </c>
    </row>
    <row r="2113" ht="14.25" customHeight="1">
      <c r="A2113" s="3" t="s">
        <v>12</v>
      </c>
      <c r="B2113" s="4">
        <v>42571.0</v>
      </c>
      <c r="C2113" s="4">
        <v>42559.0</v>
      </c>
      <c r="D2113" s="5">
        <v>7291.0</v>
      </c>
      <c r="E2113" s="5">
        <v>7290.0</v>
      </c>
      <c r="F2113" s="5">
        <v>7322.0</v>
      </c>
      <c r="G2113" s="5">
        <v>7231.0</v>
      </c>
      <c r="H2113" s="5">
        <v>7268.0</v>
      </c>
      <c r="I2113" s="5">
        <v>4690.0</v>
      </c>
      <c r="J2113" s="5">
        <v>8150.0</v>
      </c>
      <c r="K2113" s="5">
        <v>3406.06</v>
      </c>
      <c r="L2113" s="6" t="s">
        <v>13</v>
      </c>
      <c r="N2113" s="3" t="s">
        <v>12</v>
      </c>
      <c r="O2113" s="4">
        <v>42601.0</v>
      </c>
      <c r="P2113" s="4">
        <v>42559.0</v>
      </c>
      <c r="Q2113" s="5">
        <v>7381.0</v>
      </c>
      <c r="R2113" s="5">
        <v>7345.0</v>
      </c>
      <c r="S2113" s="5">
        <v>7403.0</v>
      </c>
      <c r="T2113" s="5">
        <v>7311.0</v>
      </c>
      <c r="U2113" s="5">
        <v>7350.0</v>
      </c>
      <c r="V2113" s="5">
        <v>5190.0</v>
      </c>
      <c r="W2113" s="5">
        <v>13210.0</v>
      </c>
      <c r="X2113" s="5">
        <v>3808.83</v>
      </c>
      <c r="Y2113" s="6" t="s">
        <v>13</v>
      </c>
    </row>
    <row r="2114" ht="14.25" customHeight="1">
      <c r="A2114" s="3" t="s">
        <v>12</v>
      </c>
      <c r="B2114" s="4">
        <v>42571.0</v>
      </c>
      <c r="C2114" s="4">
        <v>42558.0</v>
      </c>
      <c r="D2114" s="5">
        <v>7164.0</v>
      </c>
      <c r="E2114" s="5">
        <v>7175.0</v>
      </c>
      <c r="F2114" s="5">
        <v>7345.0</v>
      </c>
      <c r="G2114" s="5">
        <v>7175.0</v>
      </c>
      <c r="H2114" s="5">
        <v>7291.0</v>
      </c>
      <c r="I2114" s="5">
        <v>5120.0</v>
      </c>
      <c r="J2114" s="5">
        <v>9400.0</v>
      </c>
      <c r="K2114" s="5">
        <v>3735.72</v>
      </c>
      <c r="L2114" s="6" t="s">
        <v>13</v>
      </c>
      <c r="N2114" s="3" t="s">
        <v>12</v>
      </c>
      <c r="O2114" s="4">
        <v>42601.0</v>
      </c>
      <c r="P2114" s="4">
        <v>42558.0</v>
      </c>
      <c r="Q2114" s="5">
        <v>7224.0</v>
      </c>
      <c r="R2114" s="5">
        <v>7242.0</v>
      </c>
      <c r="S2114" s="5">
        <v>7434.0</v>
      </c>
      <c r="T2114" s="5">
        <v>7242.0</v>
      </c>
      <c r="U2114" s="5">
        <v>7381.0</v>
      </c>
      <c r="V2114" s="5">
        <v>6670.0</v>
      </c>
      <c r="W2114" s="5">
        <v>10470.0</v>
      </c>
      <c r="X2114" s="5">
        <v>4917.75</v>
      </c>
      <c r="Y2114" s="6" t="s">
        <v>13</v>
      </c>
    </row>
    <row r="2115" ht="14.25" customHeight="1">
      <c r="A2115" s="3" t="s">
        <v>12</v>
      </c>
      <c r="B2115" s="4">
        <v>42571.0</v>
      </c>
      <c r="C2115" s="4">
        <v>42557.0</v>
      </c>
      <c r="D2115" s="5">
        <v>7164.0</v>
      </c>
      <c r="E2115" s="6">
        <v>0.0</v>
      </c>
      <c r="F2115" s="6">
        <v>0.0</v>
      </c>
      <c r="G2115" s="6">
        <v>0.0</v>
      </c>
      <c r="H2115" s="5">
        <v>7164.0</v>
      </c>
      <c r="I2115" s="6">
        <v>0.0</v>
      </c>
      <c r="J2115" s="5">
        <v>10730.0</v>
      </c>
      <c r="K2115" s="6">
        <v>0.0</v>
      </c>
      <c r="L2115" s="6" t="s">
        <v>13</v>
      </c>
      <c r="N2115" s="3" t="s">
        <v>12</v>
      </c>
      <c r="O2115" s="4">
        <v>42601.0</v>
      </c>
      <c r="P2115" s="4">
        <v>42557.0</v>
      </c>
      <c r="Q2115" s="5">
        <v>7224.0</v>
      </c>
      <c r="R2115" s="6">
        <v>0.0</v>
      </c>
      <c r="S2115" s="6">
        <v>0.0</v>
      </c>
      <c r="T2115" s="6">
        <v>0.0</v>
      </c>
      <c r="U2115" s="5">
        <v>7224.0</v>
      </c>
      <c r="V2115" s="6">
        <v>0.0</v>
      </c>
      <c r="W2115" s="5">
        <v>8560.0</v>
      </c>
      <c r="X2115" s="6">
        <v>0.0</v>
      </c>
      <c r="Y2115" s="6" t="s">
        <v>13</v>
      </c>
    </row>
    <row r="2116" ht="14.25" customHeight="1">
      <c r="A2116" s="3" t="s">
        <v>12</v>
      </c>
      <c r="B2116" s="4">
        <v>42571.0</v>
      </c>
      <c r="C2116" s="4">
        <v>42556.0</v>
      </c>
      <c r="D2116" s="5">
        <v>7168.0</v>
      </c>
      <c r="E2116" s="5">
        <v>7184.0</v>
      </c>
      <c r="F2116" s="5">
        <v>7210.0</v>
      </c>
      <c r="G2116" s="5">
        <v>7135.0</v>
      </c>
      <c r="H2116" s="5">
        <v>7164.0</v>
      </c>
      <c r="I2116" s="5">
        <v>2950.0</v>
      </c>
      <c r="J2116" s="5">
        <v>10730.0</v>
      </c>
      <c r="K2116" s="5">
        <v>2116.38</v>
      </c>
      <c r="L2116" s="6" t="s">
        <v>13</v>
      </c>
      <c r="N2116" s="3" t="s">
        <v>12</v>
      </c>
      <c r="O2116" s="4">
        <v>42601.0</v>
      </c>
      <c r="P2116" s="4">
        <v>42556.0</v>
      </c>
      <c r="Q2116" s="5">
        <v>7226.0</v>
      </c>
      <c r="R2116" s="5">
        <v>7199.0</v>
      </c>
      <c r="S2116" s="5">
        <v>7269.0</v>
      </c>
      <c r="T2116" s="5">
        <v>7197.0</v>
      </c>
      <c r="U2116" s="5">
        <v>7224.0</v>
      </c>
      <c r="V2116" s="5">
        <v>2950.0</v>
      </c>
      <c r="W2116" s="5">
        <v>8560.0</v>
      </c>
      <c r="X2116" s="5">
        <v>2133.87</v>
      </c>
      <c r="Y2116" s="6" t="s">
        <v>13</v>
      </c>
    </row>
    <row r="2117" ht="14.25" customHeight="1">
      <c r="A2117" s="3" t="s">
        <v>12</v>
      </c>
      <c r="B2117" s="4">
        <v>42571.0</v>
      </c>
      <c r="C2117" s="4">
        <v>42555.0</v>
      </c>
      <c r="D2117" s="5">
        <v>7189.0</v>
      </c>
      <c r="E2117" s="5">
        <v>7207.0</v>
      </c>
      <c r="F2117" s="5">
        <v>7220.0</v>
      </c>
      <c r="G2117" s="5">
        <v>7150.0</v>
      </c>
      <c r="H2117" s="5">
        <v>7168.0</v>
      </c>
      <c r="I2117" s="5">
        <v>1280.0</v>
      </c>
      <c r="J2117" s="5">
        <v>11670.0</v>
      </c>
      <c r="K2117" s="6">
        <v>918.89</v>
      </c>
      <c r="L2117" s="6" t="s">
        <v>13</v>
      </c>
      <c r="N2117" s="3" t="s">
        <v>12</v>
      </c>
      <c r="O2117" s="4">
        <v>42601.0</v>
      </c>
      <c r="P2117" s="4">
        <v>42555.0</v>
      </c>
      <c r="Q2117" s="5">
        <v>7243.0</v>
      </c>
      <c r="R2117" s="5">
        <v>7264.0</v>
      </c>
      <c r="S2117" s="5">
        <v>7278.0</v>
      </c>
      <c r="T2117" s="5">
        <v>7210.0</v>
      </c>
      <c r="U2117" s="5">
        <v>7226.0</v>
      </c>
      <c r="V2117" s="5">
        <v>1310.0</v>
      </c>
      <c r="W2117" s="5">
        <v>8210.0</v>
      </c>
      <c r="X2117" s="6">
        <v>947.99</v>
      </c>
      <c r="Y2117" s="6" t="s">
        <v>13</v>
      </c>
    </row>
    <row r="2118" ht="14.25" customHeight="1">
      <c r="A2118" s="3" t="s">
        <v>12</v>
      </c>
      <c r="B2118" s="4">
        <v>42571.0</v>
      </c>
      <c r="C2118" s="4">
        <v>42552.0</v>
      </c>
      <c r="D2118" s="5">
        <v>7261.0</v>
      </c>
      <c r="E2118" s="5">
        <v>7225.0</v>
      </c>
      <c r="F2118" s="5">
        <v>7261.0</v>
      </c>
      <c r="G2118" s="5">
        <v>7160.0</v>
      </c>
      <c r="H2118" s="5">
        <v>7189.0</v>
      </c>
      <c r="I2118" s="5">
        <v>2120.0</v>
      </c>
      <c r="J2118" s="5">
        <v>12050.0</v>
      </c>
      <c r="K2118" s="5">
        <v>1529.19</v>
      </c>
      <c r="L2118" s="6" t="s">
        <v>13</v>
      </c>
      <c r="N2118" s="3" t="s">
        <v>12</v>
      </c>
      <c r="O2118" s="4">
        <v>42601.0</v>
      </c>
      <c r="P2118" s="4">
        <v>42552.0</v>
      </c>
      <c r="Q2118" s="5">
        <v>7314.0</v>
      </c>
      <c r="R2118" s="5">
        <v>7275.0</v>
      </c>
      <c r="S2118" s="5">
        <v>7326.0</v>
      </c>
      <c r="T2118" s="5">
        <v>7222.0</v>
      </c>
      <c r="U2118" s="5">
        <v>7243.0</v>
      </c>
      <c r="V2118" s="5">
        <v>1420.0</v>
      </c>
      <c r="W2118" s="5">
        <v>8370.0</v>
      </c>
      <c r="X2118" s="5">
        <v>1031.89</v>
      </c>
      <c r="Y2118" s="6" t="s">
        <v>13</v>
      </c>
    </row>
    <row r="2119" ht="14.25" customHeight="1">
      <c r="A2119" s="3" t="s">
        <v>12</v>
      </c>
      <c r="B2119" s="4">
        <v>42571.0</v>
      </c>
      <c r="C2119" s="4">
        <v>42551.0</v>
      </c>
      <c r="D2119" s="5">
        <v>7251.0</v>
      </c>
      <c r="E2119" s="5">
        <v>7260.0</v>
      </c>
      <c r="F2119" s="5">
        <v>7336.0</v>
      </c>
      <c r="G2119" s="5">
        <v>7225.0</v>
      </c>
      <c r="H2119" s="5">
        <v>7261.0</v>
      </c>
      <c r="I2119" s="5">
        <v>4280.0</v>
      </c>
      <c r="J2119" s="5">
        <v>12200.0</v>
      </c>
      <c r="K2119" s="5">
        <v>3119.75</v>
      </c>
      <c r="L2119" s="6" t="s">
        <v>13</v>
      </c>
      <c r="N2119" s="3" t="s">
        <v>12</v>
      </c>
      <c r="O2119" s="4">
        <v>42601.0</v>
      </c>
      <c r="P2119" s="4">
        <v>42551.0</v>
      </c>
      <c r="Q2119" s="5">
        <v>7317.0</v>
      </c>
      <c r="R2119" s="5">
        <v>7325.0</v>
      </c>
      <c r="S2119" s="5">
        <v>7402.0</v>
      </c>
      <c r="T2119" s="5">
        <v>7283.0</v>
      </c>
      <c r="U2119" s="5">
        <v>7314.0</v>
      </c>
      <c r="V2119" s="5">
        <v>3180.0</v>
      </c>
      <c r="W2119" s="5">
        <v>8090.0</v>
      </c>
      <c r="X2119" s="5">
        <v>2337.0</v>
      </c>
      <c r="Y2119" s="6" t="s">
        <v>13</v>
      </c>
    </row>
    <row r="2120" ht="14.25" customHeight="1">
      <c r="A2120" s="3" t="s">
        <v>12</v>
      </c>
      <c r="B2120" s="4">
        <v>42571.0</v>
      </c>
      <c r="C2120" s="4">
        <v>42550.0</v>
      </c>
      <c r="D2120" s="5">
        <v>7284.0</v>
      </c>
      <c r="E2120" s="5">
        <v>7273.0</v>
      </c>
      <c r="F2120" s="5">
        <v>7295.0</v>
      </c>
      <c r="G2120" s="5">
        <v>7234.0</v>
      </c>
      <c r="H2120" s="5">
        <v>7251.0</v>
      </c>
      <c r="I2120" s="5">
        <v>4000.0</v>
      </c>
      <c r="J2120" s="5">
        <v>12260.0</v>
      </c>
      <c r="K2120" s="5">
        <v>2902.79</v>
      </c>
      <c r="L2120" s="6" t="s">
        <v>13</v>
      </c>
      <c r="N2120" s="3" t="s">
        <v>12</v>
      </c>
      <c r="O2120" s="4">
        <v>42601.0</v>
      </c>
      <c r="P2120" s="4">
        <v>42550.0</v>
      </c>
      <c r="Q2120" s="5">
        <v>7361.0</v>
      </c>
      <c r="R2120" s="5">
        <v>7350.0</v>
      </c>
      <c r="S2120" s="5">
        <v>7360.0</v>
      </c>
      <c r="T2120" s="5">
        <v>7300.0</v>
      </c>
      <c r="U2120" s="5">
        <v>7317.0</v>
      </c>
      <c r="V2120" s="5">
        <v>2760.0</v>
      </c>
      <c r="W2120" s="5">
        <v>6950.0</v>
      </c>
      <c r="X2120" s="5">
        <v>2021.77</v>
      </c>
      <c r="Y2120" s="6" t="s">
        <v>13</v>
      </c>
    </row>
    <row r="2121" ht="14.25" customHeight="1">
      <c r="A2121" s="3" t="s">
        <v>12</v>
      </c>
      <c r="B2121" s="4">
        <v>42571.0</v>
      </c>
      <c r="C2121" s="4">
        <v>42549.0</v>
      </c>
      <c r="D2121" s="5">
        <v>7328.0</v>
      </c>
      <c r="E2121" s="5">
        <v>7301.0</v>
      </c>
      <c r="F2121" s="5">
        <v>7369.0</v>
      </c>
      <c r="G2121" s="5">
        <v>7255.0</v>
      </c>
      <c r="H2121" s="5">
        <v>7284.0</v>
      </c>
      <c r="I2121" s="5">
        <v>4720.0</v>
      </c>
      <c r="J2121" s="5">
        <v>13500.0</v>
      </c>
      <c r="K2121" s="5">
        <v>3446.78</v>
      </c>
      <c r="L2121" s="6" t="s">
        <v>13</v>
      </c>
      <c r="N2121" s="3" t="s">
        <v>12</v>
      </c>
      <c r="O2121" s="4">
        <v>42601.0</v>
      </c>
      <c r="P2121" s="4">
        <v>42549.0</v>
      </c>
      <c r="Q2121" s="5">
        <v>7395.0</v>
      </c>
      <c r="R2121" s="5">
        <v>7400.0</v>
      </c>
      <c r="S2121" s="5">
        <v>7401.0</v>
      </c>
      <c r="T2121" s="5">
        <v>7340.0</v>
      </c>
      <c r="U2121" s="5">
        <v>7361.0</v>
      </c>
      <c r="V2121" s="5">
        <v>1300.0</v>
      </c>
      <c r="W2121" s="5">
        <v>6360.0</v>
      </c>
      <c r="X2121" s="6">
        <v>958.45</v>
      </c>
      <c r="Y2121" s="6" t="s">
        <v>13</v>
      </c>
    </row>
    <row r="2122" ht="14.25" customHeight="1">
      <c r="A2122" s="3" t="s">
        <v>12</v>
      </c>
      <c r="B2122" s="4">
        <v>42571.0</v>
      </c>
      <c r="C2122" s="4">
        <v>42548.0</v>
      </c>
      <c r="D2122" s="5">
        <v>7273.0</v>
      </c>
      <c r="E2122" s="5">
        <v>7156.0</v>
      </c>
      <c r="F2122" s="5">
        <v>7388.0</v>
      </c>
      <c r="G2122" s="5">
        <v>7156.0</v>
      </c>
      <c r="H2122" s="5">
        <v>7328.0</v>
      </c>
      <c r="I2122" s="5">
        <v>3750.0</v>
      </c>
      <c r="J2122" s="5">
        <v>14050.0</v>
      </c>
      <c r="K2122" s="5">
        <v>2748.74</v>
      </c>
      <c r="L2122" s="6" t="s">
        <v>13</v>
      </c>
      <c r="N2122" s="3" t="s">
        <v>12</v>
      </c>
      <c r="O2122" s="4">
        <v>42601.0</v>
      </c>
      <c r="P2122" s="4">
        <v>42548.0</v>
      </c>
      <c r="Q2122" s="5">
        <v>7341.0</v>
      </c>
      <c r="R2122" s="5">
        <v>7324.0</v>
      </c>
      <c r="S2122" s="5">
        <v>7460.0</v>
      </c>
      <c r="T2122" s="5">
        <v>7324.0</v>
      </c>
      <c r="U2122" s="5">
        <v>7395.0</v>
      </c>
      <c r="V2122" s="5">
        <v>1660.0</v>
      </c>
      <c r="W2122" s="5">
        <v>6040.0</v>
      </c>
      <c r="X2122" s="5">
        <v>1227.28</v>
      </c>
      <c r="Y2122" s="6" t="s">
        <v>13</v>
      </c>
    </row>
    <row r="2123" ht="14.25" customHeight="1">
      <c r="A2123" s="3" t="s">
        <v>12</v>
      </c>
      <c r="B2123" s="4">
        <v>42571.0</v>
      </c>
      <c r="C2123" s="4">
        <v>42545.0</v>
      </c>
      <c r="D2123" s="5">
        <v>7251.0</v>
      </c>
      <c r="E2123" s="5">
        <v>7260.0</v>
      </c>
      <c r="F2123" s="5">
        <v>7298.0</v>
      </c>
      <c r="G2123" s="5">
        <v>7215.0</v>
      </c>
      <c r="H2123" s="5">
        <v>7273.0</v>
      </c>
      <c r="I2123" s="5">
        <v>3880.0</v>
      </c>
      <c r="J2123" s="5">
        <v>13990.0</v>
      </c>
      <c r="K2123" s="5">
        <v>2815.33</v>
      </c>
      <c r="L2123" s="6" t="s">
        <v>13</v>
      </c>
      <c r="N2123" s="3" t="s">
        <v>12</v>
      </c>
      <c r="O2123" s="4">
        <v>42601.0</v>
      </c>
      <c r="P2123" s="4">
        <v>42545.0</v>
      </c>
      <c r="Q2123" s="5">
        <v>7332.0</v>
      </c>
      <c r="R2123" s="5">
        <v>7294.0</v>
      </c>
      <c r="S2123" s="5">
        <v>7370.0</v>
      </c>
      <c r="T2123" s="5">
        <v>7294.0</v>
      </c>
      <c r="U2123" s="5">
        <v>7341.0</v>
      </c>
      <c r="V2123" s="5">
        <v>1580.0</v>
      </c>
      <c r="W2123" s="5">
        <v>5720.0</v>
      </c>
      <c r="X2123" s="5">
        <v>1159.25</v>
      </c>
      <c r="Y2123" s="6" t="s">
        <v>13</v>
      </c>
    </row>
    <row r="2124" ht="14.25" customHeight="1">
      <c r="A2124" s="3" t="s">
        <v>12</v>
      </c>
      <c r="B2124" s="4">
        <v>42571.0</v>
      </c>
      <c r="C2124" s="4">
        <v>42544.0</v>
      </c>
      <c r="D2124" s="5">
        <v>7238.0</v>
      </c>
      <c r="E2124" s="5">
        <v>7220.0</v>
      </c>
      <c r="F2124" s="5">
        <v>7319.0</v>
      </c>
      <c r="G2124" s="5">
        <v>7210.0</v>
      </c>
      <c r="H2124" s="5">
        <v>7251.0</v>
      </c>
      <c r="I2124" s="5">
        <v>5030.0</v>
      </c>
      <c r="J2124" s="5">
        <v>13900.0</v>
      </c>
      <c r="K2124" s="5">
        <v>3649.4</v>
      </c>
      <c r="L2124" s="6" t="s">
        <v>13</v>
      </c>
      <c r="N2124" s="3" t="s">
        <v>12</v>
      </c>
      <c r="O2124" s="4">
        <v>42601.0</v>
      </c>
      <c r="P2124" s="4">
        <v>42544.0</v>
      </c>
      <c r="Q2124" s="5">
        <v>7307.0</v>
      </c>
      <c r="R2124" s="5">
        <v>7305.0</v>
      </c>
      <c r="S2124" s="5">
        <v>7399.0</v>
      </c>
      <c r="T2124" s="5">
        <v>7285.0</v>
      </c>
      <c r="U2124" s="5">
        <v>7332.0</v>
      </c>
      <c r="V2124" s="5">
        <v>1530.0</v>
      </c>
      <c r="W2124" s="5">
        <v>5630.0</v>
      </c>
      <c r="X2124" s="5">
        <v>1121.76</v>
      </c>
      <c r="Y2124" s="6" t="s">
        <v>13</v>
      </c>
    </row>
    <row r="2125" ht="14.25" customHeight="1">
      <c r="A2125" s="3" t="s">
        <v>12</v>
      </c>
      <c r="B2125" s="4">
        <v>42571.0</v>
      </c>
      <c r="C2125" s="4">
        <v>42543.0</v>
      </c>
      <c r="D2125" s="5">
        <v>7078.0</v>
      </c>
      <c r="E2125" s="5">
        <v>7100.0</v>
      </c>
      <c r="F2125" s="5">
        <v>7250.0</v>
      </c>
      <c r="G2125" s="5">
        <v>7100.0</v>
      </c>
      <c r="H2125" s="5">
        <v>7238.0</v>
      </c>
      <c r="I2125" s="5">
        <v>6390.0</v>
      </c>
      <c r="J2125" s="5">
        <v>13430.0</v>
      </c>
      <c r="K2125" s="5">
        <v>4604.48</v>
      </c>
      <c r="L2125" s="6" t="s">
        <v>13</v>
      </c>
      <c r="N2125" s="3" t="s">
        <v>12</v>
      </c>
      <c r="O2125" s="4">
        <v>42601.0</v>
      </c>
      <c r="P2125" s="4">
        <v>42543.0</v>
      </c>
      <c r="Q2125" s="5">
        <v>7144.0</v>
      </c>
      <c r="R2125" s="5">
        <v>7200.0</v>
      </c>
      <c r="S2125" s="5">
        <v>7325.0</v>
      </c>
      <c r="T2125" s="5">
        <v>7196.0</v>
      </c>
      <c r="U2125" s="5">
        <v>7307.0</v>
      </c>
      <c r="V2125" s="5">
        <v>1600.0</v>
      </c>
      <c r="W2125" s="5">
        <v>4990.0</v>
      </c>
      <c r="X2125" s="5">
        <v>1163.22</v>
      </c>
      <c r="Y2125" s="6" t="s">
        <v>13</v>
      </c>
    </row>
    <row r="2126" ht="14.25" customHeight="1">
      <c r="A2126" s="3" t="s">
        <v>12</v>
      </c>
      <c r="B2126" s="4">
        <v>42571.0</v>
      </c>
      <c r="C2126" s="4">
        <v>42542.0</v>
      </c>
      <c r="D2126" s="5">
        <v>7007.0</v>
      </c>
      <c r="E2126" s="5">
        <v>7002.0</v>
      </c>
      <c r="F2126" s="5">
        <v>7100.0</v>
      </c>
      <c r="G2126" s="5">
        <v>7002.0</v>
      </c>
      <c r="H2126" s="5">
        <v>7078.0</v>
      </c>
      <c r="I2126" s="5">
        <v>3310.0</v>
      </c>
      <c r="J2126" s="5">
        <v>13180.0</v>
      </c>
      <c r="K2126" s="5">
        <v>2338.45</v>
      </c>
      <c r="L2126" s="6" t="s">
        <v>13</v>
      </c>
      <c r="N2126" s="3" t="s">
        <v>12</v>
      </c>
      <c r="O2126" s="4">
        <v>42601.0</v>
      </c>
      <c r="P2126" s="4">
        <v>42542.0</v>
      </c>
      <c r="Q2126" s="5">
        <v>7074.0</v>
      </c>
      <c r="R2126" s="5">
        <v>7081.0</v>
      </c>
      <c r="S2126" s="5">
        <v>7168.0</v>
      </c>
      <c r="T2126" s="5">
        <v>7080.0</v>
      </c>
      <c r="U2126" s="5">
        <v>7144.0</v>
      </c>
      <c r="V2126" s="6">
        <v>960.0</v>
      </c>
      <c r="W2126" s="5">
        <v>4800.0</v>
      </c>
      <c r="X2126" s="6">
        <v>684.32</v>
      </c>
      <c r="Y2126" s="6" t="s">
        <v>13</v>
      </c>
    </row>
    <row r="2127" ht="14.25" customHeight="1">
      <c r="A2127" s="3" t="s">
        <v>12</v>
      </c>
      <c r="B2127" s="4">
        <v>42571.0</v>
      </c>
      <c r="C2127" s="4">
        <v>42541.0</v>
      </c>
      <c r="D2127" s="5">
        <v>6970.0</v>
      </c>
      <c r="E2127" s="5">
        <v>6940.0</v>
      </c>
      <c r="F2127" s="5">
        <v>7030.0</v>
      </c>
      <c r="G2127" s="5">
        <v>6901.0</v>
      </c>
      <c r="H2127" s="5">
        <v>7007.0</v>
      </c>
      <c r="I2127" s="5">
        <v>2910.0</v>
      </c>
      <c r="J2127" s="5">
        <v>13660.0</v>
      </c>
      <c r="K2127" s="5">
        <v>2032.43</v>
      </c>
      <c r="L2127" s="6" t="s">
        <v>13</v>
      </c>
      <c r="N2127" s="3" t="s">
        <v>12</v>
      </c>
      <c r="O2127" s="4">
        <v>42601.0</v>
      </c>
      <c r="P2127" s="4">
        <v>42541.0</v>
      </c>
      <c r="Q2127" s="5">
        <v>7038.0</v>
      </c>
      <c r="R2127" s="5">
        <v>7030.0</v>
      </c>
      <c r="S2127" s="5">
        <v>7114.0</v>
      </c>
      <c r="T2127" s="5">
        <v>7030.0</v>
      </c>
      <c r="U2127" s="5">
        <v>7074.0</v>
      </c>
      <c r="V2127" s="6">
        <v>600.0</v>
      </c>
      <c r="W2127" s="5">
        <v>4420.0</v>
      </c>
      <c r="X2127" s="6">
        <v>423.43</v>
      </c>
      <c r="Y2127" s="6" t="s">
        <v>13</v>
      </c>
    </row>
    <row r="2128" ht="14.25" customHeight="1"/>
    <row r="2129" ht="14.25" customHeight="1"/>
    <row r="2130" ht="14.25" customHeight="1"/>
    <row r="2131" ht="14.25" customHeight="1">
      <c r="A2131" s="3" t="s">
        <v>12</v>
      </c>
      <c r="B2131" s="4">
        <v>42601.0</v>
      </c>
      <c r="C2131" s="4">
        <v>42600.0</v>
      </c>
      <c r="D2131" s="5">
        <v>8419.0</v>
      </c>
      <c r="E2131" s="5">
        <v>8330.0</v>
      </c>
      <c r="F2131" s="5">
        <v>8489.0</v>
      </c>
      <c r="G2131" s="5">
        <v>8330.0</v>
      </c>
      <c r="H2131" s="5">
        <v>8430.0</v>
      </c>
      <c r="I2131" s="6">
        <v>580.0</v>
      </c>
      <c r="J2131" s="5">
        <v>5770.0</v>
      </c>
      <c r="K2131" s="6">
        <v>487.55</v>
      </c>
      <c r="L2131" s="6" t="s">
        <v>13</v>
      </c>
      <c r="M2131" s="2">
        <f>H2131/H2152</f>
        <v>1.082295545</v>
      </c>
      <c r="N2131" s="3" t="s">
        <v>12</v>
      </c>
      <c r="O2131" s="4">
        <v>42633.0</v>
      </c>
      <c r="P2131" s="4">
        <v>42600.0</v>
      </c>
      <c r="Q2131" s="5">
        <v>7958.0</v>
      </c>
      <c r="R2131" s="5">
        <v>7824.0</v>
      </c>
      <c r="S2131" s="5">
        <v>7978.0</v>
      </c>
      <c r="T2131" s="5">
        <v>7824.0</v>
      </c>
      <c r="U2131" s="5">
        <v>7927.0</v>
      </c>
      <c r="V2131" s="5">
        <v>2820.0</v>
      </c>
      <c r="W2131" s="5">
        <v>17550.0</v>
      </c>
      <c r="X2131" s="5">
        <v>2230.98</v>
      </c>
      <c r="Y2131" s="6" t="s">
        <v>13</v>
      </c>
      <c r="Z2131" s="2">
        <f>U2131/U2152</f>
        <v>1.017978682</v>
      </c>
    </row>
    <row r="2132" ht="14.25" customHeight="1">
      <c r="A2132" s="3" t="s">
        <v>12</v>
      </c>
      <c r="B2132" s="4">
        <v>42601.0</v>
      </c>
      <c r="C2132" s="4">
        <v>42599.0</v>
      </c>
      <c r="D2132" s="5">
        <v>8309.0</v>
      </c>
      <c r="E2132" s="5">
        <v>8301.0</v>
      </c>
      <c r="F2132" s="5">
        <v>8489.0</v>
      </c>
      <c r="G2132" s="5">
        <v>8300.0</v>
      </c>
      <c r="H2132" s="5">
        <v>8419.0</v>
      </c>
      <c r="I2132" s="6">
        <v>570.0</v>
      </c>
      <c r="J2132" s="5">
        <v>6190.0</v>
      </c>
      <c r="K2132" s="6">
        <v>479.83</v>
      </c>
      <c r="L2132" s="6" t="s">
        <v>13</v>
      </c>
      <c r="N2132" s="3" t="s">
        <v>12</v>
      </c>
      <c r="O2132" s="4">
        <v>42633.0</v>
      </c>
      <c r="P2132" s="4">
        <v>42599.0</v>
      </c>
      <c r="Q2132" s="5">
        <v>7869.0</v>
      </c>
      <c r="R2132" s="5">
        <v>7880.0</v>
      </c>
      <c r="S2132" s="5">
        <v>7990.0</v>
      </c>
      <c r="T2132" s="5">
        <v>7810.0</v>
      </c>
      <c r="U2132" s="5">
        <v>7958.0</v>
      </c>
      <c r="V2132" s="5">
        <v>3960.0</v>
      </c>
      <c r="W2132" s="5">
        <v>17420.0</v>
      </c>
      <c r="X2132" s="5">
        <v>3136.54</v>
      </c>
      <c r="Y2132" s="6" t="s">
        <v>13</v>
      </c>
    </row>
    <row r="2133" ht="14.25" customHeight="1">
      <c r="A2133" s="3" t="s">
        <v>12</v>
      </c>
      <c r="B2133" s="4">
        <v>42601.0</v>
      </c>
      <c r="C2133" s="4">
        <v>42598.0</v>
      </c>
      <c r="D2133" s="5">
        <v>8303.0</v>
      </c>
      <c r="E2133" s="5">
        <v>8220.0</v>
      </c>
      <c r="F2133" s="5">
        <v>8395.0</v>
      </c>
      <c r="G2133" s="5">
        <v>8160.0</v>
      </c>
      <c r="H2133" s="5">
        <v>8309.0</v>
      </c>
      <c r="I2133" s="5">
        <v>1150.0</v>
      </c>
      <c r="J2133" s="5">
        <v>7290.0</v>
      </c>
      <c r="K2133" s="6">
        <v>950.2</v>
      </c>
      <c r="L2133" s="6" t="s">
        <v>13</v>
      </c>
      <c r="N2133" s="3" t="s">
        <v>12</v>
      </c>
      <c r="O2133" s="4">
        <v>42633.0</v>
      </c>
      <c r="P2133" s="4">
        <v>42598.0</v>
      </c>
      <c r="Q2133" s="5">
        <v>7841.0</v>
      </c>
      <c r="R2133" s="5">
        <v>7871.0</v>
      </c>
      <c r="S2133" s="5">
        <v>7965.0</v>
      </c>
      <c r="T2133" s="5">
        <v>7681.0</v>
      </c>
      <c r="U2133" s="5">
        <v>7869.0</v>
      </c>
      <c r="V2133" s="5">
        <v>5000.0</v>
      </c>
      <c r="W2133" s="5">
        <v>18500.0</v>
      </c>
      <c r="X2133" s="5">
        <v>3903.21</v>
      </c>
      <c r="Y2133" s="6" t="s">
        <v>13</v>
      </c>
    </row>
    <row r="2134" ht="14.25" customHeight="1">
      <c r="A2134" s="3" t="s">
        <v>12</v>
      </c>
      <c r="B2134" s="4">
        <v>42601.0</v>
      </c>
      <c r="C2134" s="4">
        <v>42594.0</v>
      </c>
      <c r="D2134" s="5">
        <v>8389.0</v>
      </c>
      <c r="E2134" s="5">
        <v>8410.0</v>
      </c>
      <c r="F2134" s="5">
        <v>8430.0</v>
      </c>
      <c r="G2134" s="5">
        <v>8227.0</v>
      </c>
      <c r="H2134" s="5">
        <v>8303.0</v>
      </c>
      <c r="I2134" s="6">
        <v>840.0</v>
      </c>
      <c r="J2134" s="5">
        <v>8170.0</v>
      </c>
      <c r="K2134" s="6">
        <v>703.73</v>
      </c>
      <c r="L2134" s="6" t="s">
        <v>13</v>
      </c>
      <c r="N2134" s="3" t="s">
        <v>12</v>
      </c>
      <c r="O2134" s="4">
        <v>42633.0</v>
      </c>
      <c r="P2134" s="4">
        <v>42594.0</v>
      </c>
      <c r="Q2134" s="5">
        <v>8033.0</v>
      </c>
      <c r="R2134" s="5">
        <v>8050.0</v>
      </c>
      <c r="S2134" s="5">
        <v>8097.0</v>
      </c>
      <c r="T2134" s="5">
        <v>7802.0</v>
      </c>
      <c r="U2134" s="5">
        <v>7841.0</v>
      </c>
      <c r="V2134" s="5">
        <v>7320.0</v>
      </c>
      <c r="W2134" s="5">
        <v>18200.0</v>
      </c>
      <c r="X2134" s="5">
        <v>5802.65</v>
      </c>
      <c r="Y2134" s="6" t="s">
        <v>13</v>
      </c>
    </row>
    <row r="2135" ht="14.25" customHeight="1">
      <c r="A2135" s="3" t="s">
        <v>12</v>
      </c>
      <c r="B2135" s="4">
        <v>42601.0</v>
      </c>
      <c r="C2135" s="4">
        <v>42593.0</v>
      </c>
      <c r="D2135" s="5">
        <v>8388.0</v>
      </c>
      <c r="E2135" s="5">
        <v>8341.0</v>
      </c>
      <c r="F2135" s="5">
        <v>8458.0</v>
      </c>
      <c r="G2135" s="5">
        <v>8230.0</v>
      </c>
      <c r="H2135" s="5">
        <v>8389.0</v>
      </c>
      <c r="I2135" s="5">
        <v>3270.0</v>
      </c>
      <c r="J2135" s="5">
        <v>8810.0</v>
      </c>
      <c r="K2135" s="5">
        <v>2725.57</v>
      </c>
      <c r="L2135" s="6" t="s">
        <v>13</v>
      </c>
      <c r="N2135" s="3" t="s">
        <v>12</v>
      </c>
      <c r="O2135" s="4">
        <v>42633.0</v>
      </c>
      <c r="P2135" s="4">
        <v>42593.0</v>
      </c>
      <c r="Q2135" s="5">
        <v>8136.0</v>
      </c>
      <c r="R2135" s="5">
        <v>8138.0</v>
      </c>
      <c r="S2135" s="5">
        <v>8164.0</v>
      </c>
      <c r="T2135" s="5">
        <v>7938.0</v>
      </c>
      <c r="U2135" s="5">
        <v>8033.0</v>
      </c>
      <c r="V2135" s="5">
        <v>5830.0</v>
      </c>
      <c r="W2135" s="5">
        <v>16670.0</v>
      </c>
      <c r="X2135" s="5">
        <v>4695.59</v>
      </c>
      <c r="Y2135" s="6" t="s">
        <v>13</v>
      </c>
    </row>
    <row r="2136" ht="14.25" customHeight="1">
      <c r="A2136" s="3" t="s">
        <v>12</v>
      </c>
      <c r="B2136" s="4">
        <v>42601.0</v>
      </c>
      <c r="C2136" s="4">
        <v>42592.0</v>
      </c>
      <c r="D2136" s="5">
        <v>8291.0</v>
      </c>
      <c r="E2136" s="5">
        <v>8262.0</v>
      </c>
      <c r="F2136" s="5">
        <v>8445.0</v>
      </c>
      <c r="G2136" s="5">
        <v>8250.0</v>
      </c>
      <c r="H2136" s="5">
        <v>8388.0</v>
      </c>
      <c r="I2136" s="5">
        <v>6480.0</v>
      </c>
      <c r="J2136" s="5">
        <v>9330.0</v>
      </c>
      <c r="K2136" s="5">
        <v>5403.74</v>
      </c>
      <c r="L2136" s="6" t="s">
        <v>13</v>
      </c>
      <c r="N2136" s="3" t="s">
        <v>12</v>
      </c>
      <c r="O2136" s="4">
        <v>42633.0</v>
      </c>
      <c r="P2136" s="4">
        <v>42592.0</v>
      </c>
      <c r="Q2136" s="5">
        <v>8102.0</v>
      </c>
      <c r="R2136" s="5">
        <v>8010.0</v>
      </c>
      <c r="S2136" s="5">
        <v>8162.0</v>
      </c>
      <c r="T2136" s="5">
        <v>8010.0</v>
      </c>
      <c r="U2136" s="5">
        <v>8136.0</v>
      </c>
      <c r="V2136" s="5">
        <v>6420.0</v>
      </c>
      <c r="W2136" s="5">
        <v>15000.0</v>
      </c>
      <c r="X2136" s="5">
        <v>5222.44</v>
      </c>
      <c r="Y2136" s="6" t="s">
        <v>13</v>
      </c>
    </row>
    <row r="2137" ht="14.25" customHeight="1">
      <c r="A2137" s="3" t="s">
        <v>12</v>
      </c>
      <c r="B2137" s="4">
        <v>42601.0</v>
      </c>
      <c r="C2137" s="4">
        <v>42591.0</v>
      </c>
      <c r="D2137" s="5">
        <v>8293.0</v>
      </c>
      <c r="E2137" s="5">
        <v>8210.0</v>
      </c>
      <c r="F2137" s="5">
        <v>8396.0</v>
      </c>
      <c r="G2137" s="5">
        <v>8210.0</v>
      </c>
      <c r="H2137" s="5">
        <v>8291.0</v>
      </c>
      <c r="I2137" s="5">
        <v>2520.0</v>
      </c>
      <c r="J2137" s="5">
        <v>10380.0</v>
      </c>
      <c r="K2137" s="5">
        <v>2096.39</v>
      </c>
      <c r="L2137" s="6" t="s">
        <v>13</v>
      </c>
      <c r="N2137" s="3" t="s">
        <v>12</v>
      </c>
      <c r="O2137" s="4">
        <v>42633.0</v>
      </c>
      <c r="P2137" s="4">
        <v>42591.0</v>
      </c>
      <c r="Q2137" s="5">
        <v>8089.0</v>
      </c>
      <c r="R2137" s="5">
        <v>8157.0</v>
      </c>
      <c r="S2137" s="5">
        <v>8190.0</v>
      </c>
      <c r="T2137" s="5">
        <v>8075.0</v>
      </c>
      <c r="U2137" s="5">
        <v>8102.0</v>
      </c>
      <c r="V2137" s="5">
        <v>3870.0</v>
      </c>
      <c r="W2137" s="5">
        <v>12940.0</v>
      </c>
      <c r="X2137" s="5">
        <v>3143.84</v>
      </c>
      <c r="Y2137" s="6" t="s">
        <v>13</v>
      </c>
    </row>
    <row r="2138" ht="14.25" customHeight="1">
      <c r="A2138" s="3" t="s">
        <v>12</v>
      </c>
      <c r="B2138" s="4">
        <v>42601.0</v>
      </c>
      <c r="C2138" s="4">
        <v>42590.0</v>
      </c>
      <c r="D2138" s="5">
        <v>8431.0</v>
      </c>
      <c r="E2138" s="5">
        <v>8365.0</v>
      </c>
      <c r="F2138" s="5">
        <v>8405.0</v>
      </c>
      <c r="G2138" s="5">
        <v>8210.0</v>
      </c>
      <c r="H2138" s="5">
        <v>8293.0</v>
      </c>
      <c r="I2138" s="5">
        <v>6070.0</v>
      </c>
      <c r="J2138" s="5">
        <v>11200.0</v>
      </c>
      <c r="K2138" s="5">
        <v>5042.16</v>
      </c>
      <c r="L2138" s="6" t="s">
        <v>13</v>
      </c>
      <c r="N2138" s="3" t="s">
        <v>12</v>
      </c>
      <c r="O2138" s="4">
        <v>42633.0</v>
      </c>
      <c r="P2138" s="4">
        <v>42590.0</v>
      </c>
      <c r="Q2138" s="5">
        <v>8285.0</v>
      </c>
      <c r="R2138" s="5">
        <v>8173.0</v>
      </c>
      <c r="S2138" s="5">
        <v>8222.0</v>
      </c>
      <c r="T2138" s="5">
        <v>8040.0</v>
      </c>
      <c r="U2138" s="5">
        <v>8089.0</v>
      </c>
      <c r="V2138" s="5">
        <v>6750.0</v>
      </c>
      <c r="W2138" s="5">
        <v>12240.0</v>
      </c>
      <c r="X2138" s="5">
        <v>5495.26</v>
      </c>
      <c r="Y2138" s="6" t="s">
        <v>13</v>
      </c>
    </row>
    <row r="2139" ht="14.25" customHeight="1">
      <c r="A2139" s="3" t="s">
        <v>12</v>
      </c>
      <c r="B2139" s="4">
        <v>42601.0</v>
      </c>
      <c r="C2139" s="4">
        <v>42587.0</v>
      </c>
      <c r="D2139" s="5">
        <v>8538.0</v>
      </c>
      <c r="E2139" s="5">
        <v>8511.0</v>
      </c>
      <c r="F2139" s="5">
        <v>8550.0</v>
      </c>
      <c r="G2139" s="5">
        <v>8390.0</v>
      </c>
      <c r="H2139" s="5">
        <v>8431.0</v>
      </c>
      <c r="I2139" s="5">
        <v>3510.0</v>
      </c>
      <c r="J2139" s="5">
        <v>12750.0</v>
      </c>
      <c r="K2139" s="5">
        <v>2974.84</v>
      </c>
      <c r="L2139" s="6" t="s">
        <v>13</v>
      </c>
      <c r="N2139" s="3" t="s">
        <v>12</v>
      </c>
      <c r="O2139" s="4">
        <v>42633.0</v>
      </c>
      <c r="P2139" s="4">
        <v>42587.0</v>
      </c>
      <c r="Q2139" s="5">
        <v>8366.0</v>
      </c>
      <c r="R2139" s="5">
        <v>8388.0</v>
      </c>
      <c r="S2139" s="5">
        <v>8388.0</v>
      </c>
      <c r="T2139" s="5">
        <v>8255.0</v>
      </c>
      <c r="U2139" s="5">
        <v>8285.0</v>
      </c>
      <c r="V2139" s="5">
        <v>1640.0</v>
      </c>
      <c r="W2139" s="5">
        <v>10150.0</v>
      </c>
      <c r="X2139" s="5">
        <v>1365.16</v>
      </c>
      <c r="Y2139" s="6" t="s">
        <v>13</v>
      </c>
    </row>
    <row r="2140" ht="14.25" customHeight="1">
      <c r="A2140" s="3" t="s">
        <v>12</v>
      </c>
      <c r="B2140" s="4">
        <v>42601.0</v>
      </c>
      <c r="C2140" s="4">
        <v>42586.0</v>
      </c>
      <c r="D2140" s="5">
        <v>8543.0</v>
      </c>
      <c r="E2140" s="5">
        <v>8535.0</v>
      </c>
      <c r="F2140" s="5">
        <v>8605.0</v>
      </c>
      <c r="G2140" s="5">
        <v>8450.0</v>
      </c>
      <c r="H2140" s="5">
        <v>8538.0</v>
      </c>
      <c r="I2140" s="5">
        <v>4310.0</v>
      </c>
      <c r="J2140" s="5">
        <v>13180.0</v>
      </c>
      <c r="K2140" s="5">
        <v>3669.5</v>
      </c>
      <c r="L2140" s="6" t="s">
        <v>13</v>
      </c>
      <c r="N2140" s="3" t="s">
        <v>12</v>
      </c>
      <c r="O2140" s="4">
        <v>42633.0</v>
      </c>
      <c r="P2140" s="4">
        <v>42586.0</v>
      </c>
      <c r="Q2140" s="5">
        <v>8403.0</v>
      </c>
      <c r="R2140" s="5">
        <v>8440.0</v>
      </c>
      <c r="S2140" s="5">
        <v>8458.0</v>
      </c>
      <c r="T2140" s="5">
        <v>8250.0</v>
      </c>
      <c r="U2140" s="5">
        <v>8366.0</v>
      </c>
      <c r="V2140" s="5">
        <v>3960.0</v>
      </c>
      <c r="W2140" s="5">
        <v>9840.0</v>
      </c>
      <c r="X2140" s="5">
        <v>3306.55</v>
      </c>
      <c r="Y2140" s="6" t="s">
        <v>13</v>
      </c>
    </row>
    <row r="2141" ht="14.25" customHeight="1">
      <c r="A2141" s="3" t="s">
        <v>12</v>
      </c>
      <c r="B2141" s="4">
        <v>42601.0</v>
      </c>
      <c r="C2141" s="4">
        <v>42585.0</v>
      </c>
      <c r="D2141" s="5">
        <v>8587.0</v>
      </c>
      <c r="E2141" s="5">
        <v>8361.0</v>
      </c>
      <c r="F2141" s="5">
        <v>8654.0</v>
      </c>
      <c r="G2141" s="5">
        <v>8361.0</v>
      </c>
      <c r="H2141" s="5">
        <v>8543.0</v>
      </c>
      <c r="I2141" s="5">
        <v>3030.0</v>
      </c>
      <c r="J2141" s="5">
        <v>14810.0</v>
      </c>
      <c r="K2141" s="5">
        <v>2599.41</v>
      </c>
      <c r="L2141" s="6" t="s">
        <v>13</v>
      </c>
      <c r="N2141" s="3" t="s">
        <v>12</v>
      </c>
      <c r="O2141" s="4">
        <v>42633.0</v>
      </c>
      <c r="P2141" s="4">
        <v>42585.0</v>
      </c>
      <c r="Q2141" s="5">
        <v>8412.0</v>
      </c>
      <c r="R2141" s="5">
        <v>8561.0</v>
      </c>
      <c r="S2141" s="5">
        <v>8561.0</v>
      </c>
      <c r="T2141" s="5">
        <v>8357.0</v>
      </c>
      <c r="U2141" s="5">
        <v>8403.0</v>
      </c>
      <c r="V2141" s="5">
        <v>1750.0</v>
      </c>
      <c r="W2141" s="5">
        <v>9730.0</v>
      </c>
      <c r="X2141" s="5">
        <v>1477.29</v>
      </c>
      <c r="Y2141" s="6" t="s">
        <v>13</v>
      </c>
    </row>
    <row r="2142" ht="14.25" customHeight="1">
      <c r="A2142" s="3" t="s">
        <v>12</v>
      </c>
      <c r="B2142" s="4">
        <v>42601.0</v>
      </c>
      <c r="C2142" s="4">
        <v>42584.0</v>
      </c>
      <c r="D2142" s="5">
        <v>8518.0</v>
      </c>
      <c r="E2142" s="5">
        <v>8533.0</v>
      </c>
      <c r="F2142" s="5">
        <v>8730.0</v>
      </c>
      <c r="G2142" s="5">
        <v>8532.0</v>
      </c>
      <c r="H2142" s="5">
        <v>8587.0</v>
      </c>
      <c r="I2142" s="5">
        <v>4300.0</v>
      </c>
      <c r="J2142" s="5">
        <v>15570.0</v>
      </c>
      <c r="K2142" s="5">
        <v>3720.01</v>
      </c>
      <c r="L2142" s="6" t="s">
        <v>13</v>
      </c>
      <c r="N2142" s="3" t="s">
        <v>12</v>
      </c>
      <c r="O2142" s="4">
        <v>42633.0</v>
      </c>
      <c r="P2142" s="4">
        <v>42584.0</v>
      </c>
      <c r="Q2142" s="5">
        <v>8406.0</v>
      </c>
      <c r="R2142" s="5">
        <v>8420.0</v>
      </c>
      <c r="S2142" s="5">
        <v>8520.0</v>
      </c>
      <c r="T2142" s="5">
        <v>8367.0</v>
      </c>
      <c r="U2142" s="5">
        <v>8412.0</v>
      </c>
      <c r="V2142" s="5">
        <v>5400.0</v>
      </c>
      <c r="W2142" s="5">
        <v>9720.0</v>
      </c>
      <c r="X2142" s="5">
        <v>4572.03</v>
      </c>
      <c r="Y2142" s="6" t="s">
        <v>13</v>
      </c>
    </row>
    <row r="2143" ht="14.25" customHeight="1">
      <c r="A2143" s="3" t="s">
        <v>12</v>
      </c>
      <c r="B2143" s="4">
        <v>42601.0</v>
      </c>
      <c r="C2143" s="4">
        <v>42583.0</v>
      </c>
      <c r="D2143" s="5">
        <v>8526.0</v>
      </c>
      <c r="E2143" s="5">
        <v>8425.0</v>
      </c>
      <c r="F2143" s="5">
        <v>8566.0</v>
      </c>
      <c r="G2143" s="5">
        <v>8420.0</v>
      </c>
      <c r="H2143" s="5">
        <v>8518.0</v>
      </c>
      <c r="I2143" s="5">
        <v>2940.0</v>
      </c>
      <c r="J2143" s="5">
        <v>15510.0</v>
      </c>
      <c r="K2143" s="5">
        <v>2495.56</v>
      </c>
      <c r="L2143" s="6" t="s">
        <v>13</v>
      </c>
      <c r="N2143" s="3" t="s">
        <v>12</v>
      </c>
      <c r="O2143" s="4">
        <v>42633.0</v>
      </c>
      <c r="P2143" s="4">
        <v>42583.0</v>
      </c>
      <c r="Q2143" s="5">
        <v>8384.0</v>
      </c>
      <c r="R2143" s="5">
        <v>8330.0</v>
      </c>
      <c r="S2143" s="5">
        <v>8480.0</v>
      </c>
      <c r="T2143" s="5">
        <v>8307.0</v>
      </c>
      <c r="U2143" s="5">
        <v>8406.0</v>
      </c>
      <c r="V2143" s="5">
        <v>2490.0</v>
      </c>
      <c r="W2143" s="5">
        <v>9320.0</v>
      </c>
      <c r="X2143" s="5">
        <v>2091.48</v>
      </c>
      <c r="Y2143" s="6" t="s">
        <v>13</v>
      </c>
    </row>
    <row r="2144" ht="14.25" customHeight="1">
      <c r="A2144" s="3" t="s">
        <v>12</v>
      </c>
      <c r="B2144" s="4">
        <v>42601.0</v>
      </c>
      <c r="C2144" s="4">
        <v>42580.0</v>
      </c>
      <c r="D2144" s="5">
        <v>8300.0</v>
      </c>
      <c r="E2144" s="5">
        <v>8300.0</v>
      </c>
      <c r="F2144" s="5">
        <v>8627.0</v>
      </c>
      <c r="G2144" s="5">
        <v>8255.0</v>
      </c>
      <c r="H2144" s="5">
        <v>8526.0</v>
      </c>
      <c r="I2144" s="5">
        <v>11690.0</v>
      </c>
      <c r="J2144" s="5">
        <v>15530.0</v>
      </c>
      <c r="K2144" s="5">
        <v>9881.95</v>
      </c>
      <c r="L2144" s="6" t="s">
        <v>13</v>
      </c>
      <c r="N2144" s="3" t="s">
        <v>12</v>
      </c>
      <c r="O2144" s="4">
        <v>42633.0</v>
      </c>
      <c r="P2144" s="4">
        <v>42580.0</v>
      </c>
      <c r="Q2144" s="5">
        <v>8282.0</v>
      </c>
      <c r="R2144" s="5">
        <v>8260.0</v>
      </c>
      <c r="S2144" s="5">
        <v>8530.0</v>
      </c>
      <c r="T2144" s="5">
        <v>8174.0</v>
      </c>
      <c r="U2144" s="5">
        <v>8384.0</v>
      </c>
      <c r="V2144" s="5">
        <v>6190.0</v>
      </c>
      <c r="W2144" s="5">
        <v>9310.0</v>
      </c>
      <c r="X2144" s="5">
        <v>5154.38</v>
      </c>
      <c r="Y2144" s="6" t="s">
        <v>13</v>
      </c>
    </row>
    <row r="2145" ht="14.25" customHeight="1">
      <c r="A2145" s="3" t="s">
        <v>12</v>
      </c>
      <c r="B2145" s="4">
        <v>42601.0</v>
      </c>
      <c r="C2145" s="4">
        <v>42579.0</v>
      </c>
      <c r="D2145" s="5">
        <v>7981.0</v>
      </c>
      <c r="E2145" s="5">
        <v>8010.0</v>
      </c>
      <c r="F2145" s="5">
        <v>8300.0</v>
      </c>
      <c r="G2145" s="5">
        <v>7808.0</v>
      </c>
      <c r="H2145" s="5">
        <v>8300.0</v>
      </c>
      <c r="I2145" s="5">
        <v>13360.0</v>
      </c>
      <c r="J2145" s="5">
        <v>15780.0</v>
      </c>
      <c r="K2145" s="5">
        <v>10800.0</v>
      </c>
      <c r="L2145" s="6" t="s">
        <v>13</v>
      </c>
      <c r="N2145" s="3" t="s">
        <v>12</v>
      </c>
      <c r="O2145" s="4">
        <v>42633.0</v>
      </c>
      <c r="P2145" s="4">
        <v>42579.0</v>
      </c>
      <c r="Q2145" s="5">
        <v>7968.0</v>
      </c>
      <c r="R2145" s="5">
        <v>7966.0</v>
      </c>
      <c r="S2145" s="5">
        <v>8286.0</v>
      </c>
      <c r="T2145" s="5">
        <v>7785.0</v>
      </c>
      <c r="U2145" s="5">
        <v>8282.0</v>
      </c>
      <c r="V2145" s="5">
        <v>8680.0</v>
      </c>
      <c r="W2145" s="5">
        <v>8820.0</v>
      </c>
      <c r="X2145" s="5">
        <v>7003.62</v>
      </c>
      <c r="Y2145" s="6" t="s">
        <v>13</v>
      </c>
    </row>
    <row r="2146" ht="14.25" customHeight="1">
      <c r="A2146" s="3" t="s">
        <v>12</v>
      </c>
      <c r="B2146" s="4">
        <v>42601.0</v>
      </c>
      <c r="C2146" s="4">
        <v>42578.0</v>
      </c>
      <c r="D2146" s="5">
        <v>8000.0</v>
      </c>
      <c r="E2146" s="5">
        <v>8050.0</v>
      </c>
      <c r="F2146" s="5">
        <v>8050.0</v>
      </c>
      <c r="G2146" s="5">
        <v>7927.0</v>
      </c>
      <c r="H2146" s="5">
        <v>7981.0</v>
      </c>
      <c r="I2146" s="5">
        <v>6940.0</v>
      </c>
      <c r="J2146" s="5">
        <v>17850.0</v>
      </c>
      <c r="K2146" s="5">
        <v>5533.93</v>
      </c>
      <c r="L2146" s="6" t="s">
        <v>13</v>
      </c>
      <c r="N2146" s="3" t="s">
        <v>12</v>
      </c>
      <c r="O2146" s="4">
        <v>42633.0</v>
      </c>
      <c r="P2146" s="4">
        <v>42578.0</v>
      </c>
      <c r="Q2146" s="5">
        <v>7900.0</v>
      </c>
      <c r="R2146" s="5">
        <v>7993.0</v>
      </c>
      <c r="S2146" s="5">
        <v>7993.0</v>
      </c>
      <c r="T2146" s="5">
        <v>7853.0</v>
      </c>
      <c r="U2146" s="5">
        <v>7968.0</v>
      </c>
      <c r="V2146" s="5">
        <v>2770.0</v>
      </c>
      <c r="W2146" s="5">
        <v>5580.0</v>
      </c>
      <c r="X2146" s="5">
        <v>2198.41</v>
      </c>
      <c r="Y2146" s="6" t="s">
        <v>13</v>
      </c>
    </row>
    <row r="2147" ht="14.25" customHeight="1">
      <c r="A2147" s="3" t="s">
        <v>12</v>
      </c>
      <c r="B2147" s="4">
        <v>42601.0</v>
      </c>
      <c r="C2147" s="4">
        <v>42577.0</v>
      </c>
      <c r="D2147" s="5">
        <v>7716.0</v>
      </c>
      <c r="E2147" s="5">
        <v>7726.0</v>
      </c>
      <c r="F2147" s="5">
        <v>8024.0</v>
      </c>
      <c r="G2147" s="5">
        <v>7726.0</v>
      </c>
      <c r="H2147" s="5">
        <v>8000.0</v>
      </c>
      <c r="I2147" s="5">
        <v>10820.0</v>
      </c>
      <c r="J2147" s="5">
        <v>18050.0</v>
      </c>
      <c r="K2147" s="5">
        <v>8541.31</v>
      </c>
      <c r="L2147" s="6" t="s">
        <v>13</v>
      </c>
      <c r="N2147" s="3" t="s">
        <v>12</v>
      </c>
      <c r="O2147" s="4">
        <v>42633.0</v>
      </c>
      <c r="P2147" s="4">
        <v>42577.0</v>
      </c>
      <c r="Q2147" s="5">
        <v>7748.0</v>
      </c>
      <c r="R2147" s="5">
        <v>7700.0</v>
      </c>
      <c r="S2147" s="5">
        <v>7923.0</v>
      </c>
      <c r="T2147" s="5">
        <v>7700.0</v>
      </c>
      <c r="U2147" s="5">
        <v>7900.0</v>
      </c>
      <c r="V2147" s="5">
        <v>3140.0</v>
      </c>
      <c r="W2147" s="5">
        <v>4770.0</v>
      </c>
      <c r="X2147" s="5">
        <v>2467.97</v>
      </c>
      <c r="Y2147" s="6" t="s">
        <v>13</v>
      </c>
    </row>
    <row r="2148" ht="14.25" customHeight="1">
      <c r="A2148" s="3" t="s">
        <v>12</v>
      </c>
      <c r="B2148" s="4">
        <v>42601.0</v>
      </c>
      <c r="C2148" s="4">
        <v>42576.0</v>
      </c>
      <c r="D2148" s="5">
        <v>7687.0</v>
      </c>
      <c r="E2148" s="5">
        <v>7730.0</v>
      </c>
      <c r="F2148" s="5">
        <v>7800.0</v>
      </c>
      <c r="G2148" s="5">
        <v>7615.0</v>
      </c>
      <c r="H2148" s="5">
        <v>7716.0</v>
      </c>
      <c r="I2148" s="5">
        <v>4160.0</v>
      </c>
      <c r="J2148" s="5">
        <v>19420.0</v>
      </c>
      <c r="K2148" s="5">
        <v>3220.2</v>
      </c>
      <c r="L2148" s="6" t="s">
        <v>13</v>
      </c>
      <c r="N2148" s="3" t="s">
        <v>12</v>
      </c>
      <c r="O2148" s="4">
        <v>42633.0</v>
      </c>
      <c r="P2148" s="4">
        <v>42576.0</v>
      </c>
      <c r="Q2148" s="5">
        <v>7691.0</v>
      </c>
      <c r="R2148" s="5">
        <v>7670.0</v>
      </c>
      <c r="S2148" s="5">
        <v>7775.0</v>
      </c>
      <c r="T2148" s="5">
        <v>7630.0</v>
      </c>
      <c r="U2148" s="5">
        <v>7748.0</v>
      </c>
      <c r="V2148" s="6">
        <v>790.0</v>
      </c>
      <c r="W2148" s="5">
        <v>4010.0</v>
      </c>
      <c r="X2148" s="6">
        <v>609.47</v>
      </c>
      <c r="Y2148" s="6" t="s">
        <v>13</v>
      </c>
    </row>
    <row r="2149" ht="14.25" customHeight="1">
      <c r="A2149" s="3" t="s">
        <v>12</v>
      </c>
      <c r="B2149" s="4">
        <v>42601.0</v>
      </c>
      <c r="C2149" s="4">
        <v>42573.0</v>
      </c>
      <c r="D2149" s="5">
        <v>7647.0</v>
      </c>
      <c r="E2149" s="5">
        <v>7652.0</v>
      </c>
      <c r="F2149" s="5">
        <v>7745.0</v>
      </c>
      <c r="G2149" s="5">
        <v>7632.0</v>
      </c>
      <c r="H2149" s="5">
        <v>7687.0</v>
      </c>
      <c r="I2149" s="5">
        <v>3620.0</v>
      </c>
      <c r="J2149" s="5">
        <v>19870.0</v>
      </c>
      <c r="K2149" s="5">
        <v>2783.61</v>
      </c>
      <c r="L2149" s="6" t="s">
        <v>13</v>
      </c>
      <c r="N2149" s="3" t="s">
        <v>12</v>
      </c>
      <c r="O2149" s="4">
        <v>42633.0</v>
      </c>
      <c r="P2149" s="4">
        <v>42573.0</v>
      </c>
      <c r="Q2149" s="5">
        <v>7637.0</v>
      </c>
      <c r="R2149" s="5">
        <v>7640.0</v>
      </c>
      <c r="S2149" s="5">
        <v>7746.0</v>
      </c>
      <c r="T2149" s="5">
        <v>7640.0</v>
      </c>
      <c r="U2149" s="5">
        <v>7691.0</v>
      </c>
      <c r="V2149" s="5">
        <v>1180.0</v>
      </c>
      <c r="W2149" s="5">
        <v>3860.0</v>
      </c>
      <c r="X2149" s="6">
        <v>908.58</v>
      </c>
      <c r="Y2149" s="6" t="s">
        <v>13</v>
      </c>
    </row>
    <row r="2150" ht="14.25" customHeight="1">
      <c r="A2150" s="3" t="s">
        <v>12</v>
      </c>
      <c r="B2150" s="4">
        <v>42601.0</v>
      </c>
      <c r="C2150" s="4">
        <v>42572.0</v>
      </c>
      <c r="D2150" s="5">
        <v>7832.0</v>
      </c>
      <c r="E2150" s="5">
        <v>7890.0</v>
      </c>
      <c r="F2150" s="5">
        <v>7890.0</v>
      </c>
      <c r="G2150" s="5">
        <v>7610.0</v>
      </c>
      <c r="H2150" s="5">
        <v>7647.0</v>
      </c>
      <c r="I2150" s="5">
        <v>7210.0</v>
      </c>
      <c r="J2150" s="5">
        <v>20360.0</v>
      </c>
      <c r="K2150" s="5">
        <v>5565.53</v>
      </c>
      <c r="L2150" s="6" t="s">
        <v>13</v>
      </c>
      <c r="N2150" s="3" t="s">
        <v>12</v>
      </c>
      <c r="O2150" s="4">
        <v>42633.0</v>
      </c>
      <c r="P2150" s="4">
        <v>42572.0</v>
      </c>
      <c r="Q2150" s="5">
        <v>7832.0</v>
      </c>
      <c r="R2150" s="5">
        <v>7862.0</v>
      </c>
      <c r="S2150" s="5">
        <v>7862.0</v>
      </c>
      <c r="T2150" s="5">
        <v>7598.0</v>
      </c>
      <c r="U2150" s="5">
        <v>7637.0</v>
      </c>
      <c r="V2150" s="5">
        <v>3020.0</v>
      </c>
      <c r="W2150" s="5">
        <v>3660.0</v>
      </c>
      <c r="X2150" s="5">
        <v>2325.89</v>
      </c>
      <c r="Y2150" s="6" t="s">
        <v>13</v>
      </c>
    </row>
    <row r="2151" ht="14.25" customHeight="1">
      <c r="A2151" s="3" t="s">
        <v>12</v>
      </c>
      <c r="B2151" s="4">
        <v>42601.0</v>
      </c>
      <c r="C2151" s="4">
        <v>42571.0</v>
      </c>
      <c r="D2151" s="5">
        <v>7789.0</v>
      </c>
      <c r="E2151" s="5">
        <v>7800.0</v>
      </c>
      <c r="F2151" s="5">
        <v>7930.0</v>
      </c>
      <c r="G2151" s="5">
        <v>7800.0</v>
      </c>
      <c r="H2151" s="5">
        <v>7832.0</v>
      </c>
      <c r="I2151" s="5">
        <v>5270.0</v>
      </c>
      <c r="J2151" s="5">
        <v>20430.0</v>
      </c>
      <c r="K2151" s="5">
        <v>4139.78</v>
      </c>
      <c r="L2151" s="6" t="s">
        <v>13</v>
      </c>
      <c r="N2151" s="3" t="s">
        <v>12</v>
      </c>
      <c r="O2151" s="4">
        <v>42633.0</v>
      </c>
      <c r="P2151" s="4">
        <v>42571.0</v>
      </c>
      <c r="Q2151" s="5">
        <v>7787.0</v>
      </c>
      <c r="R2151" s="5">
        <v>7834.0</v>
      </c>
      <c r="S2151" s="5">
        <v>7919.0</v>
      </c>
      <c r="T2151" s="5">
        <v>7801.0</v>
      </c>
      <c r="U2151" s="5">
        <v>7832.0</v>
      </c>
      <c r="V2151" s="6">
        <v>970.0</v>
      </c>
      <c r="W2151" s="5">
        <v>2870.0</v>
      </c>
      <c r="X2151" s="6">
        <v>762.2</v>
      </c>
      <c r="Y2151" s="6" t="s">
        <v>13</v>
      </c>
    </row>
    <row r="2152" ht="14.25" customHeight="1">
      <c r="A2152" s="3" t="s">
        <v>12</v>
      </c>
      <c r="B2152" s="4">
        <v>42601.0</v>
      </c>
      <c r="C2152" s="4">
        <v>42570.0</v>
      </c>
      <c r="D2152" s="5">
        <v>7839.0</v>
      </c>
      <c r="E2152" s="5">
        <v>7894.0</v>
      </c>
      <c r="F2152" s="5">
        <v>7894.0</v>
      </c>
      <c r="G2152" s="5">
        <v>7750.0</v>
      </c>
      <c r="H2152" s="5">
        <v>7789.0</v>
      </c>
      <c r="I2152" s="5">
        <v>6670.0</v>
      </c>
      <c r="J2152" s="5">
        <v>20330.0</v>
      </c>
      <c r="K2152" s="5">
        <v>5201.21</v>
      </c>
      <c r="L2152" s="6" t="s">
        <v>13</v>
      </c>
      <c r="N2152" s="3" t="s">
        <v>12</v>
      </c>
      <c r="O2152" s="4">
        <v>42633.0</v>
      </c>
      <c r="P2152" s="4">
        <v>42570.0</v>
      </c>
      <c r="Q2152" s="5">
        <v>7861.0</v>
      </c>
      <c r="R2152" s="5">
        <v>7870.0</v>
      </c>
      <c r="S2152" s="5">
        <v>7870.0</v>
      </c>
      <c r="T2152" s="5">
        <v>7750.0</v>
      </c>
      <c r="U2152" s="5">
        <v>7787.0</v>
      </c>
      <c r="V2152" s="5">
        <v>1460.0</v>
      </c>
      <c r="W2152" s="5">
        <v>2750.0</v>
      </c>
      <c r="X2152" s="5">
        <v>1138.07</v>
      </c>
      <c r="Y2152" s="6" t="s">
        <v>13</v>
      </c>
    </row>
    <row r="2153" ht="14.25" customHeight="1"/>
    <row r="2154" ht="14.25" customHeight="1"/>
    <row r="2155" ht="14.25" customHeight="1"/>
    <row r="2156" ht="14.25" customHeight="1">
      <c r="A2156" s="3" t="s">
        <v>12</v>
      </c>
      <c r="B2156" s="4">
        <v>42633.0</v>
      </c>
      <c r="C2156" s="4">
        <v>42632.0</v>
      </c>
      <c r="D2156" s="5">
        <v>8000.0</v>
      </c>
      <c r="E2156" s="5">
        <v>8035.0</v>
      </c>
      <c r="F2156" s="5">
        <v>8035.0</v>
      </c>
      <c r="G2156" s="5">
        <v>7970.0</v>
      </c>
      <c r="H2156" s="5">
        <v>7998.0</v>
      </c>
      <c r="I2156" s="5">
        <v>2250.0</v>
      </c>
      <c r="J2156" s="5">
        <v>1460.0</v>
      </c>
      <c r="K2156" s="5">
        <v>1799.85</v>
      </c>
      <c r="L2156" s="6" t="s">
        <v>13</v>
      </c>
      <c r="M2156" s="2">
        <f>H2156/H2177</f>
        <v>1.009211356</v>
      </c>
      <c r="N2156" s="3" t="s">
        <v>12</v>
      </c>
      <c r="O2156" s="4">
        <v>42663.0</v>
      </c>
      <c r="P2156" s="4">
        <v>42632.0</v>
      </c>
      <c r="Q2156" s="5">
        <v>7797.0</v>
      </c>
      <c r="R2156" s="5">
        <v>7770.0</v>
      </c>
      <c r="S2156" s="5">
        <v>7850.0</v>
      </c>
      <c r="T2156" s="5">
        <v>7749.0</v>
      </c>
      <c r="U2156" s="5">
        <v>7790.0</v>
      </c>
      <c r="V2156" s="5">
        <v>2490.0</v>
      </c>
      <c r="W2156" s="5">
        <v>12840.0</v>
      </c>
      <c r="X2156" s="5">
        <v>1941.58</v>
      </c>
      <c r="Y2156" s="6" t="s">
        <v>13</v>
      </c>
      <c r="Z2156" s="2">
        <f>U2156/U2177</f>
        <v>0.9919775882</v>
      </c>
    </row>
    <row r="2157" ht="14.25" customHeight="1">
      <c r="A2157" s="3" t="s">
        <v>12</v>
      </c>
      <c r="B2157" s="4">
        <v>42633.0</v>
      </c>
      <c r="C2157" s="4">
        <v>42629.0</v>
      </c>
      <c r="D2157" s="5">
        <v>7938.0</v>
      </c>
      <c r="E2157" s="5">
        <v>8030.0</v>
      </c>
      <c r="F2157" s="5">
        <v>8075.0</v>
      </c>
      <c r="G2157" s="5">
        <v>7925.0</v>
      </c>
      <c r="H2157" s="5">
        <v>8000.0</v>
      </c>
      <c r="I2157" s="5">
        <v>2340.0</v>
      </c>
      <c r="J2157" s="5">
        <v>3300.0</v>
      </c>
      <c r="K2157" s="5">
        <v>1879.7</v>
      </c>
      <c r="L2157" s="6" t="s">
        <v>13</v>
      </c>
      <c r="N2157" s="3" t="s">
        <v>12</v>
      </c>
      <c r="O2157" s="4">
        <v>42663.0</v>
      </c>
      <c r="P2157" s="4">
        <v>42629.0</v>
      </c>
      <c r="Q2157" s="5">
        <v>7808.0</v>
      </c>
      <c r="R2157" s="5">
        <v>7819.0</v>
      </c>
      <c r="S2157" s="5">
        <v>7890.0</v>
      </c>
      <c r="T2157" s="5">
        <v>7761.0</v>
      </c>
      <c r="U2157" s="5">
        <v>7797.0</v>
      </c>
      <c r="V2157" s="5">
        <v>3250.0</v>
      </c>
      <c r="W2157" s="5">
        <v>12790.0</v>
      </c>
      <c r="X2157" s="5">
        <v>2544.64</v>
      </c>
      <c r="Y2157" s="6" t="s">
        <v>13</v>
      </c>
    </row>
    <row r="2158" ht="14.25" customHeight="1">
      <c r="A2158" s="3" t="s">
        <v>12</v>
      </c>
      <c r="B2158" s="4">
        <v>42633.0</v>
      </c>
      <c r="C2158" s="4">
        <v>42628.0</v>
      </c>
      <c r="D2158" s="5">
        <v>7945.0</v>
      </c>
      <c r="E2158" s="5">
        <v>7900.0</v>
      </c>
      <c r="F2158" s="5">
        <v>7955.0</v>
      </c>
      <c r="G2158" s="5">
        <v>7840.0</v>
      </c>
      <c r="H2158" s="5">
        <v>7938.0</v>
      </c>
      <c r="I2158" s="6">
        <v>270.0</v>
      </c>
      <c r="J2158" s="5">
        <v>4640.0</v>
      </c>
      <c r="K2158" s="6">
        <v>213.84</v>
      </c>
      <c r="L2158" s="6" t="s">
        <v>13</v>
      </c>
      <c r="N2158" s="3" t="s">
        <v>12</v>
      </c>
      <c r="O2158" s="4">
        <v>42663.0</v>
      </c>
      <c r="P2158" s="4">
        <v>42628.0</v>
      </c>
      <c r="Q2158" s="5">
        <v>7728.0</v>
      </c>
      <c r="R2158" s="5">
        <v>7736.0</v>
      </c>
      <c r="S2158" s="5">
        <v>7824.0</v>
      </c>
      <c r="T2158" s="5">
        <v>7662.0</v>
      </c>
      <c r="U2158" s="5">
        <v>7808.0</v>
      </c>
      <c r="V2158" s="5">
        <v>2230.0</v>
      </c>
      <c r="W2158" s="5">
        <v>12730.0</v>
      </c>
      <c r="X2158" s="5">
        <v>1732.37</v>
      </c>
      <c r="Y2158" s="6" t="s">
        <v>13</v>
      </c>
    </row>
    <row r="2159" ht="14.25" customHeight="1">
      <c r="A2159" s="3" t="s">
        <v>12</v>
      </c>
      <c r="B2159" s="4">
        <v>42633.0</v>
      </c>
      <c r="C2159" s="4">
        <v>42627.0</v>
      </c>
      <c r="D2159" s="5">
        <v>7911.0</v>
      </c>
      <c r="E2159" s="5">
        <v>7950.0</v>
      </c>
      <c r="F2159" s="5">
        <v>8050.0</v>
      </c>
      <c r="G2159" s="5">
        <v>7866.0</v>
      </c>
      <c r="H2159" s="5">
        <v>7945.0</v>
      </c>
      <c r="I2159" s="6">
        <v>260.0</v>
      </c>
      <c r="J2159" s="5">
        <v>4630.0</v>
      </c>
      <c r="K2159" s="6">
        <v>206.86</v>
      </c>
      <c r="L2159" s="6" t="s">
        <v>13</v>
      </c>
      <c r="N2159" s="3" t="s">
        <v>12</v>
      </c>
      <c r="O2159" s="4">
        <v>42663.0</v>
      </c>
      <c r="P2159" s="4">
        <v>42627.0</v>
      </c>
      <c r="Q2159" s="5">
        <v>7737.0</v>
      </c>
      <c r="R2159" s="5">
        <v>7630.0</v>
      </c>
      <c r="S2159" s="5">
        <v>7815.0</v>
      </c>
      <c r="T2159" s="5">
        <v>7630.0</v>
      </c>
      <c r="U2159" s="5">
        <v>7728.0</v>
      </c>
      <c r="V2159" s="5">
        <v>2810.0</v>
      </c>
      <c r="W2159" s="5">
        <v>12550.0</v>
      </c>
      <c r="X2159" s="5">
        <v>2180.79</v>
      </c>
      <c r="Y2159" s="6" t="s">
        <v>13</v>
      </c>
    </row>
    <row r="2160" ht="14.25" customHeight="1">
      <c r="A2160" s="3" t="s">
        <v>12</v>
      </c>
      <c r="B2160" s="4">
        <v>42633.0</v>
      </c>
      <c r="C2160" s="4">
        <v>42626.0</v>
      </c>
      <c r="D2160" s="5">
        <v>7911.0</v>
      </c>
      <c r="E2160" s="6">
        <v>0.0</v>
      </c>
      <c r="F2160" s="6">
        <v>0.0</v>
      </c>
      <c r="G2160" s="6">
        <v>0.0</v>
      </c>
      <c r="H2160" s="5">
        <v>7911.0</v>
      </c>
      <c r="I2160" s="6">
        <v>0.0</v>
      </c>
      <c r="J2160" s="5">
        <v>4620.0</v>
      </c>
      <c r="K2160" s="6">
        <v>0.0</v>
      </c>
      <c r="L2160" s="6" t="s">
        <v>13</v>
      </c>
      <c r="N2160" s="3" t="s">
        <v>12</v>
      </c>
      <c r="O2160" s="4">
        <v>42663.0</v>
      </c>
      <c r="P2160" s="4">
        <v>42626.0</v>
      </c>
      <c r="Q2160" s="5">
        <v>7737.0</v>
      </c>
      <c r="R2160" s="6">
        <v>0.0</v>
      </c>
      <c r="S2160" s="6">
        <v>0.0</v>
      </c>
      <c r="T2160" s="6">
        <v>0.0</v>
      </c>
      <c r="U2160" s="5">
        <v>7737.0</v>
      </c>
      <c r="V2160" s="6">
        <v>0.0</v>
      </c>
      <c r="W2160" s="5">
        <v>12590.0</v>
      </c>
      <c r="X2160" s="6">
        <v>0.0</v>
      </c>
      <c r="Y2160" s="6" t="s">
        <v>13</v>
      </c>
    </row>
    <row r="2161" ht="14.25" customHeight="1">
      <c r="A2161" s="3" t="s">
        <v>12</v>
      </c>
      <c r="B2161" s="4">
        <v>42633.0</v>
      </c>
      <c r="C2161" s="4">
        <v>42625.0</v>
      </c>
      <c r="D2161" s="5">
        <v>8027.0</v>
      </c>
      <c r="E2161" s="5">
        <v>7933.0</v>
      </c>
      <c r="F2161" s="5">
        <v>7948.0</v>
      </c>
      <c r="G2161" s="5">
        <v>7850.0</v>
      </c>
      <c r="H2161" s="5">
        <v>7911.0</v>
      </c>
      <c r="I2161" s="5">
        <v>3890.0</v>
      </c>
      <c r="J2161" s="5">
        <v>5810.0</v>
      </c>
      <c r="K2161" s="5">
        <v>3074.7</v>
      </c>
      <c r="L2161" s="6" t="s">
        <v>13</v>
      </c>
      <c r="N2161" s="3" t="s">
        <v>12</v>
      </c>
      <c r="O2161" s="4">
        <v>42663.0</v>
      </c>
      <c r="P2161" s="4">
        <v>42625.0</v>
      </c>
      <c r="Q2161" s="5">
        <v>7855.0</v>
      </c>
      <c r="R2161" s="5">
        <v>7860.0</v>
      </c>
      <c r="S2161" s="5">
        <v>7860.0</v>
      </c>
      <c r="T2161" s="5">
        <v>7657.0</v>
      </c>
      <c r="U2161" s="5">
        <v>7737.0</v>
      </c>
      <c r="V2161" s="5">
        <v>3830.0</v>
      </c>
      <c r="W2161" s="5">
        <v>12590.0</v>
      </c>
      <c r="X2161" s="5">
        <v>2962.48</v>
      </c>
      <c r="Y2161" s="6" t="s">
        <v>13</v>
      </c>
    </row>
    <row r="2162" ht="14.25" customHeight="1">
      <c r="A2162" s="3" t="s">
        <v>12</v>
      </c>
      <c r="B2162" s="4">
        <v>42633.0</v>
      </c>
      <c r="C2162" s="4">
        <v>42622.0</v>
      </c>
      <c r="D2162" s="5">
        <v>8198.0</v>
      </c>
      <c r="E2162" s="5">
        <v>8201.0</v>
      </c>
      <c r="F2162" s="5">
        <v>8201.0</v>
      </c>
      <c r="G2162" s="5">
        <v>7925.0</v>
      </c>
      <c r="H2162" s="5">
        <v>8027.0</v>
      </c>
      <c r="I2162" s="5">
        <v>2920.0</v>
      </c>
      <c r="J2162" s="5">
        <v>6860.0</v>
      </c>
      <c r="K2162" s="5">
        <v>2339.53</v>
      </c>
      <c r="L2162" s="6" t="s">
        <v>13</v>
      </c>
      <c r="N2162" s="3" t="s">
        <v>12</v>
      </c>
      <c r="O2162" s="4">
        <v>42663.0</v>
      </c>
      <c r="P2162" s="4">
        <v>42622.0</v>
      </c>
      <c r="Q2162" s="5">
        <v>7978.0</v>
      </c>
      <c r="R2162" s="5">
        <v>7950.0</v>
      </c>
      <c r="S2162" s="5">
        <v>7950.0</v>
      </c>
      <c r="T2162" s="5">
        <v>7746.0</v>
      </c>
      <c r="U2162" s="5">
        <v>7855.0</v>
      </c>
      <c r="V2162" s="5">
        <v>5410.0</v>
      </c>
      <c r="W2162" s="5">
        <v>11920.0</v>
      </c>
      <c r="X2162" s="5">
        <v>4238.21</v>
      </c>
      <c r="Y2162" s="6" t="s">
        <v>13</v>
      </c>
    </row>
    <row r="2163" ht="14.25" customHeight="1">
      <c r="A2163" s="3" t="s">
        <v>12</v>
      </c>
      <c r="B2163" s="4">
        <v>42633.0</v>
      </c>
      <c r="C2163" s="4">
        <v>42621.0</v>
      </c>
      <c r="D2163" s="5">
        <v>8220.0</v>
      </c>
      <c r="E2163" s="5">
        <v>8305.0</v>
      </c>
      <c r="F2163" s="5">
        <v>8340.0</v>
      </c>
      <c r="G2163" s="5">
        <v>8110.0</v>
      </c>
      <c r="H2163" s="5">
        <v>8198.0</v>
      </c>
      <c r="I2163" s="5">
        <v>2430.0</v>
      </c>
      <c r="J2163" s="5">
        <v>7800.0</v>
      </c>
      <c r="K2163" s="5">
        <v>1993.03</v>
      </c>
      <c r="L2163" s="6" t="s">
        <v>13</v>
      </c>
      <c r="N2163" s="3" t="s">
        <v>12</v>
      </c>
      <c r="O2163" s="4">
        <v>42663.0</v>
      </c>
      <c r="P2163" s="4">
        <v>42621.0</v>
      </c>
      <c r="Q2163" s="5">
        <v>8012.0</v>
      </c>
      <c r="R2163" s="5">
        <v>8098.0</v>
      </c>
      <c r="S2163" s="5">
        <v>8100.0</v>
      </c>
      <c r="T2163" s="5">
        <v>7912.0</v>
      </c>
      <c r="U2163" s="5">
        <v>7978.0</v>
      </c>
      <c r="V2163" s="5">
        <v>2580.0</v>
      </c>
      <c r="W2163" s="5">
        <v>10780.0</v>
      </c>
      <c r="X2163" s="5">
        <v>2058.88</v>
      </c>
      <c r="Y2163" s="6" t="s">
        <v>13</v>
      </c>
    </row>
    <row r="2164" ht="14.25" customHeight="1">
      <c r="A2164" s="3" t="s">
        <v>12</v>
      </c>
      <c r="B2164" s="4">
        <v>42633.0</v>
      </c>
      <c r="C2164" s="4">
        <v>42620.0</v>
      </c>
      <c r="D2164" s="5">
        <v>8175.0</v>
      </c>
      <c r="E2164" s="5">
        <v>8236.0</v>
      </c>
      <c r="F2164" s="5">
        <v>8250.0</v>
      </c>
      <c r="G2164" s="5">
        <v>8100.0</v>
      </c>
      <c r="H2164" s="5">
        <v>8220.0</v>
      </c>
      <c r="I2164" s="5">
        <v>3220.0</v>
      </c>
      <c r="J2164" s="5">
        <v>8350.0</v>
      </c>
      <c r="K2164" s="5">
        <v>2638.87</v>
      </c>
      <c r="L2164" s="6" t="s">
        <v>13</v>
      </c>
      <c r="N2164" s="3" t="s">
        <v>12</v>
      </c>
      <c r="O2164" s="4">
        <v>42663.0</v>
      </c>
      <c r="P2164" s="4">
        <v>42620.0</v>
      </c>
      <c r="Q2164" s="5">
        <v>8007.0</v>
      </c>
      <c r="R2164" s="5">
        <v>8045.0</v>
      </c>
      <c r="S2164" s="5">
        <v>8050.0</v>
      </c>
      <c r="T2164" s="5">
        <v>7925.0</v>
      </c>
      <c r="U2164" s="5">
        <v>8012.0</v>
      </c>
      <c r="V2164" s="5">
        <v>3540.0</v>
      </c>
      <c r="W2164" s="5">
        <v>10710.0</v>
      </c>
      <c r="X2164" s="5">
        <v>2829.51</v>
      </c>
      <c r="Y2164" s="6" t="s">
        <v>13</v>
      </c>
    </row>
    <row r="2165" ht="14.25" customHeight="1">
      <c r="A2165" s="3" t="s">
        <v>12</v>
      </c>
      <c r="B2165" s="4">
        <v>42633.0</v>
      </c>
      <c r="C2165" s="4">
        <v>42619.0</v>
      </c>
      <c r="D2165" s="5">
        <v>8186.0</v>
      </c>
      <c r="E2165" s="5">
        <v>8016.0</v>
      </c>
      <c r="F2165" s="5">
        <v>8270.0</v>
      </c>
      <c r="G2165" s="5">
        <v>8015.0</v>
      </c>
      <c r="H2165" s="5">
        <v>8175.0</v>
      </c>
      <c r="I2165" s="5">
        <v>2820.0</v>
      </c>
      <c r="J2165" s="5">
        <v>9760.0</v>
      </c>
      <c r="K2165" s="5">
        <v>2299.38</v>
      </c>
      <c r="L2165" s="6" t="s">
        <v>13</v>
      </c>
      <c r="N2165" s="3" t="s">
        <v>12</v>
      </c>
      <c r="O2165" s="4">
        <v>42663.0</v>
      </c>
      <c r="P2165" s="4">
        <v>42619.0</v>
      </c>
      <c r="Q2165" s="5">
        <v>7990.0</v>
      </c>
      <c r="R2165" s="5">
        <v>8228.0</v>
      </c>
      <c r="S2165" s="5">
        <v>8228.0</v>
      </c>
      <c r="T2165" s="5">
        <v>7900.0</v>
      </c>
      <c r="U2165" s="5">
        <v>8007.0</v>
      </c>
      <c r="V2165" s="5">
        <v>2840.0</v>
      </c>
      <c r="W2165" s="5">
        <v>9950.0</v>
      </c>
      <c r="X2165" s="5">
        <v>2272.46</v>
      </c>
      <c r="Y2165" s="6" t="s">
        <v>13</v>
      </c>
    </row>
    <row r="2166" ht="14.25" customHeight="1">
      <c r="A2166" s="3" t="s">
        <v>12</v>
      </c>
      <c r="B2166" s="4">
        <v>42633.0</v>
      </c>
      <c r="C2166" s="4">
        <v>42618.0</v>
      </c>
      <c r="D2166" s="5">
        <v>8186.0</v>
      </c>
      <c r="E2166" s="6">
        <v>0.0</v>
      </c>
      <c r="F2166" s="6">
        <v>0.0</v>
      </c>
      <c r="G2166" s="6">
        <v>0.0</v>
      </c>
      <c r="H2166" s="5">
        <v>8186.0</v>
      </c>
      <c r="I2166" s="6">
        <v>0.0</v>
      </c>
      <c r="J2166" s="5">
        <v>10480.0</v>
      </c>
      <c r="K2166" s="6">
        <v>0.0</v>
      </c>
      <c r="L2166" s="6" t="s">
        <v>13</v>
      </c>
      <c r="N2166" s="3" t="s">
        <v>12</v>
      </c>
      <c r="O2166" s="4">
        <v>42663.0</v>
      </c>
      <c r="P2166" s="4">
        <v>42618.0</v>
      </c>
      <c r="Q2166" s="5">
        <v>7990.0</v>
      </c>
      <c r="R2166" s="6">
        <v>0.0</v>
      </c>
      <c r="S2166" s="6">
        <v>0.0</v>
      </c>
      <c r="T2166" s="6">
        <v>0.0</v>
      </c>
      <c r="U2166" s="5">
        <v>7990.0</v>
      </c>
      <c r="V2166" s="6">
        <v>0.0</v>
      </c>
      <c r="W2166" s="5">
        <v>8910.0</v>
      </c>
      <c r="X2166" s="6">
        <v>0.0</v>
      </c>
      <c r="Y2166" s="6" t="s">
        <v>13</v>
      </c>
    </row>
    <row r="2167" ht="14.25" customHeight="1">
      <c r="A2167" s="3" t="s">
        <v>12</v>
      </c>
      <c r="B2167" s="4">
        <v>42633.0</v>
      </c>
      <c r="C2167" s="4">
        <v>42615.0</v>
      </c>
      <c r="D2167" s="5">
        <v>8343.0</v>
      </c>
      <c r="E2167" s="5">
        <v>8306.0</v>
      </c>
      <c r="F2167" s="5">
        <v>8380.0</v>
      </c>
      <c r="G2167" s="5">
        <v>8147.0</v>
      </c>
      <c r="H2167" s="5">
        <v>8186.0</v>
      </c>
      <c r="I2167" s="5">
        <v>2560.0</v>
      </c>
      <c r="J2167" s="5">
        <v>10480.0</v>
      </c>
      <c r="K2167" s="5">
        <v>2109.62</v>
      </c>
      <c r="L2167" s="6" t="s">
        <v>13</v>
      </c>
      <c r="N2167" s="3" t="s">
        <v>12</v>
      </c>
      <c r="O2167" s="4">
        <v>42663.0</v>
      </c>
      <c r="P2167" s="4">
        <v>42615.0</v>
      </c>
      <c r="Q2167" s="5">
        <v>8127.0</v>
      </c>
      <c r="R2167" s="5">
        <v>8080.0</v>
      </c>
      <c r="S2167" s="5">
        <v>8203.0</v>
      </c>
      <c r="T2167" s="5">
        <v>7932.0</v>
      </c>
      <c r="U2167" s="5">
        <v>7990.0</v>
      </c>
      <c r="V2167" s="5">
        <v>2250.0</v>
      </c>
      <c r="W2167" s="5">
        <v>8910.0</v>
      </c>
      <c r="X2167" s="5">
        <v>1812.15</v>
      </c>
      <c r="Y2167" s="6" t="s">
        <v>13</v>
      </c>
    </row>
    <row r="2168" ht="14.25" customHeight="1">
      <c r="A2168" s="3" t="s">
        <v>12</v>
      </c>
      <c r="B2168" s="4">
        <v>42633.0</v>
      </c>
      <c r="C2168" s="4">
        <v>42614.0</v>
      </c>
      <c r="D2168" s="5">
        <v>8346.0</v>
      </c>
      <c r="E2168" s="5">
        <v>8350.0</v>
      </c>
      <c r="F2168" s="5">
        <v>8446.0</v>
      </c>
      <c r="G2168" s="5">
        <v>8295.0</v>
      </c>
      <c r="H2168" s="5">
        <v>8343.0</v>
      </c>
      <c r="I2168" s="5">
        <v>4990.0</v>
      </c>
      <c r="J2168" s="5">
        <v>10860.0</v>
      </c>
      <c r="K2168" s="5">
        <v>4173.95</v>
      </c>
      <c r="L2168" s="6" t="s">
        <v>13</v>
      </c>
      <c r="N2168" s="3" t="s">
        <v>12</v>
      </c>
      <c r="O2168" s="4">
        <v>42663.0</v>
      </c>
      <c r="P2168" s="4">
        <v>42614.0</v>
      </c>
      <c r="Q2168" s="5">
        <v>8105.0</v>
      </c>
      <c r="R2168" s="5">
        <v>8095.0</v>
      </c>
      <c r="S2168" s="5">
        <v>8225.0</v>
      </c>
      <c r="T2168" s="5">
        <v>8072.0</v>
      </c>
      <c r="U2168" s="5">
        <v>8127.0</v>
      </c>
      <c r="V2168" s="5">
        <v>3560.0</v>
      </c>
      <c r="W2168" s="5">
        <v>8420.0</v>
      </c>
      <c r="X2168" s="5">
        <v>2909.68</v>
      </c>
      <c r="Y2168" s="6" t="s">
        <v>13</v>
      </c>
    </row>
    <row r="2169" ht="14.25" customHeight="1">
      <c r="A2169" s="3" t="s">
        <v>12</v>
      </c>
      <c r="B2169" s="4">
        <v>42633.0</v>
      </c>
      <c r="C2169" s="4">
        <v>42613.0</v>
      </c>
      <c r="D2169" s="5">
        <v>8091.0</v>
      </c>
      <c r="E2169" s="5">
        <v>8087.0</v>
      </c>
      <c r="F2169" s="5">
        <v>8377.0</v>
      </c>
      <c r="G2169" s="5">
        <v>8054.0</v>
      </c>
      <c r="H2169" s="5">
        <v>8346.0</v>
      </c>
      <c r="I2169" s="5">
        <v>8970.0</v>
      </c>
      <c r="J2169" s="5">
        <v>11910.0</v>
      </c>
      <c r="K2169" s="5">
        <v>7414.97</v>
      </c>
      <c r="L2169" s="6" t="s">
        <v>13</v>
      </c>
      <c r="N2169" s="3" t="s">
        <v>12</v>
      </c>
      <c r="O2169" s="4">
        <v>42663.0</v>
      </c>
      <c r="P2169" s="4">
        <v>42613.0</v>
      </c>
      <c r="Q2169" s="5">
        <v>7878.0</v>
      </c>
      <c r="R2169" s="5">
        <v>7900.0</v>
      </c>
      <c r="S2169" s="5">
        <v>8120.0</v>
      </c>
      <c r="T2169" s="5">
        <v>7880.0</v>
      </c>
      <c r="U2169" s="5">
        <v>8105.0</v>
      </c>
      <c r="V2169" s="5">
        <v>3590.0</v>
      </c>
      <c r="W2169" s="5">
        <v>6990.0</v>
      </c>
      <c r="X2169" s="5">
        <v>2877.95</v>
      </c>
      <c r="Y2169" s="6" t="s">
        <v>13</v>
      </c>
    </row>
    <row r="2170" ht="14.25" customHeight="1">
      <c r="A2170" s="3" t="s">
        <v>12</v>
      </c>
      <c r="B2170" s="4">
        <v>42633.0</v>
      </c>
      <c r="C2170" s="4">
        <v>42612.0</v>
      </c>
      <c r="D2170" s="5">
        <v>7934.0</v>
      </c>
      <c r="E2170" s="5">
        <v>7970.0</v>
      </c>
      <c r="F2170" s="5">
        <v>8130.0</v>
      </c>
      <c r="G2170" s="5">
        <v>7882.0</v>
      </c>
      <c r="H2170" s="5">
        <v>8091.0</v>
      </c>
      <c r="I2170" s="5">
        <v>4710.0</v>
      </c>
      <c r="J2170" s="5">
        <v>14830.0</v>
      </c>
      <c r="K2170" s="5">
        <v>3784.23</v>
      </c>
      <c r="L2170" s="6" t="s">
        <v>13</v>
      </c>
      <c r="N2170" s="3" t="s">
        <v>12</v>
      </c>
      <c r="O2170" s="4">
        <v>42663.0</v>
      </c>
      <c r="P2170" s="4">
        <v>42612.0</v>
      </c>
      <c r="Q2170" s="5">
        <v>7796.0</v>
      </c>
      <c r="R2170" s="5">
        <v>7775.0</v>
      </c>
      <c r="S2170" s="5">
        <v>7911.0</v>
      </c>
      <c r="T2170" s="5">
        <v>7775.0</v>
      </c>
      <c r="U2170" s="5">
        <v>7878.0</v>
      </c>
      <c r="V2170" s="5">
        <v>1940.0</v>
      </c>
      <c r="W2170" s="5">
        <v>5520.0</v>
      </c>
      <c r="X2170" s="5">
        <v>1522.37</v>
      </c>
      <c r="Y2170" s="6" t="s">
        <v>13</v>
      </c>
    </row>
    <row r="2171" ht="14.25" customHeight="1">
      <c r="A2171" s="3" t="s">
        <v>12</v>
      </c>
      <c r="B2171" s="4">
        <v>42633.0</v>
      </c>
      <c r="C2171" s="4">
        <v>42611.0</v>
      </c>
      <c r="D2171" s="5">
        <v>7916.0</v>
      </c>
      <c r="E2171" s="5">
        <v>7980.0</v>
      </c>
      <c r="F2171" s="5">
        <v>8000.0</v>
      </c>
      <c r="G2171" s="5">
        <v>7812.0</v>
      </c>
      <c r="H2171" s="5">
        <v>7934.0</v>
      </c>
      <c r="I2171" s="5">
        <v>5580.0</v>
      </c>
      <c r="J2171" s="5">
        <v>15980.0</v>
      </c>
      <c r="K2171" s="5">
        <v>4405.85</v>
      </c>
      <c r="L2171" s="6" t="s">
        <v>13</v>
      </c>
      <c r="N2171" s="3" t="s">
        <v>12</v>
      </c>
      <c r="O2171" s="4">
        <v>42663.0</v>
      </c>
      <c r="P2171" s="4">
        <v>42611.0</v>
      </c>
      <c r="Q2171" s="5">
        <v>7815.0</v>
      </c>
      <c r="R2171" s="5">
        <v>7780.0</v>
      </c>
      <c r="S2171" s="5">
        <v>7849.0</v>
      </c>
      <c r="T2171" s="5">
        <v>7715.0</v>
      </c>
      <c r="U2171" s="5">
        <v>7796.0</v>
      </c>
      <c r="V2171" s="5">
        <v>2500.0</v>
      </c>
      <c r="W2171" s="5">
        <v>4600.0</v>
      </c>
      <c r="X2171" s="5">
        <v>1943.8</v>
      </c>
      <c r="Y2171" s="6" t="s">
        <v>13</v>
      </c>
    </row>
    <row r="2172" ht="14.25" customHeight="1">
      <c r="A2172" s="3" t="s">
        <v>12</v>
      </c>
      <c r="B2172" s="4">
        <v>42633.0</v>
      </c>
      <c r="C2172" s="4">
        <v>42608.0</v>
      </c>
      <c r="D2172" s="5">
        <v>7725.0</v>
      </c>
      <c r="E2172" s="5">
        <v>7725.0</v>
      </c>
      <c r="F2172" s="5">
        <v>7955.0</v>
      </c>
      <c r="G2172" s="5">
        <v>7700.0</v>
      </c>
      <c r="H2172" s="5">
        <v>7916.0</v>
      </c>
      <c r="I2172" s="5">
        <v>3680.0</v>
      </c>
      <c r="J2172" s="5">
        <v>16780.0</v>
      </c>
      <c r="K2172" s="5">
        <v>2887.23</v>
      </c>
      <c r="L2172" s="6" t="s">
        <v>13</v>
      </c>
      <c r="N2172" s="3" t="s">
        <v>12</v>
      </c>
      <c r="O2172" s="4">
        <v>42663.0</v>
      </c>
      <c r="P2172" s="4">
        <v>42608.0</v>
      </c>
      <c r="Q2172" s="5">
        <v>7586.0</v>
      </c>
      <c r="R2172" s="5">
        <v>7575.0</v>
      </c>
      <c r="S2172" s="5">
        <v>7845.0</v>
      </c>
      <c r="T2172" s="5">
        <v>7575.0</v>
      </c>
      <c r="U2172" s="5">
        <v>7815.0</v>
      </c>
      <c r="V2172" s="5">
        <v>1270.0</v>
      </c>
      <c r="W2172" s="5">
        <v>3290.0</v>
      </c>
      <c r="X2172" s="6">
        <v>982.17</v>
      </c>
      <c r="Y2172" s="6" t="s">
        <v>13</v>
      </c>
    </row>
    <row r="2173" ht="14.25" customHeight="1">
      <c r="A2173" s="3" t="s">
        <v>12</v>
      </c>
      <c r="B2173" s="4">
        <v>42633.0</v>
      </c>
      <c r="C2173" s="4">
        <v>42607.0</v>
      </c>
      <c r="D2173" s="5">
        <v>7753.0</v>
      </c>
      <c r="E2173" s="5">
        <v>7725.0</v>
      </c>
      <c r="F2173" s="5">
        <v>7785.0</v>
      </c>
      <c r="G2173" s="5">
        <v>7586.0</v>
      </c>
      <c r="H2173" s="5">
        <v>7725.0</v>
      </c>
      <c r="I2173" s="5">
        <v>2620.0</v>
      </c>
      <c r="J2173" s="5">
        <v>16940.0</v>
      </c>
      <c r="K2173" s="5">
        <v>2012.21</v>
      </c>
      <c r="L2173" s="6" t="s">
        <v>13</v>
      </c>
      <c r="N2173" s="3" t="s">
        <v>12</v>
      </c>
      <c r="O2173" s="4">
        <v>42663.0</v>
      </c>
      <c r="P2173" s="4">
        <v>42607.0</v>
      </c>
      <c r="Q2173" s="5">
        <v>7662.0</v>
      </c>
      <c r="R2173" s="5">
        <v>7530.0</v>
      </c>
      <c r="S2173" s="5">
        <v>7640.0</v>
      </c>
      <c r="T2173" s="5">
        <v>7510.0</v>
      </c>
      <c r="U2173" s="5">
        <v>7586.0</v>
      </c>
      <c r="V2173" s="6">
        <v>740.0</v>
      </c>
      <c r="W2173" s="5">
        <v>2850.0</v>
      </c>
      <c r="X2173" s="6">
        <v>559.58</v>
      </c>
      <c r="Y2173" s="6" t="s">
        <v>13</v>
      </c>
    </row>
    <row r="2174" ht="14.25" customHeight="1">
      <c r="A2174" s="3" t="s">
        <v>12</v>
      </c>
      <c r="B2174" s="4">
        <v>42633.0</v>
      </c>
      <c r="C2174" s="4">
        <v>42606.0</v>
      </c>
      <c r="D2174" s="5">
        <v>7675.0</v>
      </c>
      <c r="E2174" s="5">
        <v>7675.0</v>
      </c>
      <c r="F2174" s="5">
        <v>7887.0</v>
      </c>
      <c r="G2174" s="5">
        <v>7675.0</v>
      </c>
      <c r="H2174" s="5">
        <v>7753.0</v>
      </c>
      <c r="I2174" s="5">
        <v>2190.0</v>
      </c>
      <c r="J2174" s="5">
        <v>17020.0</v>
      </c>
      <c r="K2174" s="5">
        <v>1705.0</v>
      </c>
      <c r="L2174" s="6" t="s">
        <v>13</v>
      </c>
      <c r="N2174" s="3" t="s">
        <v>12</v>
      </c>
      <c r="O2174" s="4">
        <v>42663.0</v>
      </c>
      <c r="P2174" s="4">
        <v>42606.0</v>
      </c>
      <c r="Q2174" s="5">
        <v>7559.0</v>
      </c>
      <c r="R2174" s="5">
        <v>7575.0</v>
      </c>
      <c r="S2174" s="5">
        <v>7752.0</v>
      </c>
      <c r="T2174" s="5">
        <v>7575.0</v>
      </c>
      <c r="U2174" s="5">
        <v>7662.0</v>
      </c>
      <c r="V2174" s="6">
        <v>480.0</v>
      </c>
      <c r="W2174" s="5">
        <v>2670.0</v>
      </c>
      <c r="X2174" s="6">
        <v>367.76</v>
      </c>
      <c r="Y2174" s="6" t="s">
        <v>13</v>
      </c>
    </row>
    <row r="2175" ht="14.25" customHeight="1">
      <c r="A2175" s="3" t="s">
        <v>12</v>
      </c>
      <c r="B2175" s="4">
        <v>42633.0</v>
      </c>
      <c r="C2175" s="4">
        <v>42605.0</v>
      </c>
      <c r="D2175" s="5">
        <v>7680.0</v>
      </c>
      <c r="E2175" s="5">
        <v>7670.0</v>
      </c>
      <c r="F2175" s="5">
        <v>7703.0</v>
      </c>
      <c r="G2175" s="5">
        <v>7467.0</v>
      </c>
      <c r="H2175" s="5">
        <v>7675.0</v>
      </c>
      <c r="I2175" s="5">
        <v>5600.0</v>
      </c>
      <c r="J2175" s="5">
        <v>17380.0</v>
      </c>
      <c r="K2175" s="5">
        <v>4258.04</v>
      </c>
      <c r="L2175" s="6" t="s">
        <v>13</v>
      </c>
      <c r="N2175" s="3" t="s">
        <v>12</v>
      </c>
      <c r="O2175" s="4">
        <v>42663.0</v>
      </c>
      <c r="P2175" s="4">
        <v>42605.0</v>
      </c>
      <c r="Q2175" s="5">
        <v>7621.0</v>
      </c>
      <c r="R2175" s="5">
        <v>7625.0</v>
      </c>
      <c r="S2175" s="5">
        <v>7625.0</v>
      </c>
      <c r="T2175" s="5">
        <v>7393.0</v>
      </c>
      <c r="U2175" s="5">
        <v>7559.0</v>
      </c>
      <c r="V2175" s="5">
        <v>2060.0</v>
      </c>
      <c r="W2175" s="5">
        <v>2640.0</v>
      </c>
      <c r="X2175" s="5">
        <v>1546.75</v>
      </c>
      <c r="Y2175" s="6" t="s">
        <v>13</v>
      </c>
    </row>
    <row r="2176" ht="14.25" customHeight="1">
      <c r="A2176" s="3" t="s">
        <v>12</v>
      </c>
      <c r="B2176" s="4">
        <v>42633.0</v>
      </c>
      <c r="C2176" s="4">
        <v>42604.0</v>
      </c>
      <c r="D2176" s="5">
        <v>7925.0</v>
      </c>
      <c r="E2176" s="5">
        <v>7832.0</v>
      </c>
      <c r="F2176" s="5">
        <v>7835.0</v>
      </c>
      <c r="G2176" s="5">
        <v>7608.0</v>
      </c>
      <c r="H2176" s="5">
        <v>7680.0</v>
      </c>
      <c r="I2176" s="5">
        <v>5520.0</v>
      </c>
      <c r="J2176" s="5">
        <v>18160.0</v>
      </c>
      <c r="K2176" s="5">
        <v>4244.15</v>
      </c>
      <c r="L2176" s="6" t="s">
        <v>13</v>
      </c>
      <c r="N2176" s="3" t="s">
        <v>12</v>
      </c>
      <c r="O2176" s="4">
        <v>42663.0</v>
      </c>
      <c r="P2176" s="4">
        <v>42604.0</v>
      </c>
      <c r="Q2176" s="5">
        <v>7853.0</v>
      </c>
      <c r="R2176" s="5">
        <v>7734.0</v>
      </c>
      <c r="S2176" s="5">
        <v>7810.0</v>
      </c>
      <c r="T2176" s="5">
        <v>7600.0</v>
      </c>
      <c r="U2176" s="5">
        <v>7621.0</v>
      </c>
      <c r="V2176" s="6">
        <v>830.0</v>
      </c>
      <c r="W2176" s="5">
        <v>2720.0</v>
      </c>
      <c r="X2176" s="6">
        <v>636.09</v>
      </c>
      <c r="Y2176" s="6" t="s">
        <v>13</v>
      </c>
    </row>
    <row r="2177" ht="14.25" customHeight="1">
      <c r="A2177" s="3" t="s">
        <v>12</v>
      </c>
      <c r="B2177" s="4">
        <v>42633.0</v>
      </c>
      <c r="C2177" s="4">
        <v>42601.0</v>
      </c>
      <c r="D2177" s="5">
        <v>7927.0</v>
      </c>
      <c r="E2177" s="5">
        <v>7980.0</v>
      </c>
      <c r="F2177" s="5">
        <v>7980.0</v>
      </c>
      <c r="G2177" s="5">
        <v>7852.0</v>
      </c>
      <c r="H2177" s="5">
        <v>7925.0</v>
      </c>
      <c r="I2177" s="5">
        <v>2780.0</v>
      </c>
      <c r="J2177" s="5">
        <v>18050.0</v>
      </c>
      <c r="K2177" s="5">
        <v>2201.16</v>
      </c>
      <c r="L2177" s="6" t="s">
        <v>13</v>
      </c>
      <c r="N2177" s="3" t="s">
        <v>12</v>
      </c>
      <c r="O2177" s="4">
        <v>42663.0</v>
      </c>
      <c r="P2177" s="4">
        <v>42601.0</v>
      </c>
      <c r="Q2177" s="5">
        <v>7847.0</v>
      </c>
      <c r="R2177" s="5">
        <v>7872.0</v>
      </c>
      <c r="S2177" s="5">
        <v>7896.0</v>
      </c>
      <c r="T2177" s="5">
        <v>7798.0</v>
      </c>
      <c r="U2177" s="5">
        <v>7853.0</v>
      </c>
      <c r="V2177" s="6">
        <v>290.0</v>
      </c>
      <c r="W2177" s="5">
        <v>2510.0</v>
      </c>
      <c r="X2177" s="6">
        <v>227.95</v>
      </c>
      <c r="Y2177" s="6" t="s">
        <v>13</v>
      </c>
    </row>
    <row r="2178" ht="14.25" customHeight="1"/>
    <row r="2179" ht="14.25" customHeight="1"/>
    <row r="2180" ht="14.25" customHeight="1"/>
    <row r="2181" ht="14.25" customHeight="1">
      <c r="A2181" s="3" t="s">
        <v>12</v>
      </c>
      <c r="B2181" s="4">
        <v>42663.0</v>
      </c>
      <c r="C2181" s="4">
        <v>42662.0</v>
      </c>
      <c r="D2181" s="5">
        <v>6929.0</v>
      </c>
      <c r="E2181" s="5">
        <v>6830.0</v>
      </c>
      <c r="F2181" s="5">
        <v>6830.0</v>
      </c>
      <c r="G2181" s="5">
        <v>6830.0</v>
      </c>
      <c r="H2181" s="5">
        <v>6830.0</v>
      </c>
      <c r="I2181" s="6">
        <v>100.0</v>
      </c>
      <c r="J2181" s="6">
        <v>210.0</v>
      </c>
      <c r="K2181" s="6">
        <v>68.3</v>
      </c>
      <c r="L2181" s="6" t="s">
        <v>13</v>
      </c>
      <c r="M2181" s="2">
        <f>H2181/H2202</f>
        <v>0.8953854221</v>
      </c>
      <c r="N2181" s="3" t="s">
        <v>12</v>
      </c>
      <c r="O2181" s="4">
        <v>42692.0</v>
      </c>
      <c r="P2181" s="4">
        <v>42662.0</v>
      </c>
      <c r="Q2181" s="5">
        <v>7010.0</v>
      </c>
      <c r="R2181" s="5">
        <v>6990.0</v>
      </c>
      <c r="S2181" s="5">
        <v>7088.0</v>
      </c>
      <c r="T2181" s="5">
        <v>6920.0</v>
      </c>
      <c r="U2181" s="5">
        <v>6984.0</v>
      </c>
      <c r="V2181" s="5">
        <v>1810.0</v>
      </c>
      <c r="W2181" s="5">
        <v>11730.0</v>
      </c>
      <c r="X2181" s="5">
        <v>1266.08</v>
      </c>
      <c r="Y2181" s="6" t="s">
        <v>13</v>
      </c>
      <c r="Z2181" s="2">
        <f>U2181/U2202</f>
        <v>0.9285999202</v>
      </c>
    </row>
    <row r="2182" ht="14.25" customHeight="1">
      <c r="A2182" s="3" t="s">
        <v>12</v>
      </c>
      <c r="B2182" s="4">
        <v>42663.0</v>
      </c>
      <c r="C2182" s="4">
        <v>42661.0</v>
      </c>
      <c r="D2182" s="5">
        <v>7059.0</v>
      </c>
      <c r="E2182" s="5">
        <v>6946.0</v>
      </c>
      <c r="F2182" s="5">
        <v>6950.0</v>
      </c>
      <c r="G2182" s="5">
        <v>6864.0</v>
      </c>
      <c r="H2182" s="5">
        <v>6929.0</v>
      </c>
      <c r="I2182" s="6">
        <v>210.0</v>
      </c>
      <c r="J2182" s="6">
        <v>180.0</v>
      </c>
      <c r="K2182" s="6">
        <v>145.5</v>
      </c>
      <c r="L2182" s="6" t="s">
        <v>13</v>
      </c>
      <c r="N2182" s="3" t="s">
        <v>12</v>
      </c>
      <c r="O2182" s="4">
        <v>42692.0</v>
      </c>
      <c r="P2182" s="4">
        <v>42661.0</v>
      </c>
      <c r="Q2182" s="5">
        <v>7166.0</v>
      </c>
      <c r="R2182" s="5">
        <v>7102.0</v>
      </c>
      <c r="S2182" s="5">
        <v>7193.0</v>
      </c>
      <c r="T2182" s="5">
        <v>6960.0</v>
      </c>
      <c r="U2182" s="5">
        <v>7010.0</v>
      </c>
      <c r="V2182" s="5">
        <v>3230.0</v>
      </c>
      <c r="W2182" s="5">
        <v>11940.0</v>
      </c>
      <c r="X2182" s="5">
        <v>2274.86</v>
      </c>
      <c r="Y2182" s="6" t="s">
        <v>13</v>
      </c>
    </row>
    <row r="2183" ht="14.25" customHeight="1">
      <c r="A2183" s="3" t="s">
        <v>12</v>
      </c>
      <c r="B2183" s="4">
        <v>42663.0</v>
      </c>
      <c r="C2183" s="4">
        <v>42660.0</v>
      </c>
      <c r="D2183" s="5">
        <v>7196.0</v>
      </c>
      <c r="E2183" s="5">
        <v>7150.0</v>
      </c>
      <c r="F2183" s="5">
        <v>7195.0</v>
      </c>
      <c r="G2183" s="5">
        <v>6982.0</v>
      </c>
      <c r="H2183" s="5">
        <v>7059.0</v>
      </c>
      <c r="I2183" s="6">
        <v>700.0</v>
      </c>
      <c r="J2183" s="6">
        <v>540.0</v>
      </c>
      <c r="K2183" s="6">
        <v>495.89</v>
      </c>
      <c r="L2183" s="6" t="s">
        <v>13</v>
      </c>
      <c r="N2183" s="3" t="s">
        <v>12</v>
      </c>
      <c r="O2183" s="4">
        <v>42692.0</v>
      </c>
      <c r="P2183" s="4">
        <v>42660.0</v>
      </c>
      <c r="Q2183" s="5">
        <v>7387.0</v>
      </c>
      <c r="R2183" s="5">
        <v>7350.0</v>
      </c>
      <c r="S2183" s="5">
        <v>7350.0</v>
      </c>
      <c r="T2183" s="5">
        <v>7166.0</v>
      </c>
      <c r="U2183" s="5">
        <v>7166.0</v>
      </c>
      <c r="V2183" s="5">
        <v>3450.0</v>
      </c>
      <c r="W2183" s="5">
        <v>11580.0</v>
      </c>
      <c r="X2183" s="5">
        <v>2494.73</v>
      </c>
      <c r="Y2183" s="6" t="s">
        <v>13</v>
      </c>
    </row>
    <row r="2184" ht="14.25" customHeight="1">
      <c r="A2184" s="3" t="s">
        <v>12</v>
      </c>
      <c r="B2184" s="4">
        <v>42663.0</v>
      </c>
      <c r="C2184" s="4">
        <v>42657.0</v>
      </c>
      <c r="D2184" s="5">
        <v>7290.0</v>
      </c>
      <c r="E2184" s="5">
        <v>7250.0</v>
      </c>
      <c r="F2184" s="5">
        <v>7250.0</v>
      </c>
      <c r="G2184" s="5">
        <v>7120.0</v>
      </c>
      <c r="H2184" s="5">
        <v>7196.0</v>
      </c>
      <c r="I2184" s="6">
        <v>280.0</v>
      </c>
      <c r="J2184" s="6">
        <v>240.0</v>
      </c>
      <c r="K2184" s="6">
        <v>201.47</v>
      </c>
      <c r="L2184" s="6" t="s">
        <v>13</v>
      </c>
      <c r="N2184" s="3" t="s">
        <v>12</v>
      </c>
      <c r="O2184" s="4">
        <v>42692.0</v>
      </c>
      <c r="P2184" s="4">
        <v>42657.0</v>
      </c>
      <c r="Q2184" s="5">
        <v>7491.0</v>
      </c>
      <c r="R2184" s="5">
        <v>7425.0</v>
      </c>
      <c r="S2184" s="5">
        <v>7485.0</v>
      </c>
      <c r="T2184" s="5">
        <v>7270.0</v>
      </c>
      <c r="U2184" s="5">
        <v>7387.0</v>
      </c>
      <c r="V2184" s="5">
        <v>4620.0</v>
      </c>
      <c r="W2184" s="5">
        <v>11160.0</v>
      </c>
      <c r="X2184" s="5">
        <v>3393.88</v>
      </c>
      <c r="Y2184" s="6" t="s">
        <v>13</v>
      </c>
    </row>
    <row r="2185" ht="14.25" customHeight="1">
      <c r="A2185" s="3" t="s">
        <v>12</v>
      </c>
      <c r="B2185" s="4">
        <v>42663.0</v>
      </c>
      <c r="C2185" s="4">
        <v>42656.0</v>
      </c>
      <c r="D2185" s="5">
        <v>7593.0</v>
      </c>
      <c r="E2185" s="5">
        <v>7516.0</v>
      </c>
      <c r="F2185" s="5">
        <v>7580.0</v>
      </c>
      <c r="G2185" s="5">
        <v>7290.0</v>
      </c>
      <c r="H2185" s="5">
        <v>7290.0</v>
      </c>
      <c r="I2185" s="5">
        <v>4120.0</v>
      </c>
      <c r="J2185" s="6">
        <v>920.0</v>
      </c>
      <c r="K2185" s="5">
        <v>3031.37</v>
      </c>
      <c r="L2185" s="6" t="s">
        <v>13</v>
      </c>
      <c r="N2185" s="3" t="s">
        <v>12</v>
      </c>
      <c r="O2185" s="4">
        <v>42692.0</v>
      </c>
      <c r="P2185" s="4">
        <v>42656.0</v>
      </c>
      <c r="Q2185" s="5">
        <v>7609.0</v>
      </c>
      <c r="R2185" s="5">
        <v>7438.0</v>
      </c>
      <c r="S2185" s="5">
        <v>7610.0</v>
      </c>
      <c r="T2185" s="5">
        <v>7405.0</v>
      </c>
      <c r="U2185" s="5">
        <v>7491.0</v>
      </c>
      <c r="V2185" s="5">
        <v>6130.0</v>
      </c>
      <c r="W2185" s="5">
        <v>9710.0</v>
      </c>
      <c r="X2185" s="5">
        <v>4598.91</v>
      </c>
      <c r="Y2185" s="6" t="s">
        <v>13</v>
      </c>
    </row>
    <row r="2186" ht="14.25" customHeight="1">
      <c r="A2186" s="3" t="s">
        <v>12</v>
      </c>
      <c r="B2186" s="4">
        <v>42663.0</v>
      </c>
      <c r="C2186" s="4">
        <v>42655.0</v>
      </c>
      <c r="D2186" s="5">
        <v>7593.0</v>
      </c>
      <c r="E2186" s="6">
        <v>0.0</v>
      </c>
      <c r="F2186" s="6">
        <v>0.0</v>
      </c>
      <c r="G2186" s="6">
        <v>0.0</v>
      </c>
      <c r="H2186" s="5">
        <v>7593.0</v>
      </c>
      <c r="I2186" s="6">
        <v>0.0</v>
      </c>
      <c r="J2186" s="5">
        <v>3200.0</v>
      </c>
      <c r="K2186" s="6">
        <v>0.0</v>
      </c>
      <c r="L2186" s="6" t="s">
        <v>13</v>
      </c>
      <c r="N2186" s="3" t="s">
        <v>12</v>
      </c>
      <c r="O2186" s="4">
        <v>42692.0</v>
      </c>
      <c r="P2186" s="4">
        <v>42655.0</v>
      </c>
      <c r="Q2186" s="5">
        <v>7609.0</v>
      </c>
      <c r="R2186" s="6">
        <v>0.0</v>
      </c>
      <c r="S2186" s="6">
        <v>0.0</v>
      </c>
      <c r="T2186" s="6">
        <v>0.0</v>
      </c>
      <c r="U2186" s="5">
        <v>7609.0</v>
      </c>
      <c r="V2186" s="6">
        <v>0.0</v>
      </c>
      <c r="W2186" s="5">
        <v>8750.0</v>
      </c>
      <c r="X2186" s="6">
        <v>0.0</v>
      </c>
      <c r="Y2186" s="6" t="s">
        <v>13</v>
      </c>
    </row>
    <row r="2187" ht="14.25" customHeight="1">
      <c r="A2187" s="3" t="s">
        <v>12</v>
      </c>
      <c r="B2187" s="4">
        <v>42663.0</v>
      </c>
      <c r="C2187" s="4">
        <v>42654.0</v>
      </c>
      <c r="D2187" s="5">
        <v>7593.0</v>
      </c>
      <c r="E2187" s="6">
        <v>0.0</v>
      </c>
      <c r="F2187" s="6">
        <v>0.0</v>
      </c>
      <c r="G2187" s="6">
        <v>0.0</v>
      </c>
      <c r="H2187" s="5">
        <v>7593.0</v>
      </c>
      <c r="I2187" s="6">
        <v>0.0</v>
      </c>
      <c r="J2187" s="5">
        <v>3200.0</v>
      </c>
      <c r="K2187" s="6">
        <v>0.0</v>
      </c>
      <c r="L2187" s="6" t="s">
        <v>13</v>
      </c>
      <c r="N2187" s="3" t="s">
        <v>12</v>
      </c>
      <c r="O2187" s="4">
        <v>42692.0</v>
      </c>
      <c r="P2187" s="4">
        <v>42654.0</v>
      </c>
      <c r="Q2187" s="5">
        <v>7609.0</v>
      </c>
      <c r="R2187" s="6">
        <v>0.0</v>
      </c>
      <c r="S2187" s="6">
        <v>0.0</v>
      </c>
      <c r="T2187" s="6">
        <v>0.0</v>
      </c>
      <c r="U2187" s="5">
        <v>7609.0</v>
      </c>
      <c r="V2187" s="6">
        <v>0.0</v>
      </c>
      <c r="W2187" s="5">
        <v>8750.0</v>
      </c>
      <c r="X2187" s="6">
        <v>0.0</v>
      </c>
      <c r="Y2187" s="6" t="s">
        <v>13</v>
      </c>
    </row>
    <row r="2188" ht="14.25" customHeight="1">
      <c r="A2188" s="3" t="s">
        <v>12</v>
      </c>
      <c r="B2188" s="4">
        <v>42663.0</v>
      </c>
      <c r="C2188" s="4">
        <v>42653.0</v>
      </c>
      <c r="D2188" s="5">
        <v>7807.0</v>
      </c>
      <c r="E2188" s="5">
        <v>7746.0</v>
      </c>
      <c r="F2188" s="5">
        <v>7800.0</v>
      </c>
      <c r="G2188" s="5">
        <v>7560.0</v>
      </c>
      <c r="H2188" s="5">
        <v>7593.0</v>
      </c>
      <c r="I2188" s="5">
        <v>6260.0</v>
      </c>
      <c r="J2188" s="5">
        <v>3200.0</v>
      </c>
      <c r="K2188" s="5">
        <v>4823.12</v>
      </c>
      <c r="L2188" s="6" t="s">
        <v>13</v>
      </c>
      <c r="N2188" s="3" t="s">
        <v>12</v>
      </c>
      <c r="O2188" s="4">
        <v>42692.0</v>
      </c>
      <c r="P2188" s="4">
        <v>42653.0</v>
      </c>
      <c r="Q2188" s="5">
        <v>7700.0</v>
      </c>
      <c r="R2188" s="5">
        <v>7670.0</v>
      </c>
      <c r="S2188" s="5">
        <v>7724.0</v>
      </c>
      <c r="T2188" s="5">
        <v>7563.0</v>
      </c>
      <c r="U2188" s="5">
        <v>7609.0</v>
      </c>
      <c r="V2188" s="5">
        <v>3840.0</v>
      </c>
      <c r="W2188" s="5">
        <v>8750.0</v>
      </c>
      <c r="X2188" s="5">
        <v>2943.93</v>
      </c>
      <c r="Y2188" s="6" t="s">
        <v>13</v>
      </c>
    </row>
    <row r="2189" ht="14.25" customHeight="1">
      <c r="A2189" s="3" t="s">
        <v>12</v>
      </c>
      <c r="B2189" s="4">
        <v>42663.0</v>
      </c>
      <c r="C2189" s="4">
        <v>42650.0</v>
      </c>
      <c r="D2189" s="5">
        <v>7796.0</v>
      </c>
      <c r="E2189" s="5">
        <v>7812.0</v>
      </c>
      <c r="F2189" s="5">
        <v>7852.0</v>
      </c>
      <c r="G2189" s="5">
        <v>7710.0</v>
      </c>
      <c r="H2189" s="5">
        <v>7807.0</v>
      </c>
      <c r="I2189" s="5">
        <v>2720.0</v>
      </c>
      <c r="J2189" s="5">
        <v>6910.0</v>
      </c>
      <c r="K2189" s="5">
        <v>2120.22</v>
      </c>
      <c r="L2189" s="6" t="s">
        <v>13</v>
      </c>
      <c r="N2189" s="3" t="s">
        <v>12</v>
      </c>
      <c r="O2189" s="4">
        <v>42692.0</v>
      </c>
      <c r="P2189" s="4">
        <v>42650.0</v>
      </c>
      <c r="Q2189" s="5">
        <v>7716.0</v>
      </c>
      <c r="R2189" s="5">
        <v>7734.0</v>
      </c>
      <c r="S2189" s="5">
        <v>7734.0</v>
      </c>
      <c r="T2189" s="5">
        <v>7619.0</v>
      </c>
      <c r="U2189" s="5">
        <v>7700.0</v>
      </c>
      <c r="V2189" s="5">
        <v>1750.0</v>
      </c>
      <c r="W2189" s="5">
        <v>7350.0</v>
      </c>
      <c r="X2189" s="5">
        <v>1345.78</v>
      </c>
      <c r="Y2189" s="6" t="s">
        <v>13</v>
      </c>
    </row>
    <row r="2190" ht="14.25" customHeight="1">
      <c r="A2190" s="3" t="s">
        <v>12</v>
      </c>
      <c r="B2190" s="4">
        <v>42663.0</v>
      </c>
      <c r="C2190" s="4">
        <v>42649.0</v>
      </c>
      <c r="D2190" s="5">
        <v>7596.0</v>
      </c>
      <c r="E2190" s="5">
        <v>7624.0</v>
      </c>
      <c r="F2190" s="5">
        <v>7813.0</v>
      </c>
      <c r="G2190" s="5">
        <v>7575.0</v>
      </c>
      <c r="H2190" s="5">
        <v>7796.0</v>
      </c>
      <c r="I2190" s="5">
        <v>4150.0</v>
      </c>
      <c r="J2190" s="5">
        <v>7990.0</v>
      </c>
      <c r="K2190" s="5">
        <v>3194.4</v>
      </c>
      <c r="L2190" s="6" t="s">
        <v>13</v>
      </c>
      <c r="N2190" s="3" t="s">
        <v>12</v>
      </c>
      <c r="O2190" s="4">
        <v>42692.0</v>
      </c>
      <c r="P2190" s="4">
        <v>42649.0</v>
      </c>
      <c r="Q2190" s="5">
        <v>7504.0</v>
      </c>
      <c r="R2190" s="5">
        <v>7524.0</v>
      </c>
      <c r="S2190" s="5">
        <v>7729.0</v>
      </c>
      <c r="T2190" s="5">
        <v>7498.0</v>
      </c>
      <c r="U2190" s="5">
        <v>7716.0</v>
      </c>
      <c r="V2190" s="5">
        <v>2300.0</v>
      </c>
      <c r="W2190" s="5">
        <v>7040.0</v>
      </c>
      <c r="X2190" s="5">
        <v>1750.1</v>
      </c>
      <c r="Y2190" s="6" t="s">
        <v>13</v>
      </c>
    </row>
    <row r="2191" ht="14.25" customHeight="1">
      <c r="A2191" s="3" t="s">
        <v>12</v>
      </c>
      <c r="B2191" s="4">
        <v>42663.0</v>
      </c>
      <c r="C2191" s="4">
        <v>42648.0</v>
      </c>
      <c r="D2191" s="5">
        <v>7598.0</v>
      </c>
      <c r="E2191" s="5">
        <v>7600.0</v>
      </c>
      <c r="F2191" s="5">
        <v>7640.0</v>
      </c>
      <c r="G2191" s="5">
        <v>7552.0</v>
      </c>
      <c r="H2191" s="5">
        <v>7596.0</v>
      </c>
      <c r="I2191" s="5">
        <v>2230.0</v>
      </c>
      <c r="J2191" s="5">
        <v>9570.0</v>
      </c>
      <c r="K2191" s="5">
        <v>1691.57</v>
      </c>
      <c r="L2191" s="6" t="s">
        <v>13</v>
      </c>
      <c r="N2191" s="3" t="s">
        <v>12</v>
      </c>
      <c r="O2191" s="4">
        <v>42692.0</v>
      </c>
      <c r="P2191" s="4">
        <v>42648.0</v>
      </c>
      <c r="Q2191" s="5">
        <v>7529.0</v>
      </c>
      <c r="R2191" s="5">
        <v>7529.0</v>
      </c>
      <c r="S2191" s="5">
        <v>7566.0</v>
      </c>
      <c r="T2191" s="5">
        <v>7451.0</v>
      </c>
      <c r="U2191" s="5">
        <v>7504.0</v>
      </c>
      <c r="V2191" s="5">
        <v>1570.0</v>
      </c>
      <c r="W2191" s="5">
        <v>6330.0</v>
      </c>
      <c r="X2191" s="5">
        <v>1174.9</v>
      </c>
      <c r="Y2191" s="6" t="s">
        <v>13</v>
      </c>
    </row>
    <row r="2192" ht="14.25" customHeight="1">
      <c r="A2192" s="3" t="s">
        <v>12</v>
      </c>
      <c r="B2192" s="4">
        <v>42663.0</v>
      </c>
      <c r="C2192" s="4">
        <v>42647.0</v>
      </c>
      <c r="D2192" s="5">
        <v>7606.0</v>
      </c>
      <c r="E2192" s="5">
        <v>7562.0</v>
      </c>
      <c r="F2192" s="5">
        <v>7650.0</v>
      </c>
      <c r="G2192" s="5">
        <v>7530.0</v>
      </c>
      <c r="H2192" s="5">
        <v>7598.0</v>
      </c>
      <c r="I2192" s="5">
        <v>1270.0</v>
      </c>
      <c r="J2192" s="5">
        <v>9960.0</v>
      </c>
      <c r="K2192" s="6">
        <v>965.32</v>
      </c>
      <c r="L2192" s="6" t="s">
        <v>13</v>
      </c>
      <c r="N2192" s="3" t="s">
        <v>12</v>
      </c>
      <c r="O2192" s="4">
        <v>42692.0</v>
      </c>
      <c r="P2192" s="4">
        <v>42647.0</v>
      </c>
      <c r="Q2192" s="5">
        <v>7508.0</v>
      </c>
      <c r="R2192" s="5">
        <v>7492.0</v>
      </c>
      <c r="S2192" s="5">
        <v>7555.0</v>
      </c>
      <c r="T2192" s="5">
        <v>7491.0</v>
      </c>
      <c r="U2192" s="5">
        <v>7529.0</v>
      </c>
      <c r="V2192" s="6">
        <v>610.0</v>
      </c>
      <c r="W2192" s="5">
        <v>5790.0</v>
      </c>
      <c r="X2192" s="6">
        <v>459.26</v>
      </c>
      <c r="Y2192" s="6" t="s">
        <v>13</v>
      </c>
    </row>
    <row r="2193" ht="14.25" customHeight="1">
      <c r="A2193" s="3" t="s">
        <v>12</v>
      </c>
      <c r="B2193" s="4">
        <v>42663.0</v>
      </c>
      <c r="C2193" s="4">
        <v>42646.0</v>
      </c>
      <c r="D2193" s="5">
        <v>7606.0</v>
      </c>
      <c r="E2193" s="5">
        <v>7597.0</v>
      </c>
      <c r="F2193" s="5">
        <v>7747.0</v>
      </c>
      <c r="G2193" s="5">
        <v>7575.0</v>
      </c>
      <c r="H2193" s="5">
        <v>7606.0</v>
      </c>
      <c r="I2193" s="5">
        <v>2120.0</v>
      </c>
      <c r="J2193" s="5">
        <v>9920.0</v>
      </c>
      <c r="K2193" s="5">
        <v>1619.46</v>
      </c>
      <c r="L2193" s="6" t="s">
        <v>13</v>
      </c>
      <c r="N2193" s="3" t="s">
        <v>12</v>
      </c>
      <c r="O2193" s="4">
        <v>42692.0</v>
      </c>
      <c r="P2193" s="4">
        <v>42646.0</v>
      </c>
      <c r="Q2193" s="5">
        <v>7497.0</v>
      </c>
      <c r="R2193" s="5">
        <v>7627.0</v>
      </c>
      <c r="S2193" s="5">
        <v>7627.0</v>
      </c>
      <c r="T2193" s="5">
        <v>7492.0</v>
      </c>
      <c r="U2193" s="5">
        <v>7508.0</v>
      </c>
      <c r="V2193" s="5">
        <v>1470.0</v>
      </c>
      <c r="W2193" s="5">
        <v>5580.0</v>
      </c>
      <c r="X2193" s="5">
        <v>1108.03</v>
      </c>
      <c r="Y2193" s="6" t="s">
        <v>13</v>
      </c>
    </row>
    <row r="2194" ht="14.25" customHeight="1">
      <c r="A2194" s="3" t="s">
        <v>12</v>
      </c>
      <c r="B2194" s="4">
        <v>42663.0</v>
      </c>
      <c r="C2194" s="4">
        <v>42643.0</v>
      </c>
      <c r="D2194" s="5">
        <v>7688.0</v>
      </c>
      <c r="E2194" s="5">
        <v>7690.0</v>
      </c>
      <c r="F2194" s="5">
        <v>7698.0</v>
      </c>
      <c r="G2194" s="5">
        <v>7590.0</v>
      </c>
      <c r="H2194" s="5">
        <v>7606.0</v>
      </c>
      <c r="I2194" s="5">
        <v>4300.0</v>
      </c>
      <c r="J2194" s="5">
        <v>10270.0</v>
      </c>
      <c r="K2194" s="5">
        <v>3285.9</v>
      </c>
      <c r="L2194" s="6" t="s">
        <v>13</v>
      </c>
      <c r="N2194" s="3" t="s">
        <v>12</v>
      </c>
      <c r="O2194" s="4">
        <v>42692.0</v>
      </c>
      <c r="P2194" s="4">
        <v>42643.0</v>
      </c>
      <c r="Q2194" s="5">
        <v>7513.0</v>
      </c>
      <c r="R2194" s="5">
        <v>7507.0</v>
      </c>
      <c r="S2194" s="5">
        <v>7540.0</v>
      </c>
      <c r="T2194" s="5">
        <v>7486.0</v>
      </c>
      <c r="U2194" s="5">
        <v>7497.0</v>
      </c>
      <c r="V2194" s="5">
        <v>2660.0</v>
      </c>
      <c r="W2194" s="5">
        <v>5260.0</v>
      </c>
      <c r="X2194" s="5">
        <v>2000.19</v>
      </c>
      <c r="Y2194" s="6" t="s">
        <v>13</v>
      </c>
    </row>
    <row r="2195" ht="14.25" customHeight="1">
      <c r="A2195" s="3" t="s">
        <v>12</v>
      </c>
      <c r="B2195" s="4">
        <v>42663.0</v>
      </c>
      <c r="C2195" s="4">
        <v>42642.0</v>
      </c>
      <c r="D2195" s="5">
        <v>7564.0</v>
      </c>
      <c r="E2195" s="5">
        <v>7574.0</v>
      </c>
      <c r="F2195" s="5">
        <v>7720.0</v>
      </c>
      <c r="G2195" s="5">
        <v>7574.0</v>
      </c>
      <c r="H2195" s="5">
        <v>7688.0</v>
      </c>
      <c r="I2195" s="5">
        <v>3120.0</v>
      </c>
      <c r="J2195" s="5">
        <v>11900.0</v>
      </c>
      <c r="K2195" s="5">
        <v>2385.95</v>
      </c>
      <c r="L2195" s="6" t="s">
        <v>13</v>
      </c>
      <c r="N2195" s="3" t="s">
        <v>12</v>
      </c>
      <c r="O2195" s="4">
        <v>42692.0</v>
      </c>
      <c r="P2195" s="4">
        <v>42642.0</v>
      </c>
      <c r="Q2195" s="5">
        <v>7431.0</v>
      </c>
      <c r="R2195" s="5">
        <v>7456.0</v>
      </c>
      <c r="S2195" s="5">
        <v>7569.0</v>
      </c>
      <c r="T2195" s="5">
        <v>7451.0</v>
      </c>
      <c r="U2195" s="5">
        <v>7513.0</v>
      </c>
      <c r="V2195" s="6">
        <v>320.0</v>
      </c>
      <c r="W2195" s="5">
        <v>3000.0</v>
      </c>
      <c r="X2195" s="6">
        <v>240.2</v>
      </c>
      <c r="Y2195" s="6" t="s">
        <v>13</v>
      </c>
    </row>
    <row r="2196" ht="14.25" customHeight="1">
      <c r="A2196" s="3" t="s">
        <v>12</v>
      </c>
      <c r="B2196" s="4">
        <v>42663.0</v>
      </c>
      <c r="C2196" s="4">
        <v>42641.0</v>
      </c>
      <c r="D2196" s="5">
        <v>7602.0</v>
      </c>
      <c r="E2196" s="5">
        <v>7600.0</v>
      </c>
      <c r="F2196" s="5">
        <v>7640.0</v>
      </c>
      <c r="G2196" s="5">
        <v>7535.0</v>
      </c>
      <c r="H2196" s="5">
        <v>7564.0</v>
      </c>
      <c r="I2196" s="5">
        <v>3020.0</v>
      </c>
      <c r="J2196" s="5">
        <v>12210.0</v>
      </c>
      <c r="K2196" s="5">
        <v>2285.75</v>
      </c>
      <c r="L2196" s="6" t="s">
        <v>13</v>
      </c>
      <c r="N2196" s="3" t="s">
        <v>12</v>
      </c>
      <c r="O2196" s="4">
        <v>42692.0</v>
      </c>
      <c r="P2196" s="4">
        <v>42641.0</v>
      </c>
      <c r="Q2196" s="5">
        <v>7543.0</v>
      </c>
      <c r="R2196" s="5">
        <v>7562.0</v>
      </c>
      <c r="S2196" s="5">
        <v>7562.0</v>
      </c>
      <c r="T2196" s="5">
        <v>7413.0</v>
      </c>
      <c r="U2196" s="5">
        <v>7431.0</v>
      </c>
      <c r="V2196" s="5">
        <v>1660.0</v>
      </c>
      <c r="W2196" s="5">
        <v>2960.0</v>
      </c>
      <c r="X2196" s="5">
        <v>1239.05</v>
      </c>
      <c r="Y2196" s="6" t="s">
        <v>13</v>
      </c>
    </row>
    <row r="2197" ht="14.25" customHeight="1">
      <c r="A2197" s="3" t="s">
        <v>12</v>
      </c>
      <c r="B2197" s="4">
        <v>42663.0</v>
      </c>
      <c r="C2197" s="4">
        <v>42640.0</v>
      </c>
      <c r="D2197" s="5">
        <v>7587.0</v>
      </c>
      <c r="E2197" s="5">
        <v>7585.0</v>
      </c>
      <c r="F2197" s="5">
        <v>7669.0</v>
      </c>
      <c r="G2197" s="5">
        <v>7521.0</v>
      </c>
      <c r="H2197" s="5">
        <v>7602.0</v>
      </c>
      <c r="I2197" s="5">
        <v>3970.0</v>
      </c>
      <c r="J2197" s="5">
        <v>13350.0</v>
      </c>
      <c r="K2197" s="5">
        <v>3016.31</v>
      </c>
      <c r="L2197" s="6" t="s">
        <v>13</v>
      </c>
      <c r="N2197" s="3" t="s">
        <v>12</v>
      </c>
      <c r="O2197" s="4">
        <v>42692.0</v>
      </c>
      <c r="P2197" s="4">
        <v>42640.0</v>
      </c>
      <c r="Q2197" s="5">
        <v>7529.0</v>
      </c>
      <c r="R2197" s="5">
        <v>7598.0</v>
      </c>
      <c r="S2197" s="5">
        <v>7600.0</v>
      </c>
      <c r="T2197" s="5">
        <v>7476.0</v>
      </c>
      <c r="U2197" s="5">
        <v>7543.0</v>
      </c>
      <c r="V2197" s="5">
        <v>1840.0</v>
      </c>
      <c r="W2197" s="5">
        <v>1890.0</v>
      </c>
      <c r="X2197" s="5">
        <v>1386.61</v>
      </c>
      <c r="Y2197" s="6" t="s">
        <v>13</v>
      </c>
    </row>
    <row r="2198" ht="14.25" customHeight="1">
      <c r="A2198" s="3" t="s">
        <v>12</v>
      </c>
      <c r="B2198" s="4">
        <v>42663.0</v>
      </c>
      <c r="C2198" s="4">
        <v>42639.0</v>
      </c>
      <c r="D2198" s="5">
        <v>7570.0</v>
      </c>
      <c r="E2198" s="5">
        <v>7600.0</v>
      </c>
      <c r="F2198" s="5">
        <v>7650.0</v>
      </c>
      <c r="G2198" s="5">
        <v>7519.0</v>
      </c>
      <c r="H2198" s="5">
        <v>7587.0</v>
      </c>
      <c r="I2198" s="5">
        <v>3280.0</v>
      </c>
      <c r="J2198" s="5">
        <v>13840.0</v>
      </c>
      <c r="K2198" s="5">
        <v>2483.61</v>
      </c>
      <c r="L2198" s="6" t="s">
        <v>13</v>
      </c>
      <c r="N2198" s="3" t="s">
        <v>12</v>
      </c>
      <c r="O2198" s="4">
        <v>42692.0</v>
      </c>
      <c r="P2198" s="4">
        <v>42639.0</v>
      </c>
      <c r="Q2198" s="5">
        <v>7464.0</v>
      </c>
      <c r="R2198" s="5">
        <v>7500.0</v>
      </c>
      <c r="S2198" s="5">
        <v>7575.0</v>
      </c>
      <c r="T2198" s="5">
        <v>7475.0</v>
      </c>
      <c r="U2198" s="5">
        <v>7529.0</v>
      </c>
      <c r="V2198" s="6">
        <v>360.0</v>
      </c>
      <c r="W2198" s="6">
        <v>980.0</v>
      </c>
      <c r="X2198" s="6">
        <v>270.71</v>
      </c>
      <c r="Y2198" s="6" t="s">
        <v>13</v>
      </c>
    </row>
    <row r="2199" ht="14.25" customHeight="1">
      <c r="A2199" s="3" t="s">
        <v>12</v>
      </c>
      <c r="B2199" s="4">
        <v>42663.0</v>
      </c>
      <c r="C2199" s="4">
        <v>42636.0</v>
      </c>
      <c r="D2199" s="5">
        <v>7485.0</v>
      </c>
      <c r="E2199" s="5">
        <v>7462.0</v>
      </c>
      <c r="F2199" s="5">
        <v>7620.0</v>
      </c>
      <c r="G2199" s="5">
        <v>7315.0</v>
      </c>
      <c r="H2199" s="5">
        <v>7570.0</v>
      </c>
      <c r="I2199" s="5">
        <v>4680.0</v>
      </c>
      <c r="J2199" s="5">
        <v>13570.0</v>
      </c>
      <c r="K2199" s="5">
        <v>3501.81</v>
      </c>
      <c r="L2199" s="6" t="s">
        <v>13</v>
      </c>
      <c r="N2199" s="3" t="s">
        <v>12</v>
      </c>
      <c r="O2199" s="4">
        <v>42692.0</v>
      </c>
      <c r="P2199" s="4">
        <v>42636.0</v>
      </c>
      <c r="Q2199" s="5">
        <v>7358.0</v>
      </c>
      <c r="R2199" s="5">
        <v>7308.0</v>
      </c>
      <c r="S2199" s="5">
        <v>7498.0</v>
      </c>
      <c r="T2199" s="5">
        <v>7166.0</v>
      </c>
      <c r="U2199" s="5">
        <v>7464.0</v>
      </c>
      <c r="V2199" s="6">
        <v>890.0</v>
      </c>
      <c r="W2199" s="6">
        <v>920.0</v>
      </c>
      <c r="X2199" s="6">
        <v>655.11</v>
      </c>
      <c r="Y2199" s="6" t="s">
        <v>13</v>
      </c>
    </row>
    <row r="2200" ht="14.25" customHeight="1">
      <c r="A2200" s="3" t="s">
        <v>12</v>
      </c>
      <c r="B2200" s="4">
        <v>42663.0</v>
      </c>
      <c r="C2200" s="4">
        <v>42635.0</v>
      </c>
      <c r="D2200" s="5">
        <v>7556.0</v>
      </c>
      <c r="E2200" s="5">
        <v>7530.0</v>
      </c>
      <c r="F2200" s="5">
        <v>7574.0</v>
      </c>
      <c r="G2200" s="5">
        <v>7460.0</v>
      </c>
      <c r="H2200" s="5">
        <v>7485.0</v>
      </c>
      <c r="I2200" s="5">
        <v>3130.0</v>
      </c>
      <c r="J2200" s="5">
        <v>13770.0</v>
      </c>
      <c r="K2200" s="5">
        <v>2348.32</v>
      </c>
      <c r="L2200" s="6" t="s">
        <v>13</v>
      </c>
      <c r="N2200" s="3" t="s">
        <v>12</v>
      </c>
      <c r="O2200" s="4">
        <v>42692.0</v>
      </c>
      <c r="P2200" s="4">
        <v>42635.0</v>
      </c>
      <c r="Q2200" s="5">
        <v>7444.0</v>
      </c>
      <c r="R2200" s="5">
        <v>7387.0</v>
      </c>
      <c r="S2200" s="5">
        <v>7400.0</v>
      </c>
      <c r="T2200" s="5">
        <v>7335.0</v>
      </c>
      <c r="U2200" s="5">
        <v>7358.0</v>
      </c>
      <c r="V2200" s="6">
        <v>160.0</v>
      </c>
      <c r="W2200" s="6">
        <v>630.0</v>
      </c>
      <c r="X2200" s="6">
        <v>117.72</v>
      </c>
      <c r="Y2200" s="6" t="s">
        <v>13</v>
      </c>
    </row>
    <row r="2201" ht="14.25" customHeight="1">
      <c r="A2201" s="3" t="s">
        <v>12</v>
      </c>
      <c r="B2201" s="4">
        <v>42663.0</v>
      </c>
      <c r="C2201" s="4">
        <v>42634.0</v>
      </c>
      <c r="D2201" s="5">
        <v>7628.0</v>
      </c>
      <c r="E2201" s="5">
        <v>7635.0</v>
      </c>
      <c r="F2201" s="5">
        <v>7685.0</v>
      </c>
      <c r="G2201" s="5">
        <v>7410.0</v>
      </c>
      <c r="H2201" s="5">
        <v>7556.0</v>
      </c>
      <c r="I2201" s="5">
        <v>3550.0</v>
      </c>
      <c r="J2201" s="5">
        <v>13900.0</v>
      </c>
      <c r="K2201" s="5">
        <v>2679.36</v>
      </c>
      <c r="L2201" s="6" t="s">
        <v>13</v>
      </c>
      <c r="N2201" s="3" t="s">
        <v>12</v>
      </c>
      <c r="O2201" s="4">
        <v>42692.0</v>
      </c>
      <c r="P2201" s="4">
        <v>42634.0</v>
      </c>
      <c r="Q2201" s="5">
        <v>7521.0</v>
      </c>
      <c r="R2201" s="5">
        <v>7581.0</v>
      </c>
      <c r="S2201" s="5">
        <v>7581.0</v>
      </c>
      <c r="T2201" s="5">
        <v>7330.0</v>
      </c>
      <c r="U2201" s="5">
        <v>7444.0</v>
      </c>
      <c r="V2201" s="6">
        <v>510.0</v>
      </c>
      <c r="W2201" s="6">
        <v>570.0</v>
      </c>
      <c r="X2201" s="6">
        <v>379.38</v>
      </c>
      <c r="Y2201" s="6" t="s">
        <v>13</v>
      </c>
    </row>
    <row r="2202" ht="14.25" customHeight="1">
      <c r="A2202" s="3" t="s">
        <v>12</v>
      </c>
      <c r="B2202" s="4">
        <v>42663.0</v>
      </c>
      <c r="C2202" s="4">
        <v>42633.0</v>
      </c>
      <c r="D2202" s="5">
        <v>7790.0</v>
      </c>
      <c r="E2202" s="5">
        <v>7780.0</v>
      </c>
      <c r="F2202" s="5">
        <v>7780.0</v>
      </c>
      <c r="G2202" s="5">
        <v>7557.0</v>
      </c>
      <c r="H2202" s="5">
        <v>7628.0</v>
      </c>
      <c r="I2202" s="5">
        <v>5510.0</v>
      </c>
      <c r="J2202" s="5">
        <v>14090.0</v>
      </c>
      <c r="K2202" s="5">
        <v>4230.4</v>
      </c>
      <c r="L2202" s="6" t="s">
        <v>13</v>
      </c>
      <c r="N2202" s="3" t="s">
        <v>12</v>
      </c>
      <c r="O2202" s="4">
        <v>42692.0</v>
      </c>
      <c r="P2202" s="4">
        <v>42633.0</v>
      </c>
      <c r="Q2202" s="5">
        <v>7718.0</v>
      </c>
      <c r="R2202" s="5">
        <v>7650.0</v>
      </c>
      <c r="S2202" s="5">
        <v>7670.0</v>
      </c>
      <c r="T2202" s="5">
        <v>7487.0</v>
      </c>
      <c r="U2202" s="5">
        <v>7521.0</v>
      </c>
      <c r="V2202" s="6">
        <v>280.0</v>
      </c>
      <c r="W2202" s="6">
        <v>470.0</v>
      </c>
      <c r="X2202" s="6">
        <v>211.13</v>
      </c>
      <c r="Y2202" s="6" t="s">
        <v>13</v>
      </c>
    </row>
    <row r="2203" ht="14.25" customHeight="1"/>
    <row r="2204" ht="14.25" customHeight="1"/>
    <row r="2205" ht="14.25" customHeight="1"/>
    <row r="2206" ht="14.25" customHeight="1">
      <c r="A2206" s="3" t="s">
        <v>12</v>
      </c>
      <c r="B2206" s="4">
        <v>42692.0</v>
      </c>
      <c r="C2206" s="4">
        <v>42691.0</v>
      </c>
      <c r="D2206" s="5">
        <v>7657.0</v>
      </c>
      <c r="E2206" s="5">
        <v>7798.0</v>
      </c>
      <c r="F2206" s="5">
        <v>7800.0</v>
      </c>
      <c r="G2206" s="5">
        <v>7645.0</v>
      </c>
      <c r="H2206" s="5">
        <v>7753.0</v>
      </c>
      <c r="I2206" s="5">
        <v>2500.0</v>
      </c>
      <c r="J2206" s="5">
        <v>1780.0</v>
      </c>
      <c r="K2206" s="5">
        <v>1940.5</v>
      </c>
      <c r="L2206" s="6" t="s">
        <v>13</v>
      </c>
      <c r="M2206" s="2">
        <f>H2206/H2229</f>
        <v>1.105991441</v>
      </c>
      <c r="N2206" s="3" t="s">
        <v>12</v>
      </c>
      <c r="O2206" s="4">
        <v>42724.0</v>
      </c>
      <c r="P2206" s="4">
        <v>42691.0</v>
      </c>
      <c r="Q2206" s="5">
        <v>7666.0</v>
      </c>
      <c r="R2206" s="5">
        <v>7678.0</v>
      </c>
      <c r="S2206" s="5">
        <v>7800.0</v>
      </c>
      <c r="T2206" s="5">
        <v>7550.0</v>
      </c>
      <c r="U2206" s="5">
        <v>7683.0</v>
      </c>
      <c r="V2206" s="5">
        <v>2510.0</v>
      </c>
      <c r="W2206" s="5">
        <v>6910.0</v>
      </c>
      <c r="X2206" s="5">
        <v>1935.16</v>
      </c>
      <c r="Y2206" s="6" t="s">
        <v>13</v>
      </c>
      <c r="Z2206" s="2">
        <f>U2206/U2229</f>
        <v>1.084556748</v>
      </c>
    </row>
    <row r="2207" ht="14.25" customHeight="1">
      <c r="A2207" s="3" t="s">
        <v>12</v>
      </c>
      <c r="B2207" s="4">
        <v>42692.0</v>
      </c>
      <c r="C2207" s="4">
        <v>42690.0</v>
      </c>
      <c r="D2207" s="5">
        <v>7363.0</v>
      </c>
      <c r="E2207" s="5">
        <v>7252.0</v>
      </c>
      <c r="F2207" s="5">
        <v>7657.0</v>
      </c>
      <c r="G2207" s="5">
        <v>7252.0</v>
      </c>
      <c r="H2207" s="5">
        <v>7657.0</v>
      </c>
      <c r="I2207" s="5">
        <v>1210.0</v>
      </c>
      <c r="J2207" s="5">
        <v>4000.0</v>
      </c>
      <c r="K2207" s="6">
        <v>917.7</v>
      </c>
      <c r="L2207" s="6" t="s">
        <v>13</v>
      </c>
      <c r="N2207" s="3" t="s">
        <v>12</v>
      </c>
      <c r="O2207" s="4">
        <v>42724.0</v>
      </c>
      <c r="P2207" s="4">
        <v>42690.0</v>
      </c>
      <c r="Q2207" s="5">
        <v>7380.0</v>
      </c>
      <c r="R2207" s="5">
        <v>7352.0</v>
      </c>
      <c r="S2207" s="5">
        <v>7675.0</v>
      </c>
      <c r="T2207" s="5">
        <v>7310.0</v>
      </c>
      <c r="U2207" s="5">
        <v>7666.0</v>
      </c>
      <c r="V2207" s="5">
        <v>2180.0</v>
      </c>
      <c r="W2207" s="5">
        <v>7170.0</v>
      </c>
      <c r="X2207" s="5">
        <v>1649.0</v>
      </c>
      <c r="Y2207" s="6" t="s">
        <v>13</v>
      </c>
    </row>
    <row r="2208" ht="14.25" customHeight="1">
      <c r="A2208" s="3" t="s">
        <v>12</v>
      </c>
      <c r="B2208" s="4">
        <v>42692.0</v>
      </c>
      <c r="C2208" s="4">
        <v>42689.0</v>
      </c>
      <c r="D2208" s="5">
        <v>7370.0</v>
      </c>
      <c r="E2208" s="5">
        <v>7252.0</v>
      </c>
      <c r="F2208" s="5">
        <v>7410.0</v>
      </c>
      <c r="G2208" s="5">
        <v>7220.0</v>
      </c>
      <c r="H2208" s="5">
        <v>7363.0</v>
      </c>
      <c r="I2208" s="6">
        <v>950.0</v>
      </c>
      <c r="J2208" s="5">
        <v>4650.0</v>
      </c>
      <c r="K2208" s="6">
        <v>696.13</v>
      </c>
      <c r="L2208" s="6" t="s">
        <v>13</v>
      </c>
      <c r="N2208" s="3" t="s">
        <v>12</v>
      </c>
      <c r="O2208" s="4">
        <v>42724.0</v>
      </c>
      <c r="P2208" s="4">
        <v>42689.0</v>
      </c>
      <c r="Q2208" s="5">
        <v>7447.0</v>
      </c>
      <c r="R2208" s="5">
        <v>7335.0</v>
      </c>
      <c r="S2208" s="5">
        <v>7440.0</v>
      </c>
      <c r="T2208" s="5">
        <v>7213.0</v>
      </c>
      <c r="U2208" s="5">
        <v>7380.0</v>
      </c>
      <c r="V2208" s="5">
        <v>1760.0</v>
      </c>
      <c r="W2208" s="5">
        <v>6740.0</v>
      </c>
      <c r="X2208" s="5">
        <v>1285.56</v>
      </c>
      <c r="Y2208" s="6" t="s">
        <v>13</v>
      </c>
    </row>
    <row r="2209" ht="14.25" customHeight="1">
      <c r="A2209" s="3" t="s">
        <v>12</v>
      </c>
      <c r="B2209" s="4">
        <v>42692.0</v>
      </c>
      <c r="C2209" s="4">
        <v>42688.0</v>
      </c>
      <c r="D2209" s="5">
        <v>7370.0</v>
      </c>
      <c r="E2209" s="6">
        <v>0.0</v>
      </c>
      <c r="F2209" s="6">
        <v>0.0</v>
      </c>
      <c r="G2209" s="6">
        <v>0.0</v>
      </c>
      <c r="H2209" s="5">
        <v>7370.0</v>
      </c>
      <c r="I2209" s="6">
        <v>0.0</v>
      </c>
      <c r="J2209" s="5">
        <v>4650.0</v>
      </c>
      <c r="K2209" s="6">
        <v>0.0</v>
      </c>
      <c r="L2209" s="6" t="s">
        <v>13</v>
      </c>
      <c r="N2209" s="3" t="s">
        <v>12</v>
      </c>
      <c r="O2209" s="4">
        <v>42724.0</v>
      </c>
      <c r="P2209" s="4">
        <v>42688.0</v>
      </c>
      <c r="Q2209" s="5">
        <v>7447.0</v>
      </c>
      <c r="R2209" s="6">
        <v>0.0</v>
      </c>
      <c r="S2209" s="6">
        <v>0.0</v>
      </c>
      <c r="T2209" s="6">
        <v>0.0</v>
      </c>
      <c r="U2209" s="5">
        <v>7447.0</v>
      </c>
      <c r="V2209" s="6">
        <v>0.0</v>
      </c>
      <c r="W2209" s="5">
        <v>6810.0</v>
      </c>
      <c r="X2209" s="6">
        <v>0.0</v>
      </c>
      <c r="Y2209" s="6" t="s">
        <v>13</v>
      </c>
    </row>
    <row r="2210" ht="14.25" customHeight="1">
      <c r="A2210" s="3" t="s">
        <v>12</v>
      </c>
      <c r="B2210" s="4">
        <v>42692.0</v>
      </c>
      <c r="C2210" s="4">
        <v>42685.0</v>
      </c>
      <c r="D2210" s="5">
        <v>7500.0</v>
      </c>
      <c r="E2210" s="5">
        <v>7490.0</v>
      </c>
      <c r="F2210" s="5">
        <v>7569.0</v>
      </c>
      <c r="G2210" s="5">
        <v>7310.0</v>
      </c>
      <c r="H2210" s="5">
        <v>7370.0</v>
      </c>
      <c r="I2210" s="5">
        <v>1680.0</v>
      </c>
      <c r="J2210" s="5">
        <v>5980.0</v>
      </c>
      <c r="K2210" s="5">
        <v>1237.88</v>
      </c>
      <c r="L2210" s="6" t="s">
        <v>13</v>
      </c>
      <c r="N2210" s="3" t="s">
        <v>12</v>
      </c>
      <c r="O2210" s="4">
        <v>42724.0</v>
      </c>
      <c r="P2210" s="4">
        <v>42685.0</v>
      </c>
      <c r="Q2210" s="5">
        <v>7575.0</v>
      </c>
      <c r="R2210" s="5">
        <v>7580.0</v>
      </c>
      <c r="S2210" s="5">
        <v>7644.0</v>
      </c>
      <c r="T2210" s="5">
        <v>7370.0</v>
      </c>
      <c r="U2210" s="5">
        <v>7447.0</v>
      </c>
      <c r="V2210" s="5">
        <v>3310.0</v>
      </c>
      <c r="W2210" s="5">
        <v>6810.0</v>
      </c>
      <c r="X2210" s="5">
        <v>2458.99</v>
      </c>
      <c r="Y2210" s="6" t="s">
        <v>13</v>
      </c>
    </row>
    <row r="2211" ht="14.25" customHeight="1">
      <c r="A2211" s="3" t="s">
        <v>12</v>
      </c>
      <c r="B2211" s="4">
        <v>42692.0</v>
      </c>
      <c r="C2211" s="4">
        <v>42684.0</v>
      </c>
      <c r="D2211" s="5">
        <v>7571.0</v>
      </c>
      <c r="E2211" s="5">
        <v>7550.0</v>
      </c>
      <c r="F2211" s="5">
        <v>7564.0</v>
      </c>
      <c r="G2211" s="5">
        <v>7460.0</v>
      </c>
      <c r="H2211" s="5">
        <v>7500.0</v>
      </c>
      <c r="I2211" s="5">
        <v>3490.0</v>
      </c>
      <c r="J2211" s="5">
        <v>6110.0</v>
      </c>
      <c r="K2211" s="5">
        <v>2623.91</v>
      </c>
      <c r="L2211" s="6" t="s">
        <v>13</v>
      </c>
      <c r="N2211" s="3" t="s">
        <v>12</v>
      </c>
      <c r="O2211" s="4">
        <v>42724.0</v>
      </c>
      <c r="P2211" s="4">
        <v>42684.0</v>
      </c>
      <c r="Q2211" s="5">
        <v>7635.0</v>
      </c>
      <c r="R2211" s="5">
        <v>7700.0</v>
      </c>
      <c r="S2211" s="5">
        <v>7730.0</v>
      </c>
      <c r="T2211" s="5">
        <v>7550.0</v>
      </c>
      <c r="U2211" s="5">
        <v>7575.0</v>
      </c>
      <c r="V2211" s="5">
        <v>3350.0</v>
      </c>
      <c r="W2211" s="5">
        <v>6530.0</v>
      </c>
      <c r="X2211" s="5">
        <v>2547.02</v>
      </c>
      <c r="Y2211" s="6" t="s">
        <v>13</v>
      </c>
    </row>
    <row r="2212" ht="14.25" customHeight="1">
      <c r="A2212" s="3" t="s">
        <v>12</v>
      </c>
      <c r="B2212" s="4">
        <v>42692.0</v>
      </c>
      <c r="C2212" s="4">
        <v>42683.0</v>
      </c>
      <c r="D2212" s="5">
        <v>7635.0</v>
      </c>
      <c r="E2212" s="5">
        <v>7613.0</v>
      </c>
      <c r="F2212" s="5">
        <v>7638.0</v>
      </c>
      <c r="G2212" s="5">
        <v>7480.0</v>
      </c>
      <c r="H2212" s="5">
        <v>7571.0</v>
      </c>
      <c r="I2212" s="5">
        <v>1830.0</v>
      </c>
      <c r="J2212" s="5">
        <v>7740.0</v>
      </c>
      <c r="K2212" s="5">
        <v>1384.17</v>
      </c>
      <c r="L2212" s="6" t="s">
        <v>13</v>
      </c>
      <c r="N2212" s="3" t="s">
        <v>12</v>
      </c>
      <c r="O2212" s="4">
        <v>42724.0</v>
      </c>
      <c r="P2212" s="4">
        <v>42683.0</v>
      </c>
      <c r="Q2212" s="5">
        <v>7651.0</v>
      </c>
      <c r="R2212" s="5">
        <v>7450.0</v>
      </c>
      <c r="S2212" s="5">
        <v>7775.0</v>
      </c>
      <c r="T2212" s="5">
        <v>7450.0</v>
      </c>
      <c r="U2212" s="5">
        <v>7635.0</v>
      </c>
      <c r="V2212" s="5">
        <v>2200.0</v>
      </c>
      <c r="W2212" s="5">
        <v>5350.0</v>
      </c>
      <c r="X2212" s="5">
        <v>1664.89</v>
      </c>
      <c r="Y2212" s="6" t="s">
        <v>13</v>
      </c>
    </row>
    <row r="2213" ht="14.25" customHeight="1">
      <c r="A2213" s="3" t="s">
        <v>12</v>
      </c>
      <c r="B2213" s="4">
        <v>42692.0</v>
      </c>
      <c r="C2213" s="4">
        <v>42682.0</v>
      </c>
      <c r="D2213" s="5">
        <v>7732.0</v>
      </c>
      <c r="E2213" s="5">
        <v>7735.0</v>
      </c>
      <c r="F2213" s="5">
        <v>7776.0</v>
      </c>
      <c r="G2213" s="5">
        <v>7597.0</v>
      </c>
      <c r="H2213" s="5">
        <v>7635.0</v>
      </c>
      <c r="I2213" s="5">
        <v>2800.0</v>
      </c>
      <c r="J2213" s="5">
        <v>8140.0</v>
      </c>
      <c r="K2213" s="5">
        <v>2150.74</v>
      </c>
      <c r="L2213" s="6" t="s">
        <v>13</v>
      </c>
      <c r="N2213" s="3" t="s">
        <v>12</v>
      </c>
      <c r="O2213" s="4">
        <v>42724.0</v>
      </c>
      <c r="P2213" s="4">
        <v>42682.0</v>
      </c>
      <c r="Q2213" s="5">
        <v>7718.0</v>
      </c>
      <c r="R2213" s="5">
        <v>7660.0</v>
      </c>
      <c r="S2213" s="5">
        <v>7766.0</v>
      </c>
      <c r="T2213" s="5">
        <v>7621.0</v>
      </c>
      <c r="U2213" s="5">
        <v>7651.0</v>
      </c>
      <c r="V2213" s="5">
        <v>1950.0</v>
      </c>
      <c r="W2213" s="5">
        <v>5350.0</v>
      </c>
      <c r="X2213" s="5">
        <v>1497.9</v>
      </c>
      <c r="Y2213" s="6" t="s">
        <v>13</v>
      </c>
    </row>
    <row r="2214" ht="14.25" customHeight="1">
      <c r="A2214" s="3" t="s">
        <v>12</v>
      </c>
      <c r="B2214" s="4">
        <v>42692.0</v>
      </c>
      <c r="C2214" s="4">
        <v>42681.0</v>
      </c>
      <c r="D2214" s="5">
        <v>7894.0</v>
      </c>
      <c r="E2214" s="5">
        <v>7915.0</v>
      </c>
      <c r="F2214" s="5">
        <v>7915.0</v>
      </c>
      <c r="G2214" s="5">
        <v>7696.0</v>
      </c>
      <c r="H2214" s="5">
        <v>7732.0</v>
      </c>
      <c r="I2214" s="5">
        <v>2350.0</v>
      </c>
      <c r="J2214" s="5">
        <v>8440.0</v>
      </c>
      <c r="K2214" s="5">
        <v>1834.77</v>
      </c>
      <c r="L2214" s="6" t="s">
        <v>13</v>
      </c>
      <c r="N2214" s="3" t="s">
        <v>12</v>
      </c>
      <c r="O2214" s="4">
        <v>42724.0</v>
      </c>
      <c r="P2214" s="4">
        <v>42681.0</v>
      </c>
      <c r="Q2214" s="5">
        <v>7874.0</v>
      </c>
      <c r="R2214" s="5">
        <v>7827.0</v>
      </c>
      <c r="S2214" s="5">
        <v>7890.0</v>
      </c>
      <c r="T2214" s="5">
        <v>7682.0</v>
      </c>
      <c r="U2214" s="5">
        <v>7718.0</v>
      </c>
      <c r="V2214" s="5">
        <v>1870.0</v>
      </c>
      <c r="W2214" s="5">
        <v>5060.0</v>
      </c>
      <c r="X2214" s="5">
        <v>1459.76</v>
      </c>
      <c r="Y2214" s="6" t="s">
        <v>13</v>
      </c>
    </row>
    <row r="2215" ht="14.25" customHeight="1">
      <c r="A2215" s="3" t="s">
        <v>12</v>
      </c>
      <c r="B2215" s="4">
        <v>42692.0</v>
      </c>
      <c r="C2215" s="4">
        <v>42678.0</v>
      </c>
      <c r="D2215" s="5">
        <v>7827.0</v>
      </c>
      <c r="E2215" s="5">
        <v>7919.0</v>
      </c>
      <c r="F2215" s="5">
        <v>8017.0</v>
      </c>
      <c r="G2215" s="5">
        <v>7730.0</v>
      </c>
      <c r="H2215" s="5">
        <v>7894.0</v>
      </c>
      <c r="I2215" s="5">
        <v>6160.0</v>
      </c>
      <c r="J2215" s="5">
        <v>8440.0</v>
      </c>
      <c r="K2215" s="5">
        <v>4879.95</v>
      </c>
      <c r="L2215" s="6" t="s">
        <v>13</v>
      </c>
      <c r="N2215" s="3" t="s">
        <v>12</v>
      </c>
      <c r="O2215" s="4">
        <v>42724.0</v>
      </c>
      <c r="P2215" s="4">
        <v>42678.0</v>
      </c>
      <c r="Q2215" s="5">
        <v>7756.0</v>
      </c>
      <c r="R2215" s="5">
        <v>7890.0</v>
      </c>
      <c r="S2215" s="5">
        <v>8008.0</v>
      </c>
      <c r="T2215" s="5">
        <v>7710.0</v>
      </c>
      <c r="U2215" s="5">
        <v>7874.0</v>
      </c>
      <c r="V2215" s="5">
        <v>4000.0</v>
      </c>
      <c r="W2215" s="5">
        <v>4450.0</v>
      </c>
      <c r="X2215" s="5">
        <v>3163.97</v>
      </c>
      <c r="Y2215" s="6" t="s">
        <v>13</v>
      </c>
    </row>
    <row r="2216" ht="14.25" customHeight="1">
      <c r="A2216" s="3" t="s">
        <v>12</v>
      </c>
      <c r="B2216" s="4">
        <v>42692.0</v>
      </c>
      <c r="C2216" s="4">
        <v>42677.0</v>
      </c>
      <c r="D2216" s="5">
        <v>7526.0</v>
      </c>
      <c r="E2216" s="5">
        <v>7545.0</v>
      </c>
      <c r="F2216" s="5">
        <v>7827.0</v>
      </c>
      <c r="G2216" s="5">
        <v>7530.0</v>
      </c>
      <c r="H2216" s="5">
        <v>7827.0</v>
      </c>
      <c r="I2216" s="5">
        <v>3750.0</v>
      </c>
      <c r="J2216" s="5">
        <v>8580.0</v>
      </c>
      <c r="K2216" s="5">
        <v>2884.64</v>
      </c>
      <c r="L2216" s="6" t="s">
        <v>13</v>
      </c>
      <c r="N2216" s="3" t="s">
        <v>12</v>
      </c>
      <c r="O2216" s="4">
        <v>42724.0</v>
      </c>
      <c r="P2216" s="4">
        <v>42677.0</v>
      </c>
      <c r="Q2216" s="5">
        <v>7458.0</v>
      </c>
      <c r="R2216" s="5">
        <v>7510.0</v>
      </c>
      <c r="S2216" s="5">
        <v>7756.0</v>
      </c>
      <c r="T2216" s="5">
        <v>7510.0</v>
      </c>
      <c r="U2216" s="5">
        <v>7756.0</v>
      </c>
      <c r="V2216" s="5">
        <v>2780.0</v>
      </c>
      <c r="W2216" s="5">
        <v>4210.0</v>
      </c>
      <c r="X2216" s="5">
        <v>2135.0</v>
      </c>
      <c r="Y2216" s="6" t="s">
        <v>13</v>
      </c>
    </row>
    <row r="2217" ht="14.25" customHeight="1">
      <c r="A2217" s="3" t="s">
        <v>12</v>
      </c>
      <c r="B2217" s="4">
        <v>42692.0</v>
      </c>
      <c r="C2217" s="4">
        <v>42676.0</v>
      </c>
      <c r="D2217" s="5">
        <v>7588.0</v>
      </c>
      <c r="E2217" s="5">
        <v>7640.0</v>
      </c>
      <c r="F2217" s="5">
        <v>7640.0</v>
      </c>
      <c r="G2217" s="5">
        <v>7500.0</v>
      </c>
      <c r="H2217" s="5">
        <v>7526.0</v>
      </c>
      <c r="I2217" s="5">
        <v>1070.0</v>
      </c>
      <c r="J2217" s="5">
        <v>9430.0</v>
      </c>
      <c r="K2217" s="6">
        <v>808.0</v>
      </c>
      <c r="L2217" s="6" t="s">
        <v>13</v>
      </c>
      <c r="N2217" s="3" t="s">
        <v>12</v>
      </c>
      <c r="O2217" s="4">
        <v>42724.0</v>
      </c>
      <c r="P2217" s="4">
        <v>42676.0</v>
      </c>
      <c r="Q2217" s="5">
        <v>7511.0</v>
      </c>
      <c r="R2217" s="5">
        <v>7513.0</v>
      </c>
      <c r="S2217" s="5">
        <v>7522.0</v>
      </c>
      <c r="T2217" s="5">
        <v>7437.0</v>
      </c>
      <c r="U2217" s="5">
        <v>7458.0</v>
      </c>
      <c r="V2217" s="6">
        <v>890.0</v>
      </c>
      <c r="W2217" s="5">
        <v>3760.0</v>
      </c>
      <c r="X2217" s="6">
        <v>665.77</v>
      </c>
      <c r="Y2217" s="6" t="s">
        <v>13</v>
      </c>
    </row>
    <row r="2218" ht="14.25" customHeight="1">
      <c r="A2218" s="3" t="s">
        <v>12</v>
      </c>
      <c r="B2218" s="4">
        <v>42692.0</v>
      </c>
      <c r="C2218" s="4">
        <v>42675.0</v>
      </c>
      <c r="D2218" s="5">
        <v>7543.0</v>
      </c>
      <c r="E2218" s="5">
        <v>7526.0</v>
      </c>
      <c r="F2218" s="5">
        <v>7711.0</v>
      </c>
      <c r="G2218" s="5">
        <v>7526.0</v>
      </c>
      <c r="H2218" s="5">
        <v>7588.0</v>
      </c>
      <c r="I2218" s="5">
        <v>2420.0</v>
      </c>
      <c r="J2218" s="5">
        <v>9320.0</v>
      </c>
      <c r="K2218" s="5">
        <v>1845.02</v>
      </c>
      <c r="L2218" s="6" t="s">
        <v>13</v>
      </c>
      <c r="N2218" s="3" t="s">
        <v>12</v>
      </c>
      <c r="O2218" s="4">
        <v>42724.0</v>
      </c>
      <c r="P2218" s="4">
        <v>42675.0</v>
      </c>
      <c r="Q2218" s="5">
        <v>7455.0</v>
      </c>
      <c r="R2218" s="5">
        <v>7490.0</v>
      </c>
      <c r="S2218" s="5">
        <v>7619.0</v>
      </c>
      <c r="T2218" s="5">
        <v>7480.0</v>
      </c>
      <c r="U2218" s="5">
        <v>7511.0</v>
      </c>
      <c r="V2218" s="5">
        <v>1490.0</v>
      </c>
      <c r="W2218" s="5">
        <v>3740.0</v>
      </c>
      <c r="X2218" s="5">
        <v>1125.26</v>
      </c>
      <c r="Y2218" s="6" t="s">
        <v>13</v>
      </c>
    </row>
    <row r="2219" ht="14.25" customHeight="1">
      <c r="A2219" s="3" t="s">
        <v>12</v>
      </c>
      <c r="B2219" s="4">
        <v>42692.0</v>
      </c>
      <c r="C2219" s="4">
        <v>42674.0</v>
      </c>
      <c r="D2219" s="5">
        <v>7543.0</v>
      </c>
      <c r="E2219" s="6">
        <v>0.0</v>
      </c>
      <c r="F2219" s="6">
        <v>0.0</v>
      </c>
      <c r="G2219" s="6">
        <v>0.0</v>
      </c>
      <c r="H2219" s="5">
        <v>7543.0</v>
      </c>
      <c r="I2219" s="6">
        <v>0.0</v>
      </c>
      <c r="J2219" s="5">
        <v>9600.0</v>
      </c>
      <c r="K2219" s="6">
        <v>0.0</v>
      </c>
      <c r="L2219" s="6" t="s">
        <v>13</v>
      </c>
      <c r="N2219" s="3" t="s">
        <v>12</v>
      </c>
      <c r="O2219" s="4">
        <v>42724.0</v>
      </c>
      <c r="P2219" s="4">
        <v>42674.0</v>
      </c>
      <c r="Q2219" s="5">
        <v>7455.0</v>
      </c>
      <c r="R2219" s="6">
        <v>0.0</v>
      </c>
      <c r="S2219" s="6">
        <v>0.0</v>
      </c>
      <c r="T2219" s="6">
        <v>0.0</v>
      </c>
      <c r="U2219" s="5">
        <v>7455.0</v>
      </c>
      <c r="V2219" s="6">
        <v>0.0</v>
      </c>
      <c r="W2219" s="5">
        <v>3570.0</v>
      </c>
      <c r="X2219" s="6">
        <v>0.0</v>
      </c>
      <c r="Y2219" s="6" t="s">
        <v>13</v>
      </c>
    </row>
    <row r="2220" ht="14.25" customHeight="1">
      <c r="A2220" s="3" t="s">
        <v>12</v>
      </c>
      <c r="B2220" s="4">
        <v>42692.0</v>
      </c>
      <c r="C2220" s="4">
        <v>42673.0</v>
      </c>
      <c r="D2220" s="5">
        <v>7525.0</v>
      </c>
      <c r="E2220" s="5">
        <v>7540.0</v>
      </c>
      <c r="F2220" s="5">
        <v>7556.0</v>
      </c>
      <c r="G2220" s="5">
        <v>7511.0</v>
      </c>
      <c r="H2220" s="5">
        <v>7543.0</v>
      </c>
      <c r="I2220" s="6">
        <v>310.0</v>
      </c>
      <c r="J2220" s="5">
        <v>9600.0</v>
      </c>
      <c r="K2220" s="6">
        <v>233.76</v>
      </c>
      <c r="L2220" s="6" t="s">
        <v>13</v>
      </c>
      <c r="N2220" s="3" t="s">
        <v>12</v>
      </c>
      <c r="O2220" s="4">
        <v>42724.0</v>
      </c>
      <c r="P2220" s="4">
        <v>42673.0</v>
      </c>
      <c r="Q2220" s="5">
        <v>7448.0</v>
      </c>
      <c r="R2220" s="5">
        <v>7455.0</v>
      </c>
      <c r="S2220" s="5">
        <v>7455.0</v>
      </c>
      <c r="T2220" s="5">
        <v>7455.0</v>
      </c>
      <c r="U2220" s="5">
        <v>7455.0</v>
      </c>
      <c r="V2220" s="6">
        <v>20.0</v>
      </c>
      <c r="W2220" s="5">
        <v>3570.0</v>
      </c>
      <c r="X2220" s="6">
        <v>14.91</v>
      </c>
      <c r="Y2220" s="6" t="s">
        <v>13</v>
      </c>
    </row>
    <row r="2221" ht="14.25" customHeight="1">
      <c r="A2221" s="3" t="s">
        <v>12</v>
      </c>
      <c r="B2221" s="4">
        <v>42692.0</v>
      </c>
      <c r="C2221" s="4">
        <v>42671.0</v>
      </c>
      <c r="D2221" s="5">
        <v>7508.0</v>
      </c>
      <c r="E2221" s="5">
        <v>7526.0</v>
      </c>
      <c r="F2221" s="5">
        <v>7570.0</v>
      </c>
      <c r="G2221" s="5">
        <v>7450.0</v>
      </c>
      <c r="H2221" s="5">
        <v>7525.0</v>
      </c>
      <c r="I2221" s="5">
        <v>3380.0</v>
      </c>
      <c r="J2221" s="5">
        <v>9580.0</v>
      </c>
      <c r="K2221" s="5">
        <v>2546.39</v>
      </c>
      <c r="L2221" s="6" t="s">
        <v>13</v>
      </c>
      <c r="N2221" s="3" t="s">
        <v>12</v>
      </c>
      <c r="O2221" s="4">
        <v>42724.0</v>
      </c>
      <c r="P2221" s="4">
        <v>42671.0</v>
      </c>
      <c r="Q2221" s="5">
        <v>7467.0</v>
      </c>
      <c r="R2221" s="5">
        <v>7481.0</v>
      </c>
      <c r="S2221" s="5">
        <v>7501.0</v>
      </c>
      <c r="T2221" s="5">
        <v>7400.0</v>
      </c>
      <c r="U2221" s="5">
        <v>7448.0</v>
      </c>
      <c r="V2221" s="5">
        <v>1100.0</v>
      </c>
      <c r="W2221" s="5">
        <v>3580.0</v>
      </c>
      <c r="X2221" s="6">
        <v>822.04</v>
      </c>
      <c r="Y2221" s="6" t="s">
        <v>13</v>
      </c>
    </row>
    <row r="2222" ht="14.25" customHeight="1">
      <c r="A2222" s="3" t="s">
        <v>12</v>
      </c>
      <c r="B2222" s="4">
        <v>42692.0</v>
      </c>
      <c r="C2222" s="4">
        <v>42670.0</v>
      </c>
      <c r="D2222" s="5">
        <v>7339.0</v>
      </c>
      <c r="E2222" s="5">
        <v>7252.0</v>
      </c>
      <c r="F2222" s="5">
        <v>7537.0</v>
      </c>
      <c r="G2222" s="5">
        <v>7252.0</v>
      </c>
      <c r="H2222" s="5">
        <v>7508.0</v>
      </c>
      <c r="I2222" s="5">
        <v>4540.0</v>
      </c>
      <c r="J2222" s="5">
        <v>10070.0</v>
      </c>
      <c r="K2222" s="5">
        <v>3387.17</v>
      </c>
      <c r="L2222" s="6" t="s">
        <v>13</v>
      </c>
      <c r="N2222" s="3" t="s">
        <v>12</v>
      </c>
      <c r="O2222" s="4">
        <v>42724.0</v>
      </c>
      <c r="P2222" s="4">
        <v>42670.0</v>
      </c>
      <c r="Q2222" s="5">
        <v>7337.0</v>
      </c>
      <c r="R2222" s="5">
        <v>7384.0</v>
      </c>
      <c r="S2222" s="5">
        <v>7497.0</v>
      </c>
      <c r="T2222" s="5">
        <v>7384.0</v>
      </c>
      <c r="U2222" s="5">
        <v>7467.0</v>
      </c>
      <c r="V2222" s="6">
        <v>720.0</v>
      </c>
      <c r="W2222" s="5">
        <v>3360.0</v>
      </c>
      <c r="X2222" s="6">
        <v>536.49</v>
      </c>
      <c r="Y2222" s="6" t="s">
        <v>13</v>
      </c>
    </row>
    <row r="2223" ht="14.25" customHeight="1">
      <c r="A2223" s="3" t="s">
        <v>12</v>
      </c>
      <c r="B2223" s="4">
        <v>42692.0</v>
      </c>
      <c r="C2223" s="4">
        <v>42669.0</v>
      </c>
      <c r="D2223" s="5">
        <v>7320.0</v>
      </c>
      <c r="E2223" s="5">
        <v>7320.0</v>
      </c>
      <c r="F2223" s="5">
        <v>7390.0</v>
      </c>
      <c r="G2223" s="5">
        <v>7275.0</v>
      </c>
      <c r="H2223" s="5">
        <v>7339.0</v>
      </c>
      <c r="I2223" s="5">
        <v>3270.0</v>
      </c>
      <c r="J2223" s="5">
        <v>10810.0</v>
      </c>
      <c r="K2223" s="5">
        <v>2397.95</v>
      </c>
      <c r="L2223" s="6" t="s">
        <v>13</v>
      </c>
      <c r="N2223" s="3" t="s">
        <v>12</v>
      </c>
      <c r="O2223" s="4">
        <v>42724.0</v>
      </c>
      <c r="P2223" s="4">
        <v>42669.0</v>
      </c>
      <c r="Q2223" s="5">
        <v>7313.0</v>
      </c>
      <c r="R2223" s="5">
        <v>7333.0</v>
      </c>
      <c r="S2223" s="5">
        <v>7376.0</v>
      </c>
      <c r="T2223" s="5">
        <v>7300.0</v>
      </c>
      <c r="U2223" s="5">
        <v>7337.0</v>
      </c>
      <c r="V2223" s="5">
        <v>1030.0</v>
      </c>
      <c r="W2223" s="5">
        <v>3080.0</v>
      </c>
      <c r="X2223" s="6">
        <v>754.8</v>
      </c>
      <c r="Y2223" s="6" t="s">
        <v>13</v>
      </c>
    </row>
    <row r="2224" ht="14.25" customHeight="1">
      <c r="A2224" s="3" t="s">
        <v>12</v>
      </c>
      <c r="B2224" s="4">
        <v>42692.0</v>
      </c>
      <c r="C2224" s="4">
        <v>42668.0</v>
      </c>
      <c r="D2224" s="5">
        <v>7251.0</v>
      </c>
      <c r="E2224" s="5">
        <v>7265.0</v>
      </c>
      <c r="F2224" s="5">
        <v>7350.0</v>
      </c>
      <c r="G2224" s="5">
        <v>7176.0</v>
      </c>
      <c r="H2224" s="5">
        <v>7320.0</v>
      </c>
      <c r="I2224" s="5">
        <v>4060.0</v>
      </c>
      <c r="J2224" s="5">
        <v>11790.0</v>
      </c>
      <c r="K2224" s="5">
        <v>2945.29</v>
      </c>
      <c r="L2224" s="6" t="s">
        <v>13</v>
      </c>
      <c r="N2224" s="3" t="s">
        <v>12</v>
      </c>
      <c r="O2224" s="4">
        <v>42724.0</v>
      </c>
      <c r="P2224" s="4">
        <v>42668.0</v>
      </c>
      <c r="Q2224" s="5">
        <v>7285.0</v>
      </c>
      <c r="R2224" s="5">
        <v>7290.0</v>
      </c>
      <c r="S2224" s="5">
        <v>7338.0</v>
      </c>
      <c r="T2224" s="5">
        <v>7160.0</v>
      </c>
      <c r="U2224" s="5">
        <v>7313.0</v>
      </c>
      <c r="V2224" s="5">
        <v>1670.0</v>
      </c>
      <c r="W2224" s="5">
        <v>2270.0</v>
      </c>
      <c r="X2224" s="5">
        <v>1209.08</v>
      </c>
      <c r="Y2224" s="6" t="s">
        <v>13</v>
      </c>
    </row>
    <row r="2225" ht="14.25" customHeight="1">
      <c r="A2225" s="3" t="s">
        <v>12</v>
      </c>
      <c r="B2225" s="4">
        <v>42692.0</v>
      </c>
      <c r="C2225" s="4">
        <v>42667.0</v>
      </c>
      <c r="D2225" s="5">
        <v>6998.0</v>
      </c>
      <c r="E2225" s="5">
        <v>6929.0</v>
      </c>
      <c r="F2225" s="5">
        <v>7277.0</v>
      </c>
      <c r="G2225" s="5">
        <v>6920.0</v>
      </c>
      <c r="H2225" s="5">
        <v>7251.0</v>
      </c>
      <c r="I2225" s="5">
        <v>4840.0</v>
      </c>
      <c r="J2225" s="5">
        <v>12190.0</v>
      </c>
      <c r="K2225" s="5">
        <v>3443.63</v>
      </c>
      <c r="L2225" s="6" t="s">
        <v>13</v>
      </c>
      <c r="N2225" s="3" t="s">
        <v>12</v>
      </c>
      <c r="O2225" s="4">
        <v>42724.0</v>
      </c>
      <c r="P2225" s="4">
        <v>42667.0</v>
      </c>
      <c r="Q2225" s="5">
        <v>7005.0</v>
      </c>
      <c r="R2225" s="5">
        <v>6993.0</v>
      </c>
      <c r="S2225" s="5">
        <v>7285.0</v>
      </c>
      <c r="T2225" s="5">
        <v>6959.0</v>
      </c>
      <c r="U2225" s="5">
        <v>7285.0</v>
      </c>
      <c r="V2225" s="5">
        <v>1240.0</v>
      </c>
      <c r="W2225" s="5">
        <v>1230.0</v>
      </c>
      <c r="X2225" s="6">
        <v>884.97</v>
      </c>
      <c r="Y2225" s="6" t="s">
        <v>13</v>
      </c>
    </row>
    <row r="2226" ht="14.25" customHeight="1">
      <c r="A2226" s="3" t="s">
        <v>12</v>
      </c>
      <c r="B2226" s="4">
        <v>42692.0</v>
      </c>
      <c r="C2226" s="4">
        <v>42664.0</v>
      </c>
      <c r="D2226" s="5">
        <v>7082.0</v>
      </c>
      <c r="E2226" s="5">
        <v>7041.0</v>
      </c>
      <c r="F2226" s="5">
        <v>7063.0</v>
      </c>
      <c r="G2226" s="5">
        <v>6900.0</v>
      </c>
      <c r="H2226" s="5">
        <v>6998.0</v>
      </c>
      <c r="I2226" s="5">
        <v>4140.0</v>
      </c>
      <c r="J2226" s="5">
        <v>11970.0</v>
      </c>
      <c r="K2226" s="5">
        <v>2883.77</v>
      </c>
      <c r="L2226" s="6" t="s">
        <v>13</v>
      </c>
      <c r="N2226" s="3" t="s">
        <v>12</v>
      </c>
      <c r="O2226" s="4">
        <v>42724.0</v>
      </c>
      <c r="P2226" s="4">
        <v>42664.0</v>
      </c>
      <c r="Q2226" s="5">
        <v>7167.0</v>
      </c>
      <c r="R2226" s="5">
        <v>7025.0</v>
      </c>
      <c r="S2226" s="5">
        <v>7030.0</v>
      </c>
      <c r="T2226" s="5">
        <v>6940.0</v>
      </c>
      <c r="U2226" s="5">
        <v>7005.0</v>
      </c>
      <c r="V2226" s="5">
        <v>1510.0</v>
      </c>
      <c r="W2226" s="6">
        <v>900.0</v>
      </c>
      <c r="X2226" s="5">
        <v>1053.98</v>
      </c>
      <c r="Y2226" s="6" t="s">
        <v>13</v>
      </c>
    </row>
    <row r="2227" ht="14.25" customHeight="1">
      <c r="A2227" s="3" t="s">
        <v>12</v>
      </c>
      <c r="B2227" s="4">
        <v>42692.0</v>
      </c>
      <c r="C2227" s="4">
        <v>42663.0</v>
      </c>
      <c r="D2227" s="5">
        <v>6984.0</v>
      </c>
      <c r="E2227" s="5">
        <v>7077.0</v>
      </c>
      <c r="F2227" s="5">
        <v>7190.0</v>
      </c>
      <c r="G2227" s="5">
        <v>6994.0</v>
      </c>
      <c r="H2227" s="5">
        <v>7082.0</v>
      </c>
      <c r="I2227" s="5">
        <v>2530.0</v>
      </c>
      <c r="J2227" s="5">
        <v>11550.0</v>
      </c>
      <c r="K2227" s="5">
        <v>1799.04</v>
      </c>
      <c r="L2227" s="6" t="s">
        <v>13</v>
      </c>
      <c r="N2227" s="3" t="s">
        <v>12</v>
      </c>
      <c r="O2227" s="4">
        <v>42724.0</v>
      </c>
      <c r="P2227" s="4">
        <v>42663.0</v>
      </c>
      <c r="Q2227" s="5">
        <v>7066.0</v>
      </c>
      <c r="R2227" s="5">
        <v>7160.0</v>
      </c>
      <c r="S2227" s="5">
        <v>7220.0</v>
      </c>
      <c r="T2227" s="5">
        <v>7073.0</v>
      </c>
      <c r="U2227" s="5">
        <v>7167.0</v>
      </c>
      <c r="V2227" s="6">
        <v>160.0</v>
      </c>
      <c r="W2227" s="6">
        <v>320.0</v>
      </c>
      <c r="X2227" s="6">
        <v>114.67</v>
      </c>
      <c r="Y2227" s="6" t="s">
        <v>13</v>
      </c>
    </row>
    <row r="2228" ht="14.25" customHeight="1">
      <c r="A2228" s="3" t="s">
        <v>12</v>
      </c>
      <c r="B2228" s="4">
        <v>42692.0</v>
      </c>
      <c r="C2228" s="4">
        <v>42662.0</v>
      </c>
      <c r="D2228" s="5">
        <v>7010.0</v>
      </c>
      <c r="E2228" s="5">
        <v>6990.0</v>
      </c>
      <c r="F2228" s="5">
        <v>7088.0</v>
      </c>
      <c r="G2228" s="5">
        <v>6920.0</v>
      </c>
      <c r="H2228" s="5">
        <v>6984.0</v>
      </c>
      <c r="I2228" s="5">
        <v>1810.0</v>
      </c>
      <c r="J2228" s="5">
        <v>11730.0</v>
      </c>
      <c r="K2228" s="5">
        <v>1266.08</v>
      </c>
      <c r="L2228" s="6" t="s">
        <v>13</v>
      </c>
      <c r="N2228" s="3" t="s">
        <v>12</v>
      </c>
      <c r="O2228" s="4">
        <v>42724.0</v>
      </c>
      <c r="P2228" s="4">
        <v>42662.0</v>
      </c>
      <c r="Q2228" s="5">
        <v>7084.0</v>
      </c>
      <c r="R2228" s="5">
        <v>7114.0</v>
      </c>
      <c r="S2228" s="5">
        <v>7179.0</v>
      </c>
      <c r="T2228" s="5">
        <v>7026.0</v>
      </c>
      <c r="U2228" s="5">
        <v>7066.0</v>
      </c>
      <c r="V2228" s="6">
        <v>240.0</v>
      </c>
      <c r="W2228" s="6">
        <v>350.0</v>
      </c>
      <c r="X2228" s="6">
        <v>169.95</v>
      </c>
      <c r="Y2228" s="6" t="s">
        <v>13</v>
      </c>
    </row>
    <row r="2229" ht="14.25" customHeight="1">
      <c r="A2229" s="3" t="s">
        <v>12</v>
      </c>
      <c r="B2229" s="4">
        <v>42692.0</v>
      </c>
      <c r="C2229" s="4">
        <v>42661.0</v>
      </c>
      <c r="D2229" s="5">
        <v>7166.0</v>
      </c>
      <c r="E2229" s="5">
        <v>7102.0</v>
      </c>
      <c r="F2229" s="5">
        <v>7193.0</v>
      </c>
      <c r="G2229" s="5">
        <v>6960.0</v>
      </c>
      <c r="H2229" s="5">
        <v>7010.0</v>
      </c>
      <c r="I2229" s="5">
        <v>3230.0</v>
      </c>
      <c r="J2229" s="5">
        <v>11940.0</v>
      </c>
      <c r="K2229" s="5">
        <v>2274.86</v>
      </c>
      <c r="L2229" s="6" t="s">
        <v>13</v>
      </c>
      <c r="N2229" s="3" t="s">
        <v>12</v>
      </c>
      <c r="O2229" s="4">
        <v>42724.0</v>
      </c>
      <c r="P2229" s="4">
        <v>42661.0</v>
      </c>
      <c r="Q2229" s="5">
        <v>7278.0</v>
      </c>
      <c r="R2229" s="5">
        <v>7133.0</v>
      </c>
      <c r="S2229" s="5">
        <v>7250.0</v>
      </c>
      <c r="T2229" s="5">
        <v>7026.0</v>
      </c>
      <c r="U2229" s="5">
        <v>7084.0</v>
      </c>
      <c r="V2229" s="6">
        <v>170.0</v>
      </c>
      <c r="W2229" s="6">
        <v>230.0</v>
      </c>
      <c r="X2229" s="6">
        <v>120.42</v>
      </c>
      <c r="Y2229" s="6" t="s">
        <v>13</v>
      </c>
    </row>
    <row r="2230" ht="14.25" customHeight="1"/>
    <row r="2231" ht="14.25" customHeight="1"/>
    <row r="2232" ht="14.25" customHeight="1"/>
    <row r="2233" ht="14.25" customHeight="1">
      <c r="A2233" s="3" t="s">
        <v>12</v>
      </c>
      <c r="B2233" s="4">
        <v>42724.0</v>
      </c>
      <c r="C2233" s="4">
        <v>42723.0</v>
      </c>
      <c r="D2233" s="5">
        <v>7533.0</v>
      </c>
      <c r="E2233" s="5">
        <v>7650.0</v>
      </c>
      <c r="F2233" s="5">
        <v>7740.0</v>
      </c>
      <c r="G2233" s="5">
        <v>7650.0</v>
      </c>
      <c r="H2233" s="5">
        <v>7669.0</v>
      </c>
      <c r="I2233" s="6">
        <v>790.0</v>
      </c>
      <c r="J2233" s="5">
        <v>1090.0</v>
      </c>
      <c r="K2233" s="6">
        <v>607.38</v>
      </c>
      <c r="L2233" s="6" t="s">
        <v>13</v>
      </c>
      <c r="M2233" s="2">
        <f>H2233/H2254</f>
        <v>1.005111402</v>
      </c>
      <c r="N2233" s="3" t="s">
        <v>12</v>
      </c>
      <c r="O2233" s="4">
        <v>42755.0</v>
      </c>
      <c r="P2233" s="4">
        <v>42723.0</v>
      </c>
      <c r="Q2233" s="5">
        <v>7676.0</v>
      </c>
      <c r="R2233" s="5">
        <v>7725.0</v>
      </c>
      <c r="S2233" s="5">
        <v>7906.0</v>
      </c>
      <c r="T2233" s="5">
        <v>7717.0</v>
      </c>
      <c r="U2233" s="5">
        <v>7799.0</v>
      </c>
      <c r="V2233" s="5">
        <v>5360.0</v>
      </c>
      <c r="W2233" s="5">
        <v>10370.0</v>
      </c>
      <c r="X2233" s="5">
        <v>4200.34</v>
      </c>
      <c r="Y2233" s="6" t="s">
        <v>13</v>
      </c>
      <c r="Z2233" s="2">
        <f>U2233/U2254</f>
        <v>1.029163368</v>
      </c>
    </row>
    <row r="2234" ht="14.25" customHeight="1">
      <c r="A2234" s="3" t="s">
        <v>12</v>
      </c>
      <c r="B2234" s="4">
        <v>42724.0</v>
      </c>
      <c r="C2234" s="4">
        <v>42720.0</v>
      </c>
      <c r="D2234" s="5">
        <v>7614.0</v>
      </c>
      <c r="E2234" s="5">
        <v>7500.0</v>
      </c>
      <c r="F2234" s="5">
        <v>7625.0</v>
      </c>
      <c r="G2234" s="5">
        <v>7450.0</v>
      </c>
      <c r="H2234" s="5">
        <v>7533.0</v>
      </c>
      <c r="I2234" s="6">
        <v>490.0</v>
      </c>
      <c r="J2234" s="5">
        <v>1500.0</v>
      </c>
      <c r="K2234" s="6">
        <v>368.6</v>
      </c>
      <c r="L2234" s="6" t="s">
        <v>13</v>
      </c>
      <c r="N2234" s="3" t="s">
        <v>12</v>
      </c>
      <c r="O2234" s="4">
        <v>42755.0</v>
      </c>
      <c r="P2234" s="4">
        <v>42720.0</v>
      </c>
      <c r="Q2234" s="5">
        <v>7669.0</v>
      </c>
      <c r="R2234" s="5">
        <v>7602.0</v>
      </c>
      <c r="S2234" s="5">
        <v>7750.0</v>
      </c>
      <c r="T2234" s="5">
        <v>7506.0</v>
      </c>
      <c r="U2234" s="5">
        <v>7676.0</v>
      </c>
      <c r="V2234" s="5">
        <v>3060.0</v>
      </c>
      <c r="W2234" s="5">
        <v>10090.0</v>
      </c>
      <c r="X2234" s="5">
        <v>2326.73</v>
      </c>
      <c r="Y2234" s="6" t="s">
        <v>13</v>
      </c>
    </row>
    <row r="2235" ht="14.25" customHeight="1">
      <c r="A2235" s="3" t="s">
        <v>12</v>
      </c>
      <c r="B2235" s="4">
        <v>42724.0</v>
      </c>
      <c r="C2235" s="4">
        <v>42719.0</v>
      </c>
      <c r="D2235" s="5">
        <v>7743.0</v>
      </c>
      <c r="E2235" s="5">
        <v>7691.0</v>
      </c>
      <c r="F2235" s="5">
        <v>7691.0</v>
      </c>
      <c r="G2235" s="5">
        <v>7512.0</v>
      </c>
      <c r="H2235" s="5">
        <v>7614.0</v>
      </c>
      <c r="I2235" s="6">
        <v>540.0</v>
      </c>
      <c r="J2235" s="5">
        <v>1820.0</v>
      </c>
      <c r="K2235" s="6">
        <v>412.16</v>
      </c>
      <c r="L2235" s="6" t="s">
        <v>13</v>
      </c>
      <c r="N2235" s="3" t="s">
        <v>12</v>
      </c>
      <c r="O2235" s="4">
        <v>42755.0</v>
      </c>
      <c r="P2235" s="4">
        <v>42719.0</v>
      </c>
      <c r="Q2235" s="5">
        <v>7843.0</v>
      </c>
      <c r="R2235" s="5">
        <v>7844.0</v>
      </c>
      <c r="S2235" s="5">
        <v>7844.0</v>
      </c>
      <c r="T2235" s="5">
        <v>7628.0</v>
      </c>
      <c r="U2235" s="5">
        <v>7669.0</v>
      </c>
      <c r="V2235" s="5">
        <v>3210.0</v>
      </c>
      <c r="W2235" s="5">
        <v>9220.0</v>
      </c>
      <c r="X2235" s="5">
        <v>2477.3</v>
      </c>
      <c r="Y2235" s="6" t="s">
        <v>13</v>
      </c>
    </row>
    <row r="2236" ht="14.25" customHeight="1">
      <c r="A2236" s="3" t="s">
        <v>12</v>
      </c>
      <c r="B2236" s="4">
        <v>42724.0</v>
      </c>
      <c r="C2236" s="4">
        <v>42718.0</v>
      </c>
      <c r="D2236" s="5">
        <v>7731.0</v>
      </c>
      <c r="E2236" s="5">
        <v>7750.0</v>
      </c>
      <c r="F2236" s="5">
        <v>7770.0</v>
      </c>
      <c r="G2236" s="5">
        <v>7740.0</v>
      </c>
      <c r="H2236" s="5">
        <v>7743.0</v>
      </c>
      <c r="I2236" s="6">
        <v>570.0</v>
      </c>
      <c r="J2236" s="5">
        <v>1930.0</v>
      </c>
      <c r="K2236" s="6">
        <v>441.86</v>
      </c>
      <c r="L2236" s="6" t="s">
        <v>13</v>
      </c>
      <c r="N2236" s="3" t="s">
        <v>12</v>
      </c>
      <c r="O2236" s="4">
        <v>42755.0</v>
      </c>
      <c r="P2236" s="4">
        <v>42718.0</v>
      </c>
      <c r="Q2236" s="5">
        <v>7902.0</v>
      </c>
      <c r="R2236" s="5">
        <v>7880.0</v>
      </c>
      <c r="S2236" s="5">
        <v>7900.0</v>
      </c>
      <c r="T2236" s="5">
        <v>7800.0</v>
      </c>
      <c r="U2236" s="5">
        <v>7843.0</v>
      </c>
      <c r="V2236" s="5">
        <v>1290.0</v>
      </c>
      <c r="W2236" s="5">
        <v>8800.0</v>
      </c>
      <c r="X2236" s="5">
        <v>1012.2</v>
      </c>
      <c r="Y2236" s="6" t="s">
        <v>13</v>
      </c>
    </row>
    <row r="2237" ht="14.25" customHeight="1">
      <c r="A2237" s="3" t="s">
        <v>12</v>
      </c>
      <c r="B2237" s="4">
        <v>42724.0</v>
      </c>
      <c r="C2237" s="4">
        <v>42717.0</v>
      </c>
      <c r="D2237" s="5">
        <v>7787.0</v>
      </c>
      <c r="E2237" s="5">
        <v>7729.0</v>
      </c>
      <c r="F2237" s="5">
        <v>7792.0</v>
      </c>
      <c r="G2237" s="5">
        <v>7684.0</v>
      </c>
      <c r="H2237" s="5">
        <v>7731.0</v>
      </c>
      <c r="I2237" s="5">
        <v>1020.0</v>
      </c>
      <c r="J2237" s="5">
        <v>2480.0</v>
      </c>
      <c r="K2237" s="6">
        <v>788.39</v>
      </c>
      <c r="L2237" s="6" t="s">
        <v>13</v>
      </c>
      <c r="N2237" s="3" t="s">
        <v>12</v>
      </c>
      <c r="O2237" s="4">
        <v>42755.0</v>
      </c>
      <c r="P2237" s="4">
        <v>42717.0</v>
      </c>
      <c r="Q2237" s="5">
        <v>7937.0</v>
      </c>
      <c r="R2237" s="5">
        <v>7900.0</v>
      </c>
      <c r="S2237" s="5">
        <v>7920.0</v>
      </c>
      <c r="T2237" s="5">
        <v>7825.0</v>
      </c>
      <c r="U2237" s="5">
        <v>7902.0</v>
      </c>
      <c r="V2237" s="5">
        <v>2610.0</v>
      </c>
      <c r="W2237" s="5">
        <v>8450.0</v>
      </c>
      <c r="X2237" s="5">
        <v>2051.98</v>
      </c>
      <c r="Y2237" s="6" t="s">
        <v>13</v>
      </c>
    </row>
    <row r="2238" ht="14.25" customHeight="1">
      <c r="A2238" s="3" t="s">
        <v>12</v>
      </c>
      <c r="B2238" s="4">
        <v>42724.0</v>
      </c>
      <c r="C2238" s="4">
        <v>42716.0</v>
      </c>
      <c r="D2238" s="5">
        <v>7787.0</v>
      </c>
      <c r="E2238" s="6">
        <v>0.0</v>
      </c>
      <c r="F2238" s="6">
        <v>0.0</v>
      </c>
      <c r="G2238" s="6">
        <v>0.0</v>
      </c>
      <c r="H2238" s="5">
        <v>7787.0</v>
      </c>
      <c r="I2238" s="6">
        <v>0.0</v>
      </c>
      <c r="J2238" s="5">
        <v>2880.0</v>
      </c>
      <c r="K2238" s="6">
        <v>0.0</v>
      </c>
      <c r="L2238" s="6" t="s">
        <v>13</v>
      </c>
      <c r="N2238" s="3" t="s">
        <v>12</v>
      </c>
      <c r="O2238" s="4">
        <v>42755.0</v>
      </c>
      <c r="P2238" s="4">
        <v>42716.0</v>
      </c>
      <c r="Q2238" s="5">
        <v>7937.0</v>
      </c>
      <c r="R2238" s="6">
        <v>0.0</v>
      </c>
      <c r="S2238" s="6">
        <v>0.0</v>
      </c>
      <c r="T2238" s="6">
        <v>0.0</v>
      </c>
      <c r="U2238" s="5">
        <v>7937.0</v>
      </c>
      <c r="V2238" s="6">
        <v>0.0</v>
      </c>
      <c r="W2238" s="5">
        <v>7730.0</v>
      </c>
      <c r="X2238" s="6">
        <v>0.0</v>
      </c>
      <c r="Y2238" s="6" t="s">
        <v>13</v>
      </c>
    </row>
    <row r="2239" ht="14.25" customHeight="1">
      <c r="A2239" s="3" t="s">
        <v>12</v>
      </c>
      <c r="B2239" s="4">
        <v>42724.0</v>
      </c>
      <c r="C2239" s="4">
        <v>42713.0</v>
      </c>
      <c r="D2239" s="5">
        <v>7722.0</v>
      </c>
      <c r="E2239" s="5">
        <v>7800.0</v>
      </c>
      <c r="F2239" s="5">
        <v>7825.0</v>
      </c>
      <c r="G2239" s="5">
        <v>7756.0</v>
      </c>
      <c r="H2239" s="5">
        <v>7787.0</v>
      </c>
      <c r="I2239" s="5">
        <v>1420.0</v>
      </c>
      <c r="J2239" s="5">
        <v>2880.0</v>
      </c>
      <c r="K2239" s="5">
        <v>1106.03</v>
      </c>
      <c r="L2239" s="6" t="s">
        <v>13</v>
      </c>
      <c r="N2239" s="3" t="s">
        <v>12</v>
      </c>
      <c r="O2239" s="4">
        <v>42755.0</v>
      </c>
      <c r="P2239" s="4">
        <v>42713.0</v>
      </c>
      <c r="Q2239" s="5">
        <v>7875.0</v>
      </c>
      <c r="R2239" s="5">
        <v>7925.0</v>
      </c>
      <c r="S2239" s="5">
        <v>7975.0</v>
      </c>
      <c r="T2239" s="5">
        <v>7893.0</v>
      </c>
      <c r="U2239" s="5">
        <v>7937.0</v>
      </c>
      <c r="V2239" s="5">
        <v>1750.0</v>
      </c>
      <c r="W2239" s="5">
        <v>7730.0</v>
      </c>
      <c r="X2239" s="5">
        <v>1388.35</v>
      </c>
      <c r="Y2239" s="6" t="s">
        <v>13</v>
      </c>
    </row>
    <row r="2240" ht="14.25" customHeight="1">
      <c r="A2240" s="3" t="s">
        <v>12</v>
      </c>
      <c r="B2240" s="4">
        <v>42724.0</v>
      </c>
      <c r="C2240" s="4">
        <v>42712.0</v>
      </c>
      <c r="D2240" s="5">
        <v>7784.0</v>
      </c>
      <c r="E2240" s="5">
        <v>7814.0</v>
      </c>
      <c r="F2240" s="5">
        <v>7826.0</v>
      </c>
      <c r="G2240" s="5">
        <v>7681.0</v>
      </c>
      <c r="H2240" s="5">
        <v>7722.0</v>
      </c>
      <c r="I2240" s="5">
        <v>1290.0</v>
      </c>
      <c r="J2240" s="5">
        <v>3110.0</v>
      </c>
      <c r="K2240" s="6">
        <v>999.49</v>
      </c>
      <c r="L2240" s="6" t="s">
        <v>13</v>
      </c>
      <c r="N2240" s="3" t="s">
        <v>12</v>
      </c>
      <c r="O2240" s="4">
        <v>42755.0</v>
      </c>
      <c r="P2240" s="4">
        <v>42712.0</v>
      </c>
      <c r="Q2240" s="5">
        <v>7942.0</v>
      </c>
      <c r="R2240" s="5">
        <v>8043.0</v>
      </c>
      <c r="S2240" s="5">
        <v>8043.0</v>
      </c>
      <c r="T2240" s="5">
        <v>7846.0</v>
      </c>
      <c r="U2240" s="5">
        <v>7875.0</v>
      </c>
      <c r="V2240" s="5">
        <v>2360.0</v>
      </c>
      <c r="W2240" s="5">
        <v>7320.0</v>
      </c>
      <c r="X2240" s="5">
        <v>1863.98</v>
      </c>
      <c r="Y2240" s="6" t="s">
        <v>13</v>
      </c>
    </row>
    <row r="2241" ht="14.25" customHeight="1">
      <c r="A2241" s="3" t="s">
        <v>12</v>
      </c>
      <c r="B2241" s="4">
        <v>42724.0</v>
      </c>
      <c r="C2241" s="4">
        <v>42711.0</v>
      </c>
      <c r="D2241" s="5">
        <v>7755.0</v>
      </c>
      <c r="E2241" s="5">
        <v>7780.0</v>
      </c>
      <c r="F2241" s="5">
        <v>7860.0</v>
      </c>
      <c r="G2241" s="5">
        <v>7751.0</v>
      </c>
      <c r="H2241" s="5">
        <v>7784.0</v>
      </c>
      <c r="I2241" s="5">
        <v>2060.0</v>
      </c>
      <c r="J2241" s="5">
        <v>3580.0</v>
      </c>
      <c r="K2241" s="5">
        <v>1606.04</v>
      </c>
      <c r="L2241" s="6" t="s">
        <v>13</v>
      </c>
      <c r="N2241" s="3" t="s">
        <v>12</v>
      </c>
      <c r="O2241" s="4">
        <v>42755.0</v>
      </c>
      <c r="P2241" s="4">
        <v>42711.0</v>
      </c>
      <c r="Q2241" s="5">
        <v>7894.0</v>
      </c>
      <c r="R2241" s="5">
        <v>7900.0</v>
      </c>
      <c r="S2241" s="5">
        <v>8012.0</v>
      </c>
      <c r="T2241" s="5">
        <v>7900.0</v>
      </c>
      <c r="U2241" s="5">
        <v>7942.0</v>
      </c>
      <c r="V2241" s="5">
        <v>2160.0</v>
      </c>
      <c r="W2241" s="5">
        <v>6800.0</v>
      </c>
      <c r="X2241" s="5">
        <v>1716.66</v>
      </c>
      <c r="Y2241" s="6" t="s">
        <v>13</v>
      </c>
    </row>
    <row r="2242" ht="14.25" customHeight="1">
      <c r="A2242" s="3" t="s">
        <v>12</v>
      </c>
      <c r="B2242" s="4">
        <v>42724.0</v>
      </c>
      <c r="C2242" s="4">
        <v>42710.0</v>
      </c>
      <c r="D2242" s="5">
        <v>7869.0</v>
      </c>
      <c r="E2242" s="5">
        <v>7850.0</v>
      </c>
      <c r="F2242" s="5">
        <v>7852.0</v>
      </c>
      <c r="G2242" s="5">
        <v>7656.0</v>
      </c>
      <c r="H2242" s="5">
        <v>7755.0</v>
      </c>
      <c r="I2242" s="5">
        <v>2610.0</v>
      </c>
      <c r="J2242" s="5">
        <v>4010.0</v>
      </c>
      <c r="K2242" s="5">
        <v>2023.62</v>
      </c>
      <c r="L2242" s="6" t="s">
        <v>13</v>
      </c>
      <c r="N2242" s="3" t="s">
        <v>12</v>
      </c>
      <c r="O2242" s="4">
        <v>42755.0</v>
      </c>
      <c r="P2242" s="4">
        <v>42710.0</v>
      </c>
      <c r="Q2242" s="5">
        <v>8000.0</v>
      </c>
      <c r="R2242" s="5">
        <v>8000.0</v>
      </c>
      <c r="S2242" s="5">
        <v>8025.0</v>
      </c>
      <c r="T2242" s="5">
        <v>7780.0</v>
      </c>
      <c r="U2242" s="5">
        <v>7894.0</v>
      </c>
      <c r="V2242" s="5">
        <v>2960.0</v>
      </c>
      <c r="W2242" s="5">
        <v>6260.0</v>
      </c>
      <c r="X2242" s="5">
        <v>2337.75</v>
      </c>
      <c r="Y2242" s="6" t="s">
        <v>13</v>
      </c>
    </row>
    <row r="2243" ht="14.25" customHeight="1">
      <c r="A2243" s="3" t="s">
        <v>12</v>
      </c>
      <c r="B2243" s="4">
        <v>42724.0</v>
      </c>
      <c r="C2243" s="4">
        <v>42709.0</v>
      </c>
      <c r="D2243" s="5">
        <v>7971.0</v>
      </c>
      <c r="E2243" s="5">
        <v>7820.0</v>
      </c>
      <c r="F2243" s="5">
        <v>7905.0</v>
      </c>
      <c r="G2243" s="5">
        <v>7750.0</v>
      </c>
      <c r="H2243" s="5">
        <v>7869.0</v>
      </c>
      <c r="I2243" s="5">
        <v>1750.0</v>
      </c>
      <c r="J2243" s="5">
        <v>4700.0</v>
      </c>
      <c r="K2243" s="5">
        <v>1376.0</v>
      </c>
      <c r="L2243" s="6" t="s">
        <v>13</v>
      </c>
      <c r="N2243" s="3" t="s">
        <v>12</v>
      </c>
      <c r="O2243" s="4">
        <v>42755.0</v>
      </c>
      <c r="P2243" s="4">
        <v>42709.0</v>
      </c>
      <c r="Q2243" s="5">
        <v>8053.0</v>
      </c>
      <c r="R2243" s="5">
        <v>8000.0</v>
      </c>
      <c r="S2243" s="5">
        <v>8066.0</v>
      </c>
      <c r="T2243" s="5">
        <v>7860.0</v>
      </c>
      <c r="U2243" s="5">
        <v>8000.0</v>
      </c>
      <c r="V2243" s="5">
        <v>1470.0</v>
      </c>
      <c r="W2243" s="5">
        <v>4960.0</v>
      </c>
      <c r="X2243" s="5">
        <v>1173.59</v>
      </c>
      <c r="Y2243" s="6" t="s">
        <v>13</v>
      </c>
    </row>
    <row r="2244" ht="14.25" customHeight="1">
      <c r="A2244" s="3" t="s">
        <v>12</v>
      </c>
      <c r="B2244" s="4">
        <v>42724.0</v>
      </c>
      <c r="C2244" s="4">
        <v>42706.0</v>
      </c>
      <c r="D2244" s="5">
        <v>8081.0</v>
      </c>
      <c r="E2244" s="5">
        <v>8082.0</v>
      </c>
      <c r="F2244" s="5">
        <v>8082.0</v>
      </c>
      <c r="G2244" s="5">
        <v>7935.0</v>
      </c>
      <c r="H2244" s="5">
        <v>7971.0</v>
      </c>
      <c r="I2244" s="6">
        <v>920.0</v>
      </c>
      <c r="J2244" s="5">
        <v>5030.0</v>
      </c>
      <c r="K2244" s="6">
        <v>733.05</v>
      </c>
      <c r="L2244" s="6" t="s">
        <v>13</v>
      </c>
      <c r="N2244" s="3" t="s">
        <v>12</v>
      </c>
      <c r="O2244" s="4">
        <v>42755.0</v>
      </c>
      <c r="P2244" s="4">
        <v>42706.0</v>
      </c>
      <c r="Q2244" s="5">
        <v>8180.0</v>
      </c>
      <c r="R2244" s="5">
        <v>8072.0</v>
      </c>
      <c r="S2244" s="5">
        <v>8103.0</v>
      </c>
      <c r="T2244" s="5">
        <v>8003.0</v>
      </c>
      <c r="U2244" s="5">
        <v>8053.0</v>
      </c>
      <c r="V2244" s="6">
        <v>880.0</v>
      </c>
      <c r="W2244" s="5">
        <v>4620.0</v>
      </c>
      <c r="X2244" s="6">
        <v>708.45</v>
      </c>
      <c r="Y2244" s="6" t="s">
        <v>13</v>
      </c>
    </row>
    <row r="2245" ht="14.25" customHeight="1">
      <c r="A2245" s="3" t="s">
        <v>12</v>
      </c>
      <c r="B2245" s="4">
        <v>42724.0</v>
      </c>
      <c r="C2245" s="4">
        <v>42705.0</v>
      </c>
      <c r="D2245" s="5">
        <v>7906.0</v>
      </c>
      <c r="E2245" s="5">
        <v>7941.0</v>
      </c>
      <c r="F2245" s="5">
        <v>8120.0</v>
      </c>
      <c r="G2245" s="5">
        <v>7920.0</v>
      </c>
      <c r="H2245" s="5">
        <v>8081.0</v>
      </c>
      <c r="I2245" s="5">
        <v>1650.0</v>
      </c>
      <c r="J2245" s="5">
        <v>4870.0</v>
      </c>
      <c r="K2245" s="5">
        <v>1327.46</v>
      </c>
      <c r="L2245" s="6" t="s">
        <v>13</v>
      </c>
      <c r="N2245" s="3" t="s">
        <v>12</v>
      </c>
      <c r="O2245" s="4">
        <v>42755.0</v>
      </c>
      <c r="P2245" s="4">
        <v>42705.0</v>
      </c>
      <c r="Q2245" s="5">
        <v>8007.0</v>
      </c>
      <c r="R2245" s="5">
        <v>8100.0</v>
      </c>
      <c r="S2245" s="5">
        <v>8228.0</v>
      </c>
      <c r="T2245" s="5">
        <v>8020.0</v>
      </c>
      <c r="U2245" s="5">
        <v>8180.0</v>
      </c>
      <c r="V2245" s="5">
        <v>1200.0</v>
      </c>
      <c r="W2245" s="5">
        <v>4520.0</v>
      </c>
      <c r="X2245" s="6">
        <v>977.8</v>
      </c>
      <c r="Y2245" s="6" t="s">
        <v>13</v>
      </c>
    </row>
    <row r="2246" ht="14.25" customHeight="1">
      <c r="A2246" s="3" t="s">
        <v>12</v>
      </c>
      <c r="B2246" s="4">
        <v>42724.0</v>
      </c>
      <c r="C2246" s="4">
        <v>42704.0</v>
      </c>
      <c r="D2246" s="5">
        <v>8132.0</v>
      </c>
      <c r="E2246" s="5">
        <v>8125.0</v>
      </c>
      <c r="F2246" s="5">
        <v>8150.0</v>
      </c>
      <c r="G2246" s="5">
        <v>7837.0</v>
      </c>
      <c r="H2246" s="5">
        <v>7906.0</v>
      </c>
      <c r="I2246" s="5">
        <v>2790.0</v>
      </c>
      <c r="J2246" s="5">
        <v>5280.0</v>
      </c>
      <c r="K2246" s="5">
        <v>2217.52</v>
      </c>
      <c r="L2246" s="6" t="s">
        <v>13</v>
      </c>
      <c r="N2246" s="3" t="s">
        <v>12</v>
      </c>
      <c r="O2246" s="4">
        <v>42755.0</v>
      </c>
      <c r="P2246" s="4">
        <v>42704.0</v>
      </c>
      <c r="Q2246" s="5">
        <v>8236.0</v>
      </c>
      <c r="R2246" s="5">
        <v>8190.0</v>
      </c>
      <c r="S2246" s="5">
        <v>8240.0</v>
      </c>
      <c r="T2246" s="5">
        <v>7971.0</v>
      </c>
      <c r="U2246" s="5">
        <v>8007.0</v>
      </c>
      <c r="V2246" s="5">
        <v>1530.0</v>
      </c>
      <c r="W2246" s="5">
        <v>3840.0</v>
      </c>
      <c r="X2246" s="5">
        <v>1233.77</v>
      </c>
      <c r="Y2246" s="6" t="s">
        <v>13</v>
      </c>
    </row>
    <row r="2247" ht="14.25" customHeight="1">
      <c r="A2247" s="3" t="s">
        <v>12</v>
      </c>
      <c r="B2247" s="4">
        <v>42724.0</v>
      </c>
      <c r="C2247" s="4">
        <v>42703.0</v>
      </c>
      <c r="D2247" s="5">
        <v>8267.0</v>
      </c>
      <c r="E2247" s="5">
        <v>8201.0</v>
      </c>
      <c r="F2247" s="5">
        <v>8263.0</v>
      </c>
      <c r="G2247" s="5">
        <v>8102.0</v>
      </c>
      <c r="H2247" s="5">
        <v>8132.0</v>
      </c>
      <c r="I2247" s="5">
        <v>1310.0</v>
      </c>
      <c r="J2247" s="5">
        <v>5670.0</v>
      </c>
      <c r="K2247" s="5">
        <v>1069.32</v>
      </c>
      <c r="L2247" s="6" t="s">
        <v>13</v>
      </c>
      <c r="N2247" s="3" t="s">
        <v>12</v>
      </c>
      <c r="O2247" s="4">
        <v>42755.0</v>
      </c>
      <c r="P2247" s="4">
        <v>42703.0</v>
      </c>
      <c r="Q2247" s="5">
        <v>8355.0</v>
      </c>
      <c r="R2247" s="5">
        <v>8301.0</v>
      </c>
      <c r="S2247" s="5">
        <v>8330.0</v>
      </c>
      <c r="T2247" s="5">
        <v>8187.0</v>
      </c>
      <c r="U2247" s="5">
        <v>8236.0</v>
      </c>
      <c r="V2247" s="6">
        <v>650.0</v>
      </c>
      <c r="W2247" s="5">
        <v>3450.0</v>
      </c>
      <c r="X2247" s="6">
        <v>536.25</v>
      </c>
      <c r="Y2247" s="6" t="s">
        <v>13</v>
      </c>
    </row>
    <row r="2248" ht="14.25" customHeight="1">
      <c r="A2248" s="3" t="s">
        <v>12</v>
      </c>
      <c r="B2248" s="4">
        <v>42724.0</v>
      </c>
      <c r="C2248" s="4">
        <v>42702.0</v>
      </c>
      <c r="D2248" s="5">
        <v>8151.0</v>
      </c>
      <c r="E2248" s="5">
        <v>8150.0</v>
      </c>
      <c r="F2248" s="5">
        <v>8300.0</v>
      </c>
      <c r="G2248" s="5">
        <v>8150.0</v>
      </c>
      <c r="H2248" s="5">
        <v>8267.0</v>
      </c>
      <c r="I2248" s="5">
        <v>2080.0</v>
      </c>
      <c r="J2248" s="5">
        <v>5840.0</v>
      </c>
      <c r="K2248" s="5">
        <v>1713.97</v>
      </c>
      <c r="L2248" s="6" t="s">
        <v>13</v>
      </c>
      <c r="N2248" s="3" t="s">
        <v>12</v>
      </c>
      <c r="O2248" s="4">
        <v>42755.0</v>
      </c>
      <c r="P2248" s="4">
        <v>42702.0</v>
      </c>
      <c r="Q2248" s="5">
        <v>8159.0</v>
      </c>
      <c r="R2248" s="5">
        <v>8196.0</v>
      </c>
      <c r="S2248" s="5">
        <v>8398.0</v>
      </c>
      <c r="T2248" s="5">
        <v>8192.0</v>
      </c>
      <c r="U2248" s="5">
        <v>8355.0</v>
      </c>
      <c r="V2248" s="5">
        <v>1290.0</v>
      </c>
      <c r="W2248" s="5">
        <v>3330.0</v>
      </c>
      <c r="X2248" s="5">
        <v>1072.13</v>
      </c>
      <c r="Y2248" s="6" t="s">
        <v>13</v>
      </c>
    </row>
    <row r="2249" ht="14.25" customHeight="1">
      <c r="A2249" s="3" t="s">
        <v>12</v>
      </c>
      <c r="B2249" s="4">
        <v>42724.0</v>
      </c>
      <c r="C2249" s="4">
        <v>42699.0</v>
      </c>
      <c r="D2249" s="5">
        <v>8103.0</v>
      </c>
      <c r="E2249" s="5">
        <v>8150.0</v>
      </c>
      <c r="F2249" s="5">
        <v>8188.0</v>
      </c>
      <c r="G2249" s="5">
        <v>8041.0</v>
      </c>
      <c r="H2249" s="5">
        <v>8151.0</v>
      </c>
      <c r="I2249" s="5">
        <v>1480.0</v>
      </c>
      <c r="J2249" s="5">
        <v>6070.0</v>
      </c>
      <c r="K2249" s="5">
        <v>1203.53</v>
      </c>
      <c r="L2249" s="6" t="s">
        <v>13</v>
      </c>
      <c r="N2249" s="3" t="s">
        <v>12</v>
      </c>
      <c r="O2249" s="4">
        <v>42755.0</v>
      </c>
      <c r="P2249" s="4">
        <v>42699.0</v>
      </c>
      <c r="Q2249" s="5">
        <v>8077.0</v>
      </c>
      <c r="R2249" s="5">
        <v>8133.0</v>
      </c>
      <c r="S2249" s="5">
        <v>8209.0</v>
      </c>
      <c r="T2249" s="5">
        <v>7850.0</v>
      </c>
      <c r="U2249" s="5">
        <v>8159.0</v>
      </c>
      <c r="V2249" s="6">
        <v>760.0</v>
      </c>
      <c r="W2249" s="5">
        <v>2780.0</v>
      </c>
      <c r="X2249" s="6">
        <v>619.07</v>
      </c>
      <c r="Y2249" s="6" t="s">
        <v>13</v>
      </c>
    </row>
    <row r="2250" ht="14.25" customHeight="1">
      <c r="A2250" s="3" t="s">
        <v>12</v>
      </c>
      <c r="B2250" s="4">
        <v>42724.0</v>
      </c>
      <c r="C2250" s="4">
        <v>42698.0</v>
      </c>
      <c r="D2250" s="5">
        <v>8081.0</v>
      </c>
      <c r="E2250" s="5">
        <v>8050.0</v>
      </c>
      <c r="F2250" s="5">
        <v>8170.0</v>
      </c>
      <c r="G2250" s="5">
        <v>7952.0</v>
      </c>
      <c r="H2250" s="5">
        <v>8103.0</v>
      </c>
      <c r="I2250" s="5">
        <v>1860.0</v>
      </c>
      <c r="J2250" s="5">
        <v>6200.0</v>
      </c>
      <c r="K2250" s="5">
        <v>1504.38</v>
      </c>
      <c r="L2250" s="6" t="s">
        <v>13</v>
      </c>
      <c r="N2250" s="3" t="s">
        <v>12</v>
      </c>
      <c r="O2250" s="4">
        <v>42755.0</v>
      </c>
      <c r="P2250" s="4">
        <v>42698.0</v>
      </c>
      <c r="Q2250" s="5">
        <v>8097.0</v>
      </c>
      <c r="R2250" s="5">
        <v>8100.0</v>
      </c>
      <c r="S2250" s="5">
        <v>8155.0</v>
      </c>
      <c r="T2250" s="5">
        <v>7981.0</v>
      </c>
      <c r="U2250" s="5">
        <v>8077.0</v>
      </c>
      <c r="V2250" s="6">
        <v>400.0</v>
      </c>
      <c r="W2250" s="5">
        <v>2920.0</v>
      </c>
      <c r="X2250" s="6">
        <v>322.2</v>
      </c>
      <c r="Y2250" s="6" t="s">
        <v>13</v>
      </c>
    </row>
    <row r="2251" ht="14.25" customHeight="1">
      <c r="A2251" s="3" t="s">
        <v>12</v>
      </c>
      <c r="B2251" s="4">
        <v>42724.0</v>
      </c>
      <c r="C2251" s="4">
        <v>42697.0</v>
      </c>
      <c r="D2251" s="5">
        <v>7895.0</v>
      </c>
      <c r="E2251" s="5">
        <v>7925.0</v>
      </c>
      <c r="F2251" s="5">
        <v>8100.0</v>
      </c>
      <c r="G2251" s="5">
        <v>7902.0</v>
      </c>
      <c r="H2251" s="5">
        <v>8081.0</v>
      </c>
      <c r="I2251" s="5">
        <v>3330.0</v>
      </c>
      <c r="J2251" s="5">
        <v>6150.0</v>
      </c>
      <c r="K2251" s="5">
        <v>2674.56</v>
      </c>
      <c r="L2251" s="6" t="s">
        <v>13</v>
      </c>
      <c r="N2251" s="3" t="s">
        <v>12</v>
      </c>
      <c r="O2251" s="4">
        <v>42755.0</v>
      </c>
      <c r="P2251" s="4">
        <v>42697.0</v>
      </c>
      <c r="Q2251" s="5">
        <v>7898.0</v>
      </c>
      <c r="R2251" s="5">
        <v>7950.0</v>
      </c>
      <c r="S2251" s="5">
        <v>8110.0</v>
      </c>
      <c r="T2251" s="5">
        <v>7950.0</v>
      </c>
      <c r="U2251" s="5">
        <v>8097.0</v>
      </c>
      <c r="V2251" s="5">
        <v>2000.0</v>
      </c>
      <c r="W2251" s="5">
        <v>2800.0</v>
      </c>
      <c r="X2251" s="5">
        <v>1610.97</v>
      </c>
      <c r="Y2251" s="6" t="s">
        <v>13</v>
      </c>
    </row>
    <row r="2252" ht="14.25" customHeight="1">
      <c r="A2252" s="3" t="s">
        <v>12</v>
      </c>
      <c r="B2252" s="4">
        <v>42724.0</v>
      </c>
      <c r="C2252" s="4">
        <v>42696.0</v>
      </c>
      <c r="D2252" s="5">
        <v>7736.0</v>
      </c>
      <c r="E2252" s="5">
        <v>7798.0</v>
      </c>
      <c r="F2252" s="5">
        <v>7940.0</v>
      </c>
      <c r="G2252" s="5">
        <v>7781.0</v>
      </c>
      <c r="H2252" s="5">
        <v>7895.0</v>
      </c>
      <c r="I2252" s="5">
        <v>1910.0</v>
      </c>
      <c r="J2252" s="5">
        <v>6940.0</v>
      </c>
      <c r="K2252" s="5">
        <v>1504.14</v>
      </c>
      <c r="L2252" s="6" t="s">
        <v>13</v>
      </c>
      <c r="N2252" s="3" t="s">
        <v>12</v>
      </c>
      <c r="O2252" s="4">
        <v>42755.0</v>
      </c>
      <c r="P2252" s="4">
        <v>42696.0</v>
      </c>
      <c r="Q2252" s="5">
        <v>7727.0</v>
      </c>
      <c r="R2252" s="5">
        <v>7800.0</v>
      </c>
      <c r="S2252" s="5">
        <v>7920.0</v>
      </c>
      <c r="T2252" s="5">
        <v>7800.0</v>
      </c>
      <c r="U2252" s="5">
        <v>7898.0</v>
      </c>
      <c r="V2252" s="6">
        <v>850.0</v>
      </c>
      <c r="W2252" s="5">
        <v>1200.0</v>
      </c>
      <c r="X2252" s="6">
        <v>668.85</v>
      </c>
      <c r="Y2252" s="6" t="s">
        <v>13</v>
      </c>
    </row>
    <row r="2253" ht="14.25" customHeight="1">
      <c r="A2253" s="3" t="s">
        <v>12</v>
      </c>
      <c r="B2253" s="4">
        <v>42724.0</v>
      </c>
      <c r="C2253" s="4">
        <v>42695.0</v>
      </c>
      <c r="D2253" s="5">
        <v>7630.0</v>
      </c>
      <c r="E2253" s="5">
        <v>7610.0</v>
      </c>
      <c r="F2253" s="5">
        <v>7771.0</v>
      </c>
      <c r="G2253" s="5">
        <v>7610.0</v>
      </c>
      <c r="H2253" s="5">
        <v>7736.0</v>
      </c>
      <c r="I2253" s="5">
        <v>1010.0</v>
      </c>
      <c r="J2253" s="5">
        <v>7020.0</v>
      </c>
      <c r="K2253" s="6">
        <v>779.87</v>
      </c>
      <c r="L2253" s="6" t="s">
        <v>13</v>
      </c>
      <c r="N2253" s="3" t="s">
        <v>12</v>
      </c>
      <c r="O2253" s="4">
        <v>42755.0</v>
      </c>
      <c r="P2253" s="4">
        <v>42695.0</v>
      </c>
      <c r="Q2253" s="5">
        <v>7578.0</v>
      </c>
      <c r="R2253" s="5">
        <v>7600.0</v>
      </c>
      <c r="S2253" s="5">
        <v>7796.0</v>
      </c>
      <c r="T2253" s="5">
        <v>7600.0</v>
      </c>
      <c r="U2253" s="5">
        <v>7727.0</v>
      </c>
      <c r="V2253" s="6">
        <v>130.0</v>
      </c>
      <c r="W2253" s="6">
        <v>570.0</v>
      </c>
      <c r="X2253" s="6">
        <v>100.45</v>
      </c>
      <c r="Y2253" s="6" t="s">
        <v>13</v>
      </c>
    </row>
    <row r="2254" ht="14.25" customHeight="1">
      <c r="A2254" s="3" t="s">
        <v>12</v>
      </c>
      <c r="B2254" s="4">
        <v>42724.0</v>
      </c>
      <c r="C2254" s="4">
        <v>42692.0</v>
      </c>
      <c r="D2254" s="5">
        <v>7683.0</v>
      </c>
      <c r="E2254" s="5">
        <v>7613.0</v>
      </c>
      <c r="F2254" s="5">
        <v>7660.0</v>
      </c>
      <c r="G2254" s="5">
        <v>7525.0</v>
      </c>
      <c r="H2254" s="5">
        <v>7630.0</v>
      </c>
      <c r="I2254" s="6">
        <v>790.0</v>
      </c>
      <c r="J2254" s="5">
        <v>7020.0</v>
      </c>
      <c r="K2254" s="6">
        <v>600.05</v>
      </c>
      <c r="L2254" s="6" t="s">
        <v>13</v>
      </c>
      <c r="N2254" s="3" t="s">
        <v>12</v>
      </c>
      <c r="O2254" s="4">
        <v>42755.0</v>
      </c>
      <c r="P2254" s="4">
        <v>42692.0</v>
      </c>
      <c r="Q2254" s="5">
        <v>7639.0</v>
      </c>
      <c r="R2254" s="5">
        <v>7600.0</v>
      </c>
      <c r="S2254" s="5">
        <v>7600.0</v>
      </c>
      <c r="T2254" s="5">
        <v>7502.0</v>
      </c>
      <c r="U2254" s="5">
        <v>7578.0</v>
      </c>
      <c r="V2254" s="6">
        <v>80.0</v>
      </c>
      <c r="W2254" s="6">
        <v>510.0</v>
      </c>
      <c r="X2254" s="6">
        <v>60.62</v>
      </c>
      <c r="Y2254" s="6" t="s">
        <v>13</v>
      </c>
    </row>
    <row r="2255" ht="14.25" customHeight="1"/>
    <row r="2256" ht="14.25" customHeight="1"/>
    <row r="2257" ht="14.25" customHeight="1"/>
    <row r="2258" ht="14.25" customHeight="1">
      <c r="A2258" s="3" t="s">
        <v>12</v>
      </c>
      <c r="B2258" s="4">
        <v>42845.0</v>
      </c>
      <c r="C2258" s="4">
        <v>42844.0</v>
      </c>
      <c r="D2258" s="5">
        <v>6995.0</v>
      </c>
      <c r="E2258" s="5">
        <v>7045.0</v>
      </c>
      <c r="F2258" s="5">
        <v>7050.0</v>
      </c>
      <c r="G2258" s="5">
        <v>6962.0</v>
      </c>
      <c r="H2258" s="5">
        <v>7004.0</v>
      </c>
      <c r="I2258" s="5">
        <v>1050.0</v>
      </c>
      <c r="J2258" s="5">
        <v>1300.0</v>
      </c>
      <c r="K2258" s="6">
        <v>736.17</v>
      </c>
      <c r="L2258" s="6" t="s">
        <v>13</v>
      </c>
      <c r="M2258" s="2">
        <f>H2258/H2279</f>
        <v>0.9718329402</v>
      </c>
      <c r="N2258" s="3" t="s">
        <v>12</v>
      </c>
      <c r="O2258" s="4">
        <v>42874.0</v>
      </c>
      <c r="P2258" s="4">
        <v>42844.0</v>
      </c>
      <c r="Q2258" s="5">
        <v>7080.0</v>
      </c>
      <c r="R2258" s="5">
        <v>7122.0</v>
      </c>
      <c r="S2258" s="5">
        <v>7170.0</v>
      </c>
      <c r="T2258" s="5">
        <v>7005.0</v>
      </c>
      <c r="U2258" s="5">
        <v>7112.0</v>
      </c>
      <c r="V2258" s="5">
        <v>18680.0</v>
      </c>
      <c r="W2258" s="5">
        <v>54900.0</v>
      </c>
      <c r="X2258" s="5">
        <v>13286.3</v>
      </c>
      <c r="Y2258" s="6" t="s">
        <v>13</v>
      </c>
      <c r="Z2258" s="2">
        <f>U2258/U2279</f>
        <v>0.9733132613</v>
      </c>
    </row>
    <row r="2259" ht="14.25" customHeight="1">
      <c r="A2259" s="3" t="s">
        <v>12</v>
      </c>
      <c r="B2259" s="4">
        <v>42845.0</v>
      </c>
      <c r="C2259" s="4">
        <v>42843.0</v>
      </c>
      <c r="D2259" s="5">
        <v>6987.0</v>
      </c>
      <c r="E2259" s="5">
        <v>6809.0</v>
      </c>
      <c r="F2259" s="5">
        <v>7052.0</v>
      </c>
      <c r="G2259" s="5">
        <v>6809.0</v>
      </c>
      <c r="H2259" s="5">
        <v>6995.0</v>
      </c>
      <c r="I2259" s="6">
        <v>990.0</v>
      </c>
      <c r="J2259" s="5">
        <v>1190.0</v>
      </c>
      <c r="K2259" s="6">
        <v>687.45</v>
      </c>
      <c r="L2259" s="6" t="s">
        <v>13</v>
      </c>
      <c r="N2259" s="3" t="s">
        <v>12</v>
      </c>
      <c r="O2259" s="4">
        <v>42874.0</v>
      </c>
      <c r="P2259" s="4">
        <v>42843.0</v>
      </c>
      <c r="Q2259" s="5">
        <v>6939.0</v>
      </c>
      <c r="R2259" s="5">
        <v>6949.0</v>
      </c>
      <c r="S2259" s="5">
        <v>7147.0</v>
      </c>
      <c r="T2259" s="5">
        <v>6900.0</v>
      </c>
      <c r="U2259" s="5">
        <v>7080.0</v>
      </c>
      <c r="V2259" s="5">
        <v>21650.0</v>
      </c>
      <c r="W2259" s="5">
        <v>57960.0</v>
      </c>
      <c r="X2259" s="5">
        <v>15217.8</v>
      </c>
      <c r="Y2259" s="6" t="s">
        <v>13</v>
      </c>
    </row>
    <row r="2260" ht="14.25" customHeight="1">
      <c r="A2260" s="3" t="s">
        <v>12</v>
      </c>
      <c r="B2260" s="4">
        <v>42845.0</v>
      </c>
      <c r="C2260" s="4">
        <v>42842.0</v>
      </c>
      <c r="D2260" s="5">
        <v>7087.0</v>
      </c>
      <c r="E2260" s="5">
        <v>7062.0</v>
      </c>
      <c r="F2260" s="5">
        <v>7079.0</v>
      </c>
      <c r="G2260" s="5">
        <v>6875.0</v>
      </c>
      <c r="H2260" s="5">
        <v>6987.0</v>
      </c>
      <c r="I2260" s="5">
        <v>1400.0</v>
      </c>
      <c r="J2260" s="5">
        <v>1840.0</v>
      </c>
      <c r="K2260" s="6">
        <v>969.8</v>
      </c>
      <c r="L2260" s="6" t="s">
        <v>13</v>
      </c>
      <c r="N2260" s="3" t="s">
        <v>12</v>
      </c>
      <c r="O2260" s="4">
        <v>42874.0</v>
      </c>
      <c r="P2260" s="4">
        <v>42842.0</v>
      </c>
      <c r="Q2260" s="5">
        <v>7192.0</v>
      </c>
      <c r="R2260" s="5">
        <v>7300.0</v>
      </c>
      <c r="S2260" s="5">
        <v>7300.0</v>
      </c>
      <c r="T2260" s="5">
        <v>6905.0</v>
      </c>
      <c r="U2260" s="5">
        <v>6939.0</v>
      </c>
      <c r="V2260" s="5">
        <v>17790.0</v>
      </c>
      <c r="W2260" s="5">
        <v>60580.0</v>
      </c>
      <c r="X2260" s="5">
        <v>12516.0</v>
      </c>
      <c r="Y2260" s="6" t="s">
        <v>13</v>
      </c>
    </row>
    <row r="2261" ht="14.25" customHeight="1">
      <c r="A2261" s="3" t="s">
        <v>12</v>
      </c>
      <c r="B2261" s="4">
        <v>42845.0</v>
      </c>
      <c r="C2261" s="4">
        <v>42838.0</v>
      </c>
      <c r="D2261" s="5">
        <v>7156.0</v>
      </c>
      <c r="E2261" s="5">
        <v>7195.0</v>
      </c>
      <c r="F2261" s="5">
        <v>7195.0</v>
      </c>
      <c r="G2261" s="5">
        <v>7050.0</v>
      </c>
      <c r="H2261" s="5">
        <v>7087.0</v>
      </c>
      <c r="I2261" s="6">
        <v>910.0</v>
      </c>
      <c r="J2261" s="5">
        <v>2920.0</v>
      </c>
      <c r="K2261" s="6">
        <v>644.0</v>
      </c>
      <c r="L2261" s="6" t="s">
        <v>13</v>
      </c>
      <c r="N2261" s="3" t="s">
        <v>12</v>
      </c>
      <c r="O2261" s="4">
        <v>42874.0</v>
      </c>
      <c r="P2261" s="4">
        <v>42838.0</v>
      </c>
      <c r="Q2261" s="5">
        <v>7261.0</v>
      </c>
      <c r="R2261" s="5">
        <v>7223.0</v>
      </c>
      <c r="S2261" s="5">
        <v>7334.0</v>
      </c>
      <c r="T2261" s="5">
        <v>7120.0</v>
      </c>
      <c r="U2261" s="5">
        <v>7192.0</v>
      </c>
      <c r="V2261" s="5">
        <v>10770.0</v>
      </c>
      <c r="W2261" s="5">
        <v>59040.0</v>
      </c>
      <c r="X2261" s="5">
        <v>7746.22</v>
      </c>
      <c r="Y2261" s="6" t="s">
        <v>13</v>
      </c>
    </row>
    <row r="2262" ht="14.25" customHeight="1">
      <c r="A2262" s="3" t="s">
        <v>12</v>
      </c>
      <c r="B2262" s="4">
        <v>42845.0</v>
      </c>
      <c r="C2262" s="4">
        <v>42837.0</v>
      </c>
      <c r="D2262" s="5">
        <v>7105.0</v>
      </c>
      <c r="E2262" s="5">
        <v>7030.0</v>
      </c>
      <c r="F2262" s="5">
        <v>7200.0</v>
      </c>
      <c r="G2262" s="5">
        <v>6940.0</v>
      </c>
      <c r="H2262" s="5">
        <v>7156.0</v>
      </c>
      <c r="I2262" s="5">
        <v>3480.0</v>
      </c>
      <c r="J2262" s="5">
        <v>3740.0</v>
      </c>
      <c r="K2262" s="5">
        <v>2438.78</v>
      </c>
      <c r="L2262" s="6" t="s">
        <v>13</v>
      </c>
      <c r="N2262" s="3" t="s">
        <v>12</v>
      </c>
      <c r="O2262" s="4">
        <v>42874.0</v>
      </c>
      <c r="P2262" s="4">
        <v>42837.0</v>
      </c>
      <c r="Q2262" s="5">
        <v>7213.0</v>
      </c>
      <c r="R2262" s="5">
        <v>7205.0</v>
      </c>
      <c r="S2262" s="5">
        <v>7318.0</v>
      </c>
      <c r="T2262" s="5">
        <v>7011.0</v>
      </c>
      <c r="U2262" s="5">
        <v>7261.0</v>
      </c>
      <c r="V2262" s="5">
        <v>17940.0</v>
      </c>
      <c r="W2262" s="5">
        <v>58710.0</v>
      </c>
      <c r="X2262" s="5">
        <v>12807.9</v>
      </c>
      <c r="Y2262" s="6" t="s">
        <v>13</v>
      </c>
    </row>
    <row r="2263" ht="14.25" customHeight="1">
      <c r="A2263" s="3" t="s">
        <v>12</v>
      </c>
      <c r="B2263" s="4">
        <v>42845.0</v>
      </c>
      <c r="C2263" s="4">
        <v>42836.0</v>
      </c>
      <c r="D2263" s="5">
        <v>7175.0</v>
      </c>
      <c r="E2263" s="5">
        <v>7200.0</v>
      </c>
      <c r="F2263" s="5">
        <v>7290.0</v>
      </c>
      <c r="G2263" s="5">
        <v>7075.0</v>
      </c>
      <c r="H2263" s="5">
        <v>7105.0</v>
      </c>
      <c r="I2263" s="5">
        <v>5720.0</v>
      </c>
      <c r="J2263" s="5">
        <v>5600.0</v>
      </c>
      <c r="K2263" s="5">
        <v>4103.37</v>
      </c>
      <c r="L2263" s="6" t="s">
        <v>13</v>
      </c>
      <c r="N2263" s="3" t="s">
        <v>12</v>
      </c>
      <c r="O2263" s="4">
        <v>42874.0</v>
      </c>
      <c r="P2263" s="4">
        <v>42836.0</v>
      </c>
      <c r="Q2263" s="5">
        <v>7307.0</v>
      </c>
      <c r="R2263" s="5">
        <v>7303.0</v>
      </c>
      <c r="S2263" s="5">
        <v>7425.0</v>
      </c>
      <c r="T2263" s="5">
        <v>7184.0</v>
      </c>
      <c r="U2263" s="5">
        <v>7213.0</v>
      </c>
      <c r="V2263" s="5">
        <v>17370.0</v>
      </c>
      <c r="W2263" s="5">
        <v>58680.0</v>
      </c>
      <c r="X2263" s="5">
        <v>12689.2</v>
      </c>
      <c r="Y2263" s="6" t="s">
        <v>13</v>
      </c>
    </row>
    <row r="2264" ht="14.25" customHeight="1">
      <c r="A2264" s="3" t="s">
        <v>12</v>
      </c>
      <c r="B2264" s="4">
        <v>42845.0</v>
      </c>
      <c r="C2264" s="4">
        <v>42835.0</v>
      </c>
      <c r="D2264" s="5">
        <v>7473.0</v>
      </c>
      <c r="E2264" s="5">
        <v>7300.0</v>
      </c>
      <c r="F2264" s="5">
        <v>7369.0</v>
      </c>
      <c r="G2264" s="5">
        <v>7175.0</v>
      </c>
      <c r="H2264" s="5">
        <v>7175.0</v>
      </c>
      <c r="I2264" s="5">
        <v>16190.0</v>
      </c>
      <c r="J2264" s="5">
        <v>7230.0</v>
      </c>
      <c r="K2264" s="5">
        <v>11706.1</v>
      </c>
      <c r="L2264" s="6" t="s">
        <v>13</v>
      </c>
      <c r="N2264" s="3" t="s">
        <v>12</v>
      </c>
      <c r="O2264" s="4">
        <v>42874.0</v>
      </c>
      <c r="P2264" s="4">
        <v>42835.0</v>
      </c>
      <c r="Q2264" s="5">
        <v>7609.0</v>
      </c>
      <c r="R2264" s="5">
        <v>7381.0</v>
      </c>
      <c r="S2264" s="5">
        <v>7500.0</v>
      </c>
      <c r="T2264" s="5">
        <v>7305.0</v>
      </c>
      <c r="U2264" s="5">
        <v>7307.0</v>
      </c>
      <c r="V2264" s="5">
        <v>35170.0</v>
      </c>
      <c r="W2264" s="5">
        <v>57260.0</v>
      </c>
      <c r="X2264" s="5">
        <v>25925.5</v>
      </c>
      <c r="Y2264" s="6" t="s">
        <v>13</v>
      </c>
    </row>
    <row r="2265" ht="14.25" customHeight="1">
      <c r="A2265" s="3" t="s">
        <v>12</v>
      </c>
      <c r="B2265" s="4">
        <v>42845.0</v>
      </c>
      <c r="C2265" s="4">
        <v>42832.0</v>
      </c>
      <c r="D2265" s="5">
        <v>7784.0</v>
      </c>
      <c r="E2265" s="5">
        <v>7810.0</v>
      </c>
      <c r="F2265" s="5">
        <v>7889.0</v>
      </c>
      <c r="G2265" s="5">
        <v>7473.0</v>
      </c>
      <c r="H2265" s="5">
        <v>7473.0</v>
      </c>
      <c r="I2265" s="5">
        <v>9290.0</v>
      </c>
      <c r="J2265" s="5">
        <v>12320.0</v>
      </c>
      <c r="K2265" s="5">
        <v>7190.77</v>
      </c>
      <c r="L2265" s="6" t="s">
        <v>13</v>
      </c>
      <c r="N2265" s="3" t="s">
        <v>12</v>
      </c>
      <c r="O2265" s="4">
        <v>42874.0</v>
      </c>
      <c r="P2265" s="4">
        <v>42832.0</v>
      </c>
      <c r="Q2265" s="5">
        <v>7926.0</v>
      </c>
      <c r="R2265" s="5">
        <v>7940.0</v>
      </c>
      <c r="S2265" s="5">
        <v>7980.0</v>
      </c>
      <c r="T2265" s="5">
        <v>7609.0</v>
      </c>
      <c r="U2265" s="5">
        <v>7609.0</v>
      </c>
      <c r="V2265" s="5">
        <v>17170.0</v>
      </c>
      <c r="W2265" s="5">
        <v>51350.0</v>
      </c>
      <c r="X2265" s="5">
        <v>13544.5</v>
      </c>
      <c r="Y2265" s="6" t="s">
        <v>13</v>
      </c>
    </row>
    <row r="2266" ht="14.25" customHeight="1">
      <c r="A2266" s="3" t="s">
        <v>12</v>
      </c>
      <c r="B2266" s="4">
        <v>42845.0</v>
      </c>
      <c r="C2266" s="4">
        <v>42831.0</v>
      </c>
      <c r="D2266" s="5">
        <v>7772.0</v>
      </c>
      <c r="E2266" s="5">
        <v>7781.0</v>
      </c>
      <c r="F2266" s="5">
        <v>7808.0</v>
      </c>
      <c r="G2266" s="5">
        <v>7780.0</v>
      </c>
      <c r="H2266" s="5">
        <v>7784.0</v>
      </c>
      <c r="I2266" s="5">
        <v>7940.0</v>
      </c>
      <c r="J2266" s="5">
        <v>13360.0</v>
      </c>
      <c r="K2266" s="5">
        <v>6181.99</v>
      </c>
      <c r="L2266" s="6" t="s">
        <v>13</v>
      </c>
      <c r="N2266" s="3" t="s">
        <v>12</v>
      </c>
      <c r="O2266" s="4">
        <v>42874.0</v>
      </c>
      <c r="P2266" s="4">
        <v>42831.0</v>
      </c>
      <c r="Q2266" s="5">
        <v>7913.0</v>
      </c>
      <c r="R2266" s="5">
        <v>7926.0</v>
      </c>
      <c r="S2266" s="5">
        <v>7943.0</v>
      </c>
      <c r="T2266" s="5">
        <v>7921.0</v>
      </c>
      <c r="U2266" s="5">
        <v>7926.0</v>
      </c>
      <c r="V2266" s="5">
        <v>12690.0</v>
      </c>
      <c r="W2266" s="5">
        <v>47430.0</v>
      </c>
      <c r="X2266" s="5">
        <v>10060.4</v>
      </c>
      <c r="Y2266" s="6" t="s">
        <v>13</v>
      </c>
    </row>
    <row r="2267" ht="14.25" customHeight="1">
      <c r="A2267" s="3" t="s">
        <v>12</v>
      </c>
      <c r="B2267" s="4">
        <v>42845.0</v>
      </c>
      <c r="C2267" s="4">
        <v>42830.0</v>
      </c>
      <c r="D2267" s="5">
        <v>7714.0</v>
      </c>
      <c r="E2267" s="5">
        <v>7876.0</v>
      </c>
      <c r="F2267" s="5">
        <v>7876.0</v>
      </c>
      <c r="G2267" s="5">
        <v>7751.0</v>
      </c>
      <c r="H2267" s="5">
        <v>7772.0</v>
      </c>
      <c r="I2267" s="5">
        <v>8340.0</v>
      </c>
      <c r="J2267" s="5">
        <v>16260.0</v>
      </c>
      <c r="K2267" s="5">
        <v>6495.21</v>
      </c>
      <c r="L2267" s="6" t="s">
        <v>13</v>
      </c>
      <c r="N2267" s="3" t="s">
        <v>12</v>
      </c>
      <c r="O2267" s="4">
        <v>42874.0</v>
      </c>
      <c r="P2267" s="4">
        <v>42830.0</v>
      </c>
      <c r="Q2267" s="5">
        <v>7866.0</v>
      </c>
      <c r="R2267" s="5">
        <v>7968.0</v>
      </c>
      <c r="S2267" s="5">
        <v>8040.0</v>
      </c>
      <c r="T2267" s="5">
        <v>7877.0</v>
      </c>
      <c r="U2267" s="5">
        <v>7913.0</v>
      </c>
      <c r="V2267" s="5">
        <v>15450.0</v>
      </c>
      <c r="W2267" s="5">
        <v>44850.0</v>
      </c>
      <c r="X2267" s="5">
        <v>12248.0</v>
      </c>
      <c r="Y2267" s="6" t="s">
        <v>13</v>
      </c>
    </row>
    <row r="2268" ht="14.25" customHeight="1">
      <c r="A2268" s="3" t="s">
        <v>12</v>
      </c>
      <c r="B2268" s="4">
        <v>42845.0</v>
      </c>
      <c r="C2268" s="4">
        <v>42829.0</v>
      </c>
      <c r="D2268" s="5">
        <v>7714.0</v>
      </c>
      <c r="E2268" s="6">
        <v>0.0</v>
      </c>
      <c r="F2268" s="6">
        <v>0.0</v>
      </c>
      <c r="G2268" s="6">
        <v>0.0</v>
      </c>
      <c r="H2268" s="5">
        <v>7714.0</v>
      </c>
      <c r="I2268" s="6">
        <v>0.0</v>
      </c>
      <c r="J2268" s="5">
        <v>18320.0</v>
      </c>
      <c r="K2268" s="6">
        <v>0.0</v>
      </c>
      <c r="L2268" s="6" t="s">
        <v>13</v>
      </c>
      <c r="N2268" s="3" t="s">
        <v>12</v>
      </c>
      <c r="O2268" s="4">
        <v>42874.0</v>
      </c>
      <c r="P2268" s="4">
        <v>42829.0</v>
      </c>
      <c r="Q2268" s="5">
        <v>7866.0</v>
      </c>
      <c r="R2268" s="6">
        <v>0.0</v>
      </c>
      <c r="S2268" s="6">
        <v>0.0</v>
      </c>
      <c r="T2268" s="6">
        <v>0.0</v>
      </c>
      <c r="U2268" s="5">
        <v>7866.0</v>
      </c>
      <c r="V2268" s="6">
        <v>0.0</v>
      </c>
      <c r="W2268" s="5">
        <v>40900.0</v>
      </c>
      <c r="X2268" s="6">
        <v>0.0</v>
      </c>
      <c r="Y2268" s="6" t="s">
        <v>13</v>
      </c>
    </row>
    <row r="2269" ht="14.25" customHeight="1">
      <c r="A2269" s="3" t="s">
        <v>12</v>
      </c>
      <c r="B2269" s="4">
        <v>42845.0</v>
      </c>
      <c r="C2269" s="4">
        <v>42828.0</v>
      </c>
      <c r="D2269" s="5">
        <v>7537.0</v>
      </c>
      <c r="E2269" s="5">
        <v>7579.0</v>
      </c>
      <c r="F2269" s="5">
        <v>7759.0</v>
      </c>
      <c r="G2269" s="5">
        <v>7579.0</v>
      </c>
      <c r="H2269" s="5">
        <v>7714.0</v>
      </c>
      <c r="I2269" s="5">
        <v>12520.0</v>
      </c>
      <c r="J2269" s="5">
        <v>18320.0</v>
      </c>
      <c r="K2269" s="5">
        <v>9572.67</v>
      </c>
      <c r="L2269" s="6" t="s">
        <v>13</v>
      </c>
      <c r="N2269" s="3" t="s">
        <v>12</v>
      </c>
      <c r="O2269" s="4">
        <v>42874.0</v>
      </c>
      <c r="P2269" s="4">
        <v>42828.0</v>
      </c>
      <c r="Q2269" s="5">
        <v>7665.0</v>
      </c>
      <c r="R2269" s="5">
        <v>7744.0</v>
      </c>
      <c r="S2269" s="5">
        <v>7900.0</v>
      </c>
      <c r="T2269" s="5">
        <v>7735.0</v>
      </c>
      <c r="U2269" s="5">
        <v>7866.0</v>
      </c>
      <c r="V2269" s="5">
        <v>16210.0</v>
      </c>
      <c r="W2269" s="5">
        <v>40900.0</v>
      </c>
      <c r="X2269" s="5">
        <v>12632.3</v>
      </c>
      <c r="Y2269" s="6" t="s">
        <v>13</v>
      </c>
    </row>
    <row r="2270" ht="14.25" customHeight="1">
      <c r="A2270" s="3" t="s">
        <v>12</v>
      </c>
      <c r="B2270" s="4">
        <v>42845.0</v>
      </c>
      <c r="C2270" s="4">
        <v>42825.0</v>
      </c>
      <c r="D2270" s="5">
        <v>7511.0</v>
      </c>
      <c r="E2270" s="5">
        <v>7527.0</v>
      </c>
      <c r="F2270" s="5">
        <v>7564.0</v>
      </c>
      <c r="G2270" s="5">
        <v>7527.0</v>
      </c>
      <c r="H2270" s="5">
        <v>7537.0</v>
      </c>
      <c r="I2270" s="5">
        <v>9450.0</v>
      </c>
      <c r="J2270" s="5">
        <v>21010.0</v>
      </c>
      <c r="K2270" s="5">
        <v>7128.93</v>
      </c>
      <c r="L2270" s="6" t="s">
        <v>13</v>
      </c>
      <c r="N2270" s="3" t="s">
        <v>12</v>
      </c>
      <c r="O2270" s="4">
        <v>42874.0</v>
      </c>
      <c r="P2270" s="4">
        <v>42825.0</v>
      </c>
      <c r="Q2270" s="5">
        <v>7628.0</v>
      </c>
      <c r="R2270" s="5">
        <v>7651.0</v>
      </c>
      <c r="S2270" s="5">
        <v>7690.0</v>
      </c>
      <c r="T2270" s="5">
        <v>7651.0</v>
      </c>
      <c r="U2270" s="5">
        <v>7665.0</v>
      </c>
      <c r="V2270" s="5">
        <v>9160.0</v>
      </c>
      <c r="W2270" s="5">
        <v>35220.0</v>
      </c>
      <c r="X2270" s="5">
        <v>7027.7</v>
      </c>
      <c r="Y2270" s="6" t="s">
        <v>13</v>
      </c>
    </row>
    <row r="2271" ht="14.25" customHeight="1">
      <c r="A2271" s="3" t="s">
        <v>12</v>
      </c>
      <c r="B2271" s="4">
        <v>42845.0</v>
      </c>
      <c r="C2271" s="4">
        <v>42824.0</v>
      </c>
      <c r="D2271" s="5">
        <v>7481.0</v>
      </c>
      <c r="E2271" s="5">
        <v>7490.0</v>
      </c>
      <c r="F2271" s="5">
        <v>7550.0</v>
      </c>
      <c r="G2271" s="5">
        <v>7490.0</v>
      </c>
      <c r="H2271" s="5">
        <v>7511.0</v>
      </c>
      <c r="I2271" s="5">
        <v>10450.0</v>
      </c>
      <c r="J2271" s="5">
        <v>25130.0</v>
      </c>
      <c r="K2271" s="5">
        <v>7853.53</v>
      </c>
      <c r="L2271" s="6" t="s">
        <v>13</v>
      </c>
      <c r="N2271" s="3" t="s">
        <v>12</v>
      </c>
      <c r="O2271" s="4">
        <v>42874.0</v>
      </c>
      <c r="P2271" s="4">
        <v>42824.0</v>
      </c>
      <c r="Q2271" s="5">
        <v>7595.0</v>
      </c>
      <c r="R2271" s="5">
        <v>7612.0</v>
      </c>
      <c r="S2271" s="5">
        <v>7655.0</v>
      </c>
      <c r="T2271" s="5">
        <v>7612.0</v>
      </c>
      <c r="U2271" s="5">
        <v>7628.0</v>
      </c>
      <c r="V2271" s="5">
        <v>7920.0</v>
      </c>
      <c r="W2271" s="5">
        <v>30360.0</v>
      </c>
      <c r="X2271" s="5">
        <v>6042.44</v>
      </c>
      <c r="Y2271" s="6" t="s">
        <v>13</v>
      </c>
    </row>
    <row r="2272" ht="14.25" customHeight="1">
      <c r="A2272" s="3" t="s">
        <v>12</v>
      </c>
      <c r="B2272" s="4">
        <v>42845.0</v>
      </c>
      <c r="C2272" s="4">
        <v>42823.0</v>
      </c>
      <c r="D2272" s="5">
        <v>7457.0</v>
      </c>
      <c r="E2272" s="5">
        <v>7505.0</v>
      </c>
      <c r="F2272" s="5">
        <v>7519.0</v>
      </c>
      <c r="G2272" s="5">
        <v>7480.0</v>
      </c>
      <c r="H2272" s="5">
        <v>7481.0</v>
      </c>
      <c r="I2272" s="5">
        <v>9280.0</v>
      </c>
      <c r="J2272" s="5">
        <v>27790.0</v>
      </c>
      <c r="K2272" s="5">
        <v>6946.99</v>
      </c>
      <c r="L2272" s="6" t="s">
        <v>13</v>
      </c>
      <c r="N2272" s="3" t="s">
        <v>12</v>
      </c>
      <c r="O2272" s="4">
        <v>42874.0</v>
      </c>
      <c r="P2272" s="4">
        <v>42823.0</v>
      </c>
      <c r="Q2272" s="5">
        <v>7570.0</v>
      </c>
      <c r="R2272" s="5">
        <v>7625.0</v>
      </c>
      <c r="S2272" s="5">
        <v>7635.0</v>
      </c>
      <c r="T2272" s="5">
        <v>7591.0</v>
      </c>
      <c r="U2272" s="5">
        <v>7595.0</v>
      </c>
      <c r="V2272" s="5">
        <v>5550.0</v>
      </c>
      <c r="W2272" s="5">
        <v>26930.0</v>
      </c>
      <c r="X2272" s="5">
        <v>4217.0</v>
      </c>
      <c r="Y2272" s="6" t="s">
        <v>13</v>
      </c>
    </row>
    <row r="2273" ht="14.25" customHeight="1">
      <c r="A2273" s="3" t="s">
        <v>12</v>
      </c>
      <c r="B2273" s="4">
        <v>42845.0</v>
      </c>
      <c r="C2273" s="4">
        <v>42822.0</v>
      </c>
      <c r="D2273" s="5">
        <v>7427.0</v>
      </c>
      <c r="E2273" s="5">
        <v>7437.0</v>
      </c>
      <c r="F2273" s="5">
        <v>7480.0</v>
      </c>
      <c r="G2273" s="5">
        <v>7437.0</v>
      </c>
      <c r="H2273" s="5">
        <v>7457.0</v>
      </c>
      <c r="I2273" s="5">
        <v>7540.0</v>
      </c>
      <c r="J2273" s="5">
        <v>28290.0</v>
      </c>
      <c r="K2273" s="5">
        <v>5620.38</v>
      </c>
      <c r="L2273" s="6" t="s">
        <v>13</v>
      </c>
      <c r="N2273" s="3" t="s">
        <v>12</v>
      </c>
      <c r="O2273" s="4">
        <v>42874.0</v>
      </c>
      <c r="P2273" s="4">
        <v>42822.0</v>
      </c>
      <c r="Q2273" s="5">
        <v>7544.0</v>
      </c>
      <c r="R2273" s="5">
        <v>7551.0</v>
      </c>
      <c r="S2273" s="5">
        <v>7590.0</v>
      </c>
      <c r="T2273" s="5">
        <v>7550.0</v>
      </c>
      <c r="U2273" s="5">
        <v>7570.0</v>
      </c>
      <c r="V2273" s="5">
        <v>6560.0</v>
      </c>
      <c r="W2273" s="5">
        <v>25030.0</v>
      </c>
      <c r="X2273" s="5">
        <v>4962.41</v>
      </c>
      <c r="Y2273" s="6" t="s">
        <v>13</v>
      </c>
    </row>
    <row r="2274" ht="14.25" customHeight="1">
      <c r="A2274" s="3" t="s">
        <v>12</v>
      </c>
      <c r="B2274" s="4">
        <v>42845.0</v>
      </c>
      <c r="C2274" s="4">
        <v>42821.0</v>
      </c>
      <c r="D2274" s="5">
        <v>7407.0</v>
      </c>
      <c r="E2274" s="5">
        <v>7411.0</v>
      </c>
      <c r="F2274" s="5">
        <v>7456.0</v>
      </c>
      <c r="G2274" s="5">
        <v>7411.0</v>
      </c>
      <c r="H2274" s="5">
        <v>7427.0</v>
      </c>
      <c r="I2274" s="5">
        <v>8620.0</v>
      </c>
      <c r="J2274" s="5">
        <v>30090.0</v>
      </c>
      <c r="K2274" s="5">
        <v>6404.15</v>
      </c>
      <c r="L2274" s="6" t="s">
        <v>13</v>
      </c>
      <c r="N2274" s="3" t="s">
        <v>12</v>
      </c>
      <c r="O2274" s="4">
        <v>42874.0</v>
      </c>
      <c r="P2274" s="4">
        <v>42821.0</v>
      </c>
      <c r="Q2274" s="5">
        <v>7520.0</v>
      </c>
      <c r="R2274" s="5">
        <v>7526.0</v>
      </c>
      <c r="S2274" s="5">
        <v>7569.0</v>
      </c>
      <c r="T2274" s="5">
        <v>7526.0</v>
      </c>
      <c r="U2274" s="5">
        <v>7544.0</v>
      </c>
      <c r="V2274" s="5">
        <v>7060.0</v>
      </c>
      <c r="W2274" s="5">
        <v>24020.0</v>
      </c>
      <c r="X2274" s="5">
        <v>5327.3</v>
      </c>
      <c r="Y2274" s="6" t="s">
        <v>13</v>
      </c>
    </row>
    <row r="2275" ht="14.25" customHeight="1">
      <c r="A2275" s="3" t="s">
        <v>12</v>
      </c>
      <c r="B2275" s="4">
        <v>42845.0</v>
      </c>
      <c r="C2275" s="4">
        <v>42818.0</v>
      </c>
      <c r="D2275" s="5">
        <v>7347.0</v>
      </c>
      <c r="E2275" s="5">
        <v>7364.0</v>
      </c>
      <c r="F2275" s="5">
        <v>7475.0</v>
      </c>
      <c r="G2275" s="5">
        <v>7356.0</v>
      </c>
      <c r="H2275" s="5">
        <v>7407.0</v>
      </c>
      <c r="I2275" s="5">
        <v>16640.0</v>
      </c>
      <c r="J2275" s="5">
        <v>31080.0</v>
      </c>
      <c r="K2275" s="5">
        <v>12323.3</v>
      </c>
      <c r="L2275" s="6" t="s">
        <v>13</v>
      </c>
      <c r="N2275" s="3" t="s">
        <v>12</v>
      </c>
      <c r="O2275" s="4">
        <v>42874.0</v>
      </c>
      <c r="P2275" s="4">
        <v>42818.0</v>
      </c>
      <c r="Q2275" s="5">
        <v>7458.0</v>
      </c>
      <c r="R2275" s="5">
        <v>7495.0</v>
      </c>
      <c r="S2275" s="5">
        <v>7587.0</v>
      </c>
      <c r="T2275" s="5">
        <v>7488.0</v>
      </c>
      <c r="U2275" s="5">
        <v>7520.0</v>
      </c>
      <c r="V2275" s="5">
        <v>9320.0</v>
      </c>
      <c r="W2275" s="5">
        <v>22520.0</v>
      </c>
      <c r="X2275" s="5">
        <v>7002.82</v>
      </c>
      <c r="Y2275" s="6" t="s">
        <v>13</v>
      </c>
    </row>
    <row r="2276" ht="14.25" customHeight="1">
      <c r="A2276" s="3" t="s">
        <v>12</v>
      </c>
      <c r="B2276" s="4">
        <v>42845.0</v>
      </c>
      <c r="C2276" s="4">
        <v>42817.0</v>
      </c>
      <c r="D2276" s="5">
        <v>7277.0</v>
      </c>
      <c r="E2276" s="5">
        <v>7317.0</v>
      </c>
      <c r="F2276" s="5">
        <v>7450.0</v>
      </c>
      <c r="G2276" s="5">
        <v>7301.0</v>
      </c>
      <c r="H2276" s="5">
        <v>7347.0</v>
      </c>
      <c r="I2276" s="5">
        <v>9710.0</v>
      </c>
      <c r="J2276" s="5">
        <v>30930.0</v>
      </c>
      <c r="K2276" s="5">
        <v>7134.13</v>
      </c>
      <c r="L2276" s="6" t="s">
        <v>13</v>
      </c>
      <c r="N2276" s="3" t="s">
        <v>12</v>
      </c>
      <c r="O2276" s="4">
        <v>42874.0</v>
      </c>
      <c r="P2276" s="4">
        <v>42817.0</v>
      </c>
      <c r="Q2276" s="5">
        <v>7382.0</v>
      </c>
      <c r="R2276" s="5">
        <v>7458.0</v>
      </c>
      <c r="S2276" s="5">
        <v>7510.0</v>
      </c>
      <c r="T2276" s="5">
        <v>7402.0</v>
      </c>
      <c r="U2276" s="5">
        <v>7458.0</v>
      </c>
      <c r="V2276" s="5">
        <v>5020.0</v>
      </c>
      <c r="W2276" s="5">
        <v>21340.0</v>
      </c>
      <c r="X2276" s="5">
        <v>3743.64</v>
      </c>
      <c r="Y2276" s="6" t="s">
        <v>13</v>
      </c>
    </row>
    <row r="2277" ht="14.25" customHeight="1">
      <c r="A2277" s="3" t="s">
        <v>12</v>
      </c>
      <c r="B2277" s="4">
        <v>42845.0</v>
      </c>
      <c r="C2277" s="4">
        <v>42816.0</v>
      </c>
      <c r="D2277" s="5">
        <v>7247.0</v>
      </c>
      <c r="E2277" s="5">
        <v>7252.0</v>
      </c>
      <c r="F2277" s="5">
        <v>7307.0</v>
      </c>
      <c r="G2277" s="5">
        <v>7252.0</v>
      </c>
      <c r="H2277" s="5">
        <v>7277.0</v>
      </c>
      <c r="I2277" s="5">
        <v>11600.0</v>
      </c>
      <c r="J2277" s="5">
        <v>31930.0</v>
      </c>
      <c r="K2277" s="5">
        <v>8446.94</v>
      </c>
      <c r="L2277" s="6" t="s">
        <v>13</v>
      </c>
      <c r="N2277" s="3" t="s">
        <v>12</v>
      </c>
      <c r="O2277" s="4">
        <v>42874.0</v>
      </c>
      <c r="P2277" s="4">
        <v>42816.0</v>
      </c>
      <c r="Q2277" s="5">
        <v>7341.0</v>
      </c>
      <c r="R2277" s="5">
        <v>7390.0</v>
      </c>
      <c r="S2277" s="5">
        <v>7406.0</v>
      </c>
      <c r="T2277" s="5">
        <v>7370.0</v>
      </c>
      <c r="U2277" s="5">
        <v>7382.0</v>
      </c>
      <c r="V2277" s="5">
        <v>4880.0</v>
      </c>
      <c r="W2277" s="5">
        <v>20660.0</v>
      </c>
      <c r="X2277" s="5">
        <v>3605.01</v>
      </c>
      <c r="Y2277" s="6" t="s">
        <v>13</v>
      </c>
    </row>
    <row r="2278" ht="14.25" customHeight="1">
      <c r="A2278" s="3" t="s">
        <v>12</v>
      </c>
      <c r="B2278" s="4">
        <v>42845.0</v>
      </c>
      <c r="C2278" s="4">
        <v>42815.0</v>
      </c>
      <c r="D2278" s="5">
        <v>7207.0</v>
      </c>
      <c r="E2278" s="5">
        <v>7215.0</v>
      </c>
      <c r="F2278" s="5">
        <v>7275.0</v>
      </c>
      <c r="G2278" s="5">
        <v>7210.0</v>
      </c>
      <c r="H2278" s="5">
        <v>7247.0</v>
      </c>
      <c r="I2278" s="5">
        <v>12740.0</v>
      </c>
      <c r="J2278" s="5">
        <v>31470.0</v>
      </c>
      <c r="K2278" s="5">
        <v>9221.89</v>
      </c>
      <c r="L2278" s="6" t="s">
        <v>13</v>
      </c>
      <c r="N2278" s="3" t="s">
        <v>12</v>
      </c>
      <c r="O2278" s="4">
        <v>42874.0</v>
      </c>
      <c r="P2278" s="4">
        <v>42815.0</v>
      </c>
      <c r="Q2278" s="5">
        <v>7307.0</v>
      </c>
      <c r="R2278" s="5">
        <v>7315.0</v>
      </c>
      <c r="S2278" s="5">
        <v>7370.0</v>
      </c>
      <c r="T2278" s="5">
        <v>7310.0</v>
      </c>
      <c r="U2278" s="5">
        <v>7341.0</v>
      </c>
      <c r="V2278" s="5">
        <v>5400.0</v>
      </c>
      <c r="W2278" s="5">
        <v>19020.0</v>
      </c>
      <c r="X2278" s="5">
        <v>3966.02</v>
      </c>
      <c r="Y2278" s="6" t="s">
        <v>13</v>
      </c>
    </row>
    <row r="2279" ht="14.25" customHeight="1">
      <c r="A2279" s="3" t="s">
        <v>12</v>
      </c>
      <c r="B2279" s="4">
        <v>42845.0</v>
      </c>
      <c r="C2279" s="4">
        <v>42814.0</v>
      </c>
      <c r="D2279" s="5">
        <v>7010.0</v>
      </c>
      <c r="E2279" s="5">
        <v>7083.0</v>
      </c>
      <c r="F2279" s="5">
        <v>7260.0</v>
      </c>
      <c r="G2279" s="5">
        <v>7065.0</v>
      </c>
      <c r="H2279" s="5">
        <v>7207.0</v>
      </c>
      <c r="I2279" s="5">
        <v>16090.0</v>
      </c>
      <c r="J2279" s="5">
        <v>30870.0</v>
      </c>
      <c r="K2279" s="5">
        <v>11559.9</v>
      </c>
      <c r="L2279" s="6" t="s">
        <v>13</v>
      </c>
      <c r="N2279" s="3" t="s">
        <v>12</v>
      </c>
      <c r="O2279" s="4">
        <v>42874.0</v>
      </c>
      <c r="P2279" s="4">
        <v>42814.0</v>
      </c>
      <c r="Q2279" s="5">
        <v>7121.0</v>
      </c>
      <c r="R2279" s="5">
        <v>7150.0</v>
      </c>
      <c r="S2279" s="5">
        <v>7350.0</v>
      </c>
      <c r="T2279" s="5">
        <v>7150.0</v>
      </c>
      <c r="U2279" s="5">
        <v>7307.0</v>
      </c>
      <c r="V2279" s="5">
        <v>8320.0</v>
      </c>
      <c r="W2279" s="5">
        <v>17890.0</v>
      </c>
      <c r="X2279" s="5">
        <v>6063.0</v>
      </c>
      <c r="Y2279" s="6" t="s">
        <v>13</v>
      </c>
    </row>
    <row r="2280" ht="14.25" customHeight="1"/>
    <row r="2281" ht="14.25" customHeight="1"/>
    <row r="2282" ht="14.25" customHeight="1"/>
    <row r="2283" ht="14.25" customHeight="1">
      <c r="A2283" s="3" t="s">
        <v>12</v>
      </c>
      <c r="B2283" s="4">
        <v>42874.0</v>
      </c>
      <c r="C2283" s="4">
        <v>42873.0</v>
      </c>
      <c r="D2283" s="5">
        <v>5334.0</v>
      </c>
      <c r="E2283" s="5">
        <v>5336.0</v>
      </c>
      <c r="F2283" s="5">
        <v>5390.0</v>
      </c>
      <c r="G2283" s="5">
        <v>5242.0</v>
      </c>
      <c r="H2283" s="5">
        <v>5326.0</v>
      </c>
      <c r="I2283" s="6">
        <v>220.0</v>
      </c>
      <c r="J2283" s="6">
        <v>660.0</v>
      </c>
      <c r="K2283" s="6">
        <v>117.29</v>
      </c>
      <c r="L2283" s="6" t="s">
        <v>13</v>
      </c>
      <c r="M2283" s="2">
        <f>H2283/H2303</f>
        <v>0.7488751406</v>
      </c>
      <c r="N2283" s="3" t="s">
        <v>12</v>
      </c>
      <c r="O2283" s="4">
        <v>42906.0</v>
      </c>
      <c r="P2283" s="4">
        <v>42873.0</v>
      </c>
      <c r="Q2283" s="5">
        <v>5433.0</v>
      </c>
      <c r="R2283" s="5">
        <v>5440.0</v>
      </c>
      <c r="S2283" s="5">
        <v>5518.0</v>
      </c>
      <c r="T2283" s="5">
        <v>5271.0</v>
      </c>
      <c r="U2283" s="5">
        <v>5386.0</v>
      </c>
      <c r="V2283" s="5">
        <v>10440.0</v>
      </c>
      <c r="W2283" s="5">
        <v>53430.0</v>
      </c>
      <c r="X2283" s="5">
        <v>5624.13</v>
      </c>
      <c r="Y2283" s="6" t="s">
        <v>13</v>
      </c>
      <c r="Z2283" s="2">
        <f>U2283/U2303</f>
        <v>0.7433066519</v>
      </c>
    </row>
    <row r="2284" ht="14.25" customHeight="1">
      <c r="A2284" s="3" t="s">
        <v>12</v>
      </c>
      <c r="B2284" s="4">
        <v>42874.0</v>
      </c>
      <c r="C2284" s="4">
        <v>42872.0</v>
      </c>
      <c r="D2284" s="5">
        <v>5192.0</v>
      </c>
      <c r="E2284" s="5">
        <v>5267.0</v>
      </c>
      <c r="F2284" s="5">
        <v>5347.0</v>
      </c>
      <c r="G2284" s="5">
        <v>5267.0</v>
      </c>
      <c r="H2284" s="5">
        <v>5334.0</v>
      </c>
      <c r="I2284" s="6">
        <v>220.0</v>
      </c>
      <c r="J2284" s="6">
        <v>650.0</v>
      </c>
      <c r="K2284" s="6">
        <v>117.36</v>
      </c>
      <c r="L2284" s="6" t="s">
        <v>13</v>
      </c>
      <c r="N2284" s="3" t="s">
        <v>12</v>
      </c>
      <c r="O2284" s="4">
        <v>42906.0</v>
      </c>
      <c r="P2284" s="4">
        <v>42872.0</v>
      </c>
      <c r="Q2284" s="5">
        <v>5294.0</v>
      </c>
      <c r="R2284" s="5">
        <v>5310.0</v>
      </c>
      <c r="S2284" s="5">
        <v>5505.0</v>
      </c>
      <c r="T2284" s="5">
        <v>5290.0</v>
      </c>
      <c r="U2284" s="5">
        <v>5433.0</v>
      </c>
      <c r="V2284" s="5">
        <v>14470.0</v>
      </c>
      <c r="W2284" s="5">
        <v>54220.0</v>
      </c>
      <c r="X2284" s="5">
        <v>7858.17</v>
      </c>
      <c r="Y2284" s="6" t="s">
        <v>13</v>
      </c>
    </row>
    <row r="2285" ht="14.25" customHeight="1">
      <c r="A2285" s="3" t="s">
        <v>12</v>
      </c>
      <c r="B2285" s="4">
        <v>42874.0</v>
      </c>
      <c r="C2285" s="4">
        <v>42871.0</v>
      </c>
      <c r="D2285" s="5">
        <v>5388.0</v>
      </c>
      <c r="E2285" s="5">
        <v>5227.0</v>
      </c>
      <c r="F2285" s="5">
        <v>5257.0</v>
      </c>
      <c r="G2285" s="5">
        <v>5173.0</v>
      </c>
      <c r="H2285" s="5">
        <v>5192.0</v>
      </c>
      <c r="I2285" s="6">
        <v>900.0</v>
      </c>
      <c r="J2285" s="5">
        <v>1420.0</v>
      </c>
      <c r="K2285" s="6">
        <v>467.23</v>
      </c>
      <c r="L2285" s="6" t="s">
        <v>13</v>
      </c>
      <c r="N2285" s="3" t="s">
        <v>12</v>
      </c>
      <c r="O2285" s="4">
        <v>42906.0</v>
      </c>
      <c r="P2285" s="4">
        <v>42871.0</v>
      </c>
      <c r="Q2285" s="5">
        <v>5452.0</v>
      </c>
      <c r="R2285" s="5">
        <v>5452.0</v>
      </c>
      <c r="S2285" s="5">
        <v>5452.0</v>
      </c>
      <c r="T2285" s="5">
        <v>5234.0</v>
      </c>
      <c r="U2285" s="5">
        <v>5294.0</v>
      </c>
      <c r="V2285" s="5">
        <v>17260.0</v>
      </c>
      <c r="W2285" s="5">
        <v>56700.0</v>
      </c>
      <c r="X2285" s="5">
        <v>9089.72</v>
      </c>
      <c r="Y2285" s="6" t="s">
        <v>13</v>
      </c>
    </row>
    <row r="2286" ht="14.25" customHeight="1">
      <c r="A2286" s="3" t="s">
        <v>12</v>
      </c>
      <c r="B2286" s="4">
        <v>42874.0</v>
      </c>
      <c r="C2286" s="4">
        <v>42870.0</v>
      </c>
      <c r="D2286" s="5">
        <v>5612.0</v>
      </c>
      <c r="E2286" s="5">
        <v>5444.0</v>
      </c>
      <c r="F2286" s="5">
        <v>5449.0</v>
      </c>
      <c r="G2286" s="5">
        <v>5388.0</v>
      </c>
      <c r="H2286" s="5">
        <v>5388.0</v>
      </c>
      <c r="I2286" s="6">
        <v>850.0</v>
      </c>
      <c r="J2286" s="5">
        <v>1700.0</v>
      </c>
      <c r="K2286" s="6">
        <v>460.02</v>
      </c>
      <c r="L2286" s="6" t="s">
        <v>13</v>
      </c>
      <c r="N2286" s="3" t="s">
        <v>12</v>
      </c>
      <c r="O2286" s="4">
        <v>42906.0</v>
      </c>
      <c r="P2286" s="4">
        <v>42870.0</v>
      </c>
      <c r="Q2286" s="5">
        <v>5679.0</v>
      </c>
      <c r="R2286" s="5">
        <v>5540.0</v>
      </c>
      <c r="S2286" s="5">
        <v>5560.0</v>
      </c>
      <c r="T2286" s="5">
        <v>5452.0</v>
      </c>
      <c r="U2286" s="5">
        <v>5452.0</v>
      </c>
      <c r="V2286" s="5">
        <v>7990.0</v>
      </c>
      <c r="W2286" s="5">
        <v>57710.0</v>
      </c>
      <c r="X2286" s="5">
        <v>4386.82</v>
      </c>
      <c r="Y2286" s="6" t="s">
        <v>13</v>
      </c>
    </row>
    <row r="2287" ht="14.25" customHeight="1">
      <c r="A2287" s="3" t="s">
        <v>12</v>
      </c>
      <c r="B2287" s="4">
        <v>42874.0</v>
      </c>
      <c r="C2287" s="4">
        <v>42867.0</v>
      </c>
      <c r="D2287" s="5">
        <v>5646.0</v>
      </c>
      <c r="E2287" s="5">
        <v>5477.0</v>
      </c>
      <c r="F2287" s="5">
        <v>5700.0</v>
      </c>
      <c r="G2287" s="5">
        <v>5477.0</v>
      </c>
      <c r="H2287" s="5">
        <v>5612.0</v>
      </c>
      <c r="I2287" s="5">
        <v>1360.0</v>
      </c>
      <c r="J2287" s="5">
        <v>2440.0</v>
      </c>
      <c r="K2287" s="6">
        <v>764.41</v>
      </c>
      <c r="L2287" s="6" t="s">
        <v>13</v>
      </c>
      <c r="N2287" s="3" t="s">
        <v>12</v>
      </c>
      <c r="O2287" s="4">
        <v>42906.0</v>
      </c>
      <c r="P2287" s="4">
        <v>42867.0</v>
      </c>
      <c r="Q2287" s="5">
        <v>5744.0</v>
      </c>
      <c r="R2287" s="5">
        <v>5692.0</v>
      </c>
      <c r="S2287" s="5">
        <v>5780.0</v>
      </c>
      <c r="T2287" s="5">
        <v>5610.0</v>
      </c>
      <c r="U2287" s="5">
        <v>5679.0</v>
      </c>
      <c r="V2287" s="5">
        <v>6290.0</v>
      </c>
      <c r="W2287" s="5">
        <v>57700.0</v>
      </c>
      <c r="X2287" s="5">
        <v>3589.3</v>
      </c>
      <c r="Y2287" s="6" t="s">
        <v>13</v>
      </c>
    </row>
    <row r="2288" ht="14.25" customHeight="1">
      <c r="A2288" s="3" t="s">
        <v>12</v>
      </c>
      <c r="B2288" s="4">
        <v>42874.0</v>
      </c>
      <c r="C2288" s="4">
        <v>42866.0</v>
      </c>
      <c r="D2288" s="5">
        <v>5705.0</v>
      </c>
      <c r="E2288" s="5">
        <v>5705.0</v>
      </c>
      <c r="F2288" s="5">
        <v>5780.0</v>
      </c>
      <c r="G2288" s="5">
        <v>5584.0</v>
      </c>
      <c r="H2288" s="5">
        <v>5646.0</v>
      </c>
      <c r="I2288" s="5">
        <v>7350.0</v>
      </c>
      <c r="J2288" s="5">
        <v>4750.0</v>
      </c>
      <c r="K2288" s="5">
        <v>4193.92</v>
      </c>
      <c r="L2288" s="6" t="s">
        <v>13</v>
      </c>
      <c r="N2288" s="3" t="s">
        <v>12</v>
      </c>
      <c r="O2288" s="4">
        <v>42906.0</v>
      </c>
      <c r="P2288" s="4">
        <v>42866.0</v>
      </c>
      <c r="Q2288" s="5">
        <v>5795.0</v>
      </c>
      <c r="R2288" s="5">
        <v>5810.0</v>
      </c>
      <c r="S2288" s="5">
        <v>5870.0</v>
      </c>
      <c r="T2288" s="5">
        <v>5693.0</v>
      </c>
      <c r="U2288" s="5">
        <v>5744.0</v>
      </c>
      <c r="V2288" s="5">
        <v>13230.0</v>
      </c>
      <c r="W2288" s="5">
        <v>57760.0</v>
      </c>
      <c r="X2288" s="5">
        <v>7655.93</v>
      </c>
      <c r="Y2288" s="6" t="s">
        <v>13</v>
      </c>
    </row>
    <row r="2289" ht="14.25" customHeight="1">
      <c r="A2289" s="3" t="s">
        <v>12</v>
      </c>
      <c r="B2289" s="4">
        <v>42874.0</v>
      </c>
      <c r="C2289" s="4">
        <v>42865.0</v>
      </c>
      <c r="D2289" s="5">
        <v>5813.0</v>
      </c>
      <c r="E2289" s="5">
        <v>5858.0</v>
      </c>
      <c r="F2289" s="5">
        <v>5930.0</v>
      </c>
      <c r="G2289" s="5">
        <v>5657.0</v>
      </c>
      <c r="H2289" s="5">
        <v>5705.0</v>
      </c>
      <c r="I2289" s="5">
        <v>10240.0</v>
      </c>
      <c r="J2289" s="5">
        <v>7650.0</v>
      </c>
      <c r="K2289" s="5">
        <v>5909.29</v>
      </c>
      <c r="L2289" s="6" t="s">
        <v>13</v>
      </c>
      <c r="N2289" s="3" t="s">
        <v>12</v>
      </c>
      <c r="O2289" s="4">
        <v>42906.0</v>
      </c>
      <c r="P2289" s="4">
        <v>42865.0</v>
      </c>
      <c r="Q2289" s="5">
        <v>5923.0</v>
      </c>
      <c r="R2289" s="5">
        <v>5940.0</v>
      </c>
      <c r="S2289" s="5">
        <v>6024.0</v>
      </c>
      <c r="T2289" s="5">
        <v>5751.0</v>
      </c>
      <c r="U2289" s="5">
        <v>5795.0</v>
      </c>
      <c r="V2289" s="5">
        <v>18620.0</v>
      </c>
      <c r="W2289" s="5">
        <v>56570.0</v>
      </c>
      <c r="X2289" s="5">
        <v>10925.2</v>
      </c>
      <c r="Y2289" s="6" t="s">
        <v>13</v>
      </c>
    </row>
    <row r="2290" ht="14.25" customHeight="1">
      <c r="A2290" s="3" t="s">
        <v>12</v>
      </c>
      <c r="B2290" s="4">
        <v>42874.0</v>
      </c>
      <c r="C2290" s="4">
        <v>42864.0</v>
      </c>
      <c r="D2290" s="5">
        <v>5590.0</v>
      </c>
      <c r="E2290" s="5">
        <v>5584.0</v>
      </c>
      <c r="F2290" s="5">
        <v>5813.0</v>
      </c>
      <c r="G2290" s="5">
        <v>5575.0</v>
      </c>
      <c r="H2290" s="5">
        <v>5813.0</v>
      </c>
      <c r="I2290" s="5">
        <v>7580.0</v>
      </c>
      <c r="J2290" s="5">
        <v>12500.0</v>
      </c>
      <c r="K2290" s="5">
        <v>4344.21</v>
      </c>
      <c r="L2290" s="6" t="s">
        <v>13</v>
      </c>
      <c r="N2290" s="3" t="s">
        <v>12</v>
      </c>
      <c r="O2290" s="4">
        <v>42906.0</v>
      </c>
      <c r="P2290" s="4">
        <v>42864.0</v>
      </c>
      <c r="Q2290" s="5">
        <v>5696.0</v>
      </c>
      <c r="R2290" s="5">
        <v>5705.0</v>
      </c>
      <c r="S2290" s="5">
        <v>5923.0</v>
      </c>
      <c r="T2290" s="5">
        <v>5675.0</v>
      </c>
      <c r="U2290" s="5">
        <v>5923.0</v>
      </c>
      <c r="V2290" s="5">
        <v>12440.0</v>
      </c>
      <c r="W2290" s="5">
        <v>53330.0</v>
      </c>
      <c r="X2290" s="5">
        <v>7260.51</v>
      </c>
      <c r="Y2290" s="6" t="s">
        <v>13</v>
      </c>
    </row>
    <row r="2291" ht="14.25" customHeight="1">
      <c r="A2291" s="3" t="s">
        <v>12</v>
      </c>
      <c r="B2291" s="4">
        <v>42874.0</v>
      </c>
      <c r="C2291" s="4">
        <v>42863.0</v>
      </c>
      <c r="D2291" s="5">
        <v>5724.0</v>
      </c>
      <c r="E2291" s="5">
        <v>5860.0</v>
      </c>
      <c r="F2291" s="5">
        <v>5895.0</v>
      </c>
      <c r="G2291" s="5">
        <v>5549.0</v>
      </c>
      <c r="H2291" s="5">
        <v>5590.0</v>
      </c>
      <c r="I2291" s="5">
        <v>10460.0</v>
      </c>
      <c r="J2291" s="5">
        <v>15450.0</v>
      </c>
      <c r="K2291" s="5">
        <v>5931.81</v>
      </c>
      <c r="L2291" s="6" t="s">
        <v>13</v>
      </c>
      <c r="N2291" s="3" t="s">
        <v>12</v>
      </c>
      <c r="O2291" s="4">
        <v>42906.0</v>
      </c>
      <c r="P2291" s="4">
        <v>42863.0</v>
      </c>
      <c r="Q2291" s="5">
        <v>5829.0</v>
      </c>
      <c r="R2291" s="5">
        <v>5954.0</v>
      </c>
      <c r="S2291" s="5">
        <v>6003.0</v>
      </c>
      <c r="T2291" s="5">
        <v>5655.0</v>
      </c>
      <c r="U2291" s="5">
        <v>5696.0</v>
      </c>
      <c r="V2291" s="5">
        <v>19120.0</v>
      </c>
      <c r="W2291" s="5">
        <v>50420.0</v>
      </c>
      <c r="X2291" s="5">
        <v>11074.0</v>
      </c>
      <c r="Y2291" s="6" t="s">
        <v>13</v>
      </c>
    </row>
    <row r="2292" ht="14.25" customHeight="1">
      <c r="A2292" s="3" t="s">
        <v>12</v>
      </c>
      <c r="B2292" s="4">
        <v>42874.0</v>
      </c>
      <c r="C2292" s="4">
        <v>42860.0</v>
      </c>
      <c r="D2292" s="5">
        <v>5860.0</v>
      </c>
      <c r="E2292" s="5">
        <v>5685.0</v>
      </c>
      <c r="F2292" s="5">
        <v>5873.0</v>
      </c>
      <c r="G2292" s="5">
        <v>5626.0</v>
      </c>
      <c r="H2292" s="5">
        <v>5724.0</v>
      </c>
      <c r="I2292" s="5">
        <v>20080.0</v>
      </c>
      <c r="J2292" s="5">
        <v>18950.0</v>
      </c>
      <c r="K2292" s="5">
        <v>11437.6</v>
      </c>
      <c r="L2292" s="6" t="s">
        <v>13</v>
      </c>
      <c r="N2292" s="3" t="s">
        <v>12</v>
      </c>
      <c r="O2292" s="4">
        <v>42906.0</v>
      </c>
      <c r="P2292" s="4">
        <v>42860.0</v>
      </c>
      <c r="Q2292" s="5">
        <v>5975.0</v>
      </c>
      <c r="R2292" s="5">
        <v>5796.0</v>
      </c>
      <c r="S2292" s="5">
        <v>5980.0</v>
      </c>
      <c r="T2292" s="5">
        <v>5736.0</v>
      </c>
      <c r="U2292" s="5">
        <v>5829.0</v>
      </c>
      <c r="V2292" s="5">
        <v>29170.0</v>
      </c>
      <c r="W2292" s="5">
        <v>48290.0</v>
      </c>
      <c r="X2292" s="5">
        <v>16950.1</v>
      </c>
      <c r="Y2292" s="6" t="s">
        <v>13</v>
      </c>
    </row>
    <row r="2293" ht="14.25" customHeight="1">
      <c r="A2293" s="3" t="s">
        <v>12</v>
      </c>
      <c r="B2293" s="4">
        <v>42874.0</v>
      </c>
      <c r="C2293" s="4">
        <v>42859.0</v>
      </c>
      <c r="D2293" s="5">
        <v>6104.0</v>
      </c>
      <c r="E2293" s="5">
        <v>5921.0</v>
      </c>
      <c r="F2293" s="5">
        <v>5921.0</v>
      </c>
      <c r="G2293" s="5">
        <v>5860.0</v>
      </c>
      <c r="H2293" s="5">
        <v>5860.0</v>
      </c>
      <c r="I2293" s="5">
        <v>4220.0</v>
      </c>
      <c r="J2293" s="5">
        <v>26050.0</v>
      </c>
      <c r="K2293" s="5">
        <v>2482.18</v>
      </c>
      <c r="L2293" s="6" t="s">
        <v>13</v>
      </c>
      <c r="N2293" s="3" t="s">
        <v>12</v>
      </c>
      <c r="O2293" s="4">
        <v>42906.0</v>
      </c>
      <c r="P2293" s="4">
        <v>42859.0</v>
      </c>
      <c r="Q2293" s="5">
        <v>6223.0</v>
      </c>
      <c r="R2293" s="5">
        <v>6037.0</v>
      </c>
      <c r="S2293" s="5">
        <v>6037.0</v>
      </c>
      <c r="T2293" s="5">
        <v>5975.0</v>
      </c>
      <c r="U2293" s="5">
        <v>5975.0</v>
      </c>
      <c r="V2293" s="5">
        <v>6010.0</v>
      </c>
      <c r="W2293" s="5">
        <v>47080.0</v>
      </c>
      <c r="X2293" s="5">
        <v>3605.0</v>
      </c>
      <c r="Y2293" s="6" t="s">
        <v>13</v>
      </c>
    </row>
    <row r="2294" ht="14.25" customHeight="1">
      <c r="A2294" s="3" t="s">
        <v>12</v>
      </c>
      <c r="B2294" s="4">
        <v>42874.0</v>
      </c>
      <c r="C2294" s="4">
        <v>42858.0</v>
      </c>
      <c r="D2294" s="5">
        <v>6358.0</v>
      </c>
      <c r="E2294" s="5">
        <v>6211.0</v>
      </c>
      <c r="F2294" s="5">
        <v>6211.0</v>
      </c>
      <c r="G2294" s="5">
        <v>6104.0</v>
      </c>
      <c r="H2294" s="5">
        <v>6104.0</v>
      </c>
      <c r="I2294" s="5">
        <v>3580.0</v>
      </c>
      <c r="J2294" s="5">
        <v>28050.0</v>
      </c>
      <c r="K2294" s="5">
        <v>2194.95</v>
      </c>
      <c r="L2294" s="6" t="s">
        <v>13</v>
      </c>
      <c r="N2294" s="3" t="s">
        <v>12</v>
      </c>
      <c r="O2294" s="4">
        <v>42906.0</v>
      </c>
      <c r="P2294" s="4">
        <v>42858.0</v>
      </c>
      <c r="Q2294" s="5">
        <v>6482.0</v>
      </c>
      <c r="R2294" s="5">
        <v>6300.0</v>
      </c>
      <c r="S2294" s="5">
        <v>6300.0</v>
      </c>
      <c r="T2294" s="5">
        <v>6223.0</v>
      </c>
      <c r="U2294" s="5">
        <v>6223.0</v>
      </c>
      <c r="V2294" s="5">
        <v>4660.0</v>
      </c>
      <c r="W2294" s="5">
        <v>46560.0</v>
      </c>
      <c r="X2294" s="5">
        <v>2915.5</v>
      </c>
      <c r="Y2294" s="6" t="s">
        <v>13</v>
      </c>
    </row>
    <row r="2295" ht="14.25" customHeight="1">
      <c r="A2295" s="3" t="s">
        <v>12</v>
      </c>
      <c r="B2295" s="4">
        <v>42874.0</v>
      </c>
      <c r="C2295" s="4">
        <v>42857.0</v>
      </c>
      <c r="D2295" s="5">
        <v>6567.0</v>
      </c>
      <c r="E2295" s="5">
        <v>6605.0</v>
      </c>
      <c r="F2295" s="5">
        <v>6635.0</v>
      </c>
      <c r="G2295" s="5">
        <v>6309.0</v>
      </c>
      <c r="H2295" s="5">
        <v>6358.0</v>
      </c>
      <c r="I2295" s="5">
        <v>11960.0</v>
      </c>
      <c r="J2295" s="5">
        <v>28400.0</v>
      </c>
      <c r="K2295" s="5">
        <v>7714.62</v>
      </c>
      <c r="L2295" s="6" t="s">
        <v>13</v>
      </c>
      <c r="N2295" s="3" t="s">
        <v>12</v>
      </c>
      <c r="O2295" s="4">
        <v>42906.0</v>
      </c>
      <c r="P2295" s="4">
        <v>42857.0</v>
      </c>
      <c r="Q2295" s="5">
        <v>6691.0</v>
      </c>
      <c r="R2295" s="5">
        <v>6820.0</v>
      </c>
      <c r="S2295" s="5">
        <v>6820.0</v>
      </c>
      <c r="T2295" s="5">
        <v>6440.0</v>
      </c>
      <c r="U2295" s="5">
        <v>6482.0</v>
      </c>
      <c r="V2295" s="5">
        <v>9950.0</v>
      </c>
      <c r="W2295" s="5">
        <v>46950.0</v>
      </c>
      <c r="X2295" s="5">
        <v>6540.72</v>
      </c>
      <c r="Y2295" s="6" t="s">
        <v>13</v>
      </c>
    </row>
    <row r="2296" ht="14.25" customHeight="1">
      <c r="A2296" s="3" t="s">
        <v>12</v>
      </c>
      <c r="B2296" s="4">
        <v>42874.0</v>
      </c>
      <c r="C2296" s="4">
        <v>42853.0</v>
      </c>
      <c r="D2296" s="5">
        <v>6662.0</v>
      </c>
      <c r="E2296" s="5">
        <v>6626.0</v>
      </c>
      <c r="F2296" s="5">
        <v>6671.0</v>
      </c>
      <c r="G2296" s="5">
        <v>6541.0</v>
      </c>
      <c r="H2296" s="5">
        <v>6567.0</v>
      </c>
      <c r="I2296" s="5">
        <v>15830.0</v>
      </c>
      <c r="J2296" s="5">
        <v>29680.0</v>
      </c>
      <c r="K2296" s="5">
        <v>10480.4</v>
      </c>
      <c r="L2296" s="6" t="s">
        <v>13</v>
      </c>
      <c r="N2296" s="3" t="s">
        <v>12</v>
      </c>
      <c r="O2296" s="4">
        <v>42906.0</v>
      </c>
      <c r="P2296" s="4">
        <v>42853.0</v>
      </c>
      <c r="Q2296" s="5">
        <v>6784.0</v>
      </c>
      <c r="R2296" s="5">
        <v>6760.0</v>
      </c>
      <c r="S2296" s="5">
        <v>6799.0</v>
      </c>
      <c r="T2296" s="5">
        <v>6666.0</v>
      </c>
      <c r="U2296" s="5">
        <v>6691.0</v>
      </c>
      <c r="V2296" s="5">
        <v>13680.0</v>
      </c>
      <c r="W2296" s="5">
        <v>43950.0</v>
      </c>
      <c r="X2296" s="5">
        <v>9235.93</v>
      </c>
      <c r="Y2296" s="6" t="s">
        <v>13</v>
      </c>
    </row>
    <row r="2297" ht="14.25" customHeight="1">
      <c r="A2297" s="3" t="s">
        <v>12</v>
      </c>
      <c r="B2297" s="4">
        <v>42874.0</v>
      </c>
      <c r="C2297" s="4">
        <v>42852.0</v>
      </c>
      <c r="D2297" s="5">
        <v>6813.0</v>
      </c>
      <c r="E2297" s="5">
        <v>6850.0</v>
      </c>
      <c r="F2297" s="5">
        <v>6867.0</v>
      </c>
      <c r="G2297" s="5">
        <v>6615.0</v>
      </c>
      <c r="H2297" s="5">
        <v>6662.0</v>
      </c>
      <c r="I2297" s="5">
        <v>23030.0</v>
      </c>
      <c r="J2297" s="5">
        <v>37880.0</v>
      </c>
      <c r="K2297" s="5">
        <v>15443.9</v>
      </c>
      <c r="L2297" s="6" t="s">
        <v>13</v>
      </c>
      <c r="N2297" s="3" t="s">
        <v>12</v>
      </c>
      <c r="O2297" s="4">
        <v>42906.0</v>
      </c>
      <c r="P2297" s="4">
        <v>42852.0</v>
      </c>
      <c r="Q2297" s="5">
        <v>6927.0</v>
      </c>
      <c r="R2297" s="5">
        <v>6972.0</v>
      </c>
      <c r="S2297" s="5">
        <v>6975.0</v>
      </c>
      <c r="T2297" s="5">
        <v>6748.0</v>
      </c>
      <c r="U2297" s="5">
        <v>6784.0</v>
      </c>
      <c r="V2297" s="5">
        <v>16750.0</v>
      </c>
      <c r="W2297" s="5">
        <v>34470.0</v>
      </c>
      <c r="X2297" s="5">
        <v>11443.0</v>
      </c>
      <c r="Y2297" s="6" t="s">
        <v>13</v>
      </c>
    </row>
    <row r="2298" ht="14.25" customHeight="1">
      <c r="A2298" s="3" t="s">
        <v>12</v>
      </c>
      <c r="B2298" s="4">
        <v>42874.0</v>
      </c>
      <c r="C2298" s="4">
        <v>42851.0</v>
      </c>
      <c r="D2298" s="5">
        <v>6855.0</v>
      </c>
      <c r="E2298" s="5">
        <v>6880.0</v>
      </c>
      <c r="F2298" s="5">
        <v>6920.0</v>
      </c>
      <c r="G2298" s="5">
        <v>6702.0</v>
      </c>
      <c r="H2298" s="5">
        <v>6813.0</v>
      </c>
      <c r="I2298" s="5">
        <v>16850.0</v>
      </c>
      <c r="J2298" s="5">
        <v>46010.0</v>
      </c>
      <c r="K2298" s="5">
        <v>11549.5</v>
      </c>
      <c r="L2298" s="6" t="s">
        <v>13</v>
      </c>
      <c r="N2298" s="3" t="s">
        <v>12</v>
      </c>
      <c r="O2298" s="4">
        <v>42906.0</v>
      </c>
      <c r="P2298" s="4">
        <v>42851.0</v>
      </c>
      <c r="Q2298" s="5">
        <v>7000.0</v>
      </c>
      <c r="R2298" s="5">
        <v>6991.0</v>
      </c>
      <c r="S2298" s="5">
        <v>7049.0</v>
      </c>
      <c r="T2298" s="5">
        <v>6836.0</v>
      </c>
      <c r="U2298" s="5">
        <v>6927.0</v>
      </c>
      <c r="V2298" s="5">
        <v>10030.0</v>
      </c>
      <c r="W2298" s="5">
        <v>23440.0</v>
      </c>
      <c r="X2298" s="5">
        <v>7006.27</v>
      </c>
      <c r="Y2298" s="6" t="s">
        <v>13</v>
      </c>
    </row>
    <row r="2299" ht="14.25" customHeight="1">
      <c r="A2299" s="3" t="s">
        <v>12</v>
      </c>
      <c r="B2299" s="4">
        <v>42874.0</v>
      </c>
      <c r="C2299" s="4">
        <v>42850.0</v>
      </c>
      <c r="D2299" s="5">
        <v>6841.0</v>
      </c>
      <c r="E2299" s="5">
        <v>6856.0</v>
      </c>
      <c r="F2299" s="5">
        <v>6919.0</v>
      </c>
      <c r="G2299" s="5">
        <v>6808.0</v>
      </c>
      <c r="H2299" s="5">
        <v>6855.0</v>
      </c>
      <c r="I2299" s="5">
        <v>11430.0</v>
      </c>
      <c r="J2299" s="5">
        <v>50400.0</v>
      </c>
      <c r="K2299" s="5">
        <v>7837.61</v>
      </c>
      <c r="L2299" s="6" t="s">
        <v>13</v>
      </c>
      <c r="N2299" s="3" t="s">
        <v>12</v>
      </c>
      <c r="O2299" s="4">
        <v>42906.0</v>
      </c>
      <c r="P2299" s="4">
        <v>42850.0</v>
      </c>
      <c r="Q2299" s="5">
        <v>6956.0</v>
      </c>
      <c r="R2299" s="5">
        <v>6966.0</v>
      </c>
      <c r="S2299" s="5">
        <v>7044.0</v>
      </c>
      <c r="T2299" s="5">
        <v>6926.0</v>
      </c>
      <c r="U2299" s="5">
        <v>7000.0</v>
      </c>
      <c r="V2299" s="5">
        <v>5020.0</v>
      </c>
      <c r="W2299" s="5">
        <v>16580.0</v>
      </c>
      <c r="X2299" s="5">
        <v>3504.22</v>
      </c>
      <c r="Y2299" s="6" t="s">
        <v>13</v>
      </c>
    </row>
    <row r="2300" ht="14.25" customHeight="1">
      <c r="A2300" s="3" t="s">
        <v>12</v>
      </c>
      <c r="B2300" s="4">
        <v>42874.0</v>
      </c>
      <c r="C2300" s="4">
        <v>42849.0</v>
      </c>
      <c r="D2300" s="5">
        <v>6894.0</v>
      </c>
      <c r="E2300" s="5">
        <v>6900.0</v>
      </c>
      <c r="F2300" s="5">
        <v>6960.0</v>
      </c>
      <c r="G2300" s="5">
        <v>6820.0</v>
      </c>
      <c r="H2300" s="5">
        <v>6841.0</v>
      </c>
      <c r="I2300" s="5">
        <v>11470.0</v>
      </c>
      <c r="J2300" s="5">
        <v>52760.0</v>
      </c>
      <c r="K2300" s="5">
        <v>7870.19</v>
      </c>
      <c r="L2300" s="6" t="s">
        <v>13</v>
      </c>
      <c r="N2300" s="3" t="s">
        <v>12</v>
      </c>
      <c r="O2300" s="4">
        <v>42906.0</v>
      </c>
      <c r="P2300" s="4">
        <v>42849.0</v>
      </c>
      <c r="Q2300" s="5">
        <v>7014.0</v>
      </c>
      <c r="R2300" s="5">
        <v>7029.0</v>
      </c>
      <c r="S2300" s="5">
        <v>7080.0</v>
      </c>
      <c r="T2300" s="5">
        <v>6945.0</v>
      </c>
      <c r="U2300" s="5">
        <v>6956.0</v>
      </c>
      <c r="V2300" s="5">
        <v>3860.0</v>
      </c>
      <c r="W2300" s="5">
        <v>12870.0</v>
      </c>
      <c r="X2300" s="5">
        <v>2694.44</v>
      </c>
      <c r="Y2300" s="6" t="s">
        <v>13</v>
      </c>
    </row>
    <row r="2301" ht="14.25" customHeight="1">
      <c r="A2301" s="3" t="s">
        <v>12</v>
      </c>
      <c r="B2301" s="4">
        <v>42874.0</v>
      </c>
      <c r="C2301" s="4">
        <v>42846.0</v>
      </c>
      <c r="D2301" s="5">
        <v>7062.0</v>
      </c>
      <c r="E2301" s="5">
        <v>7035.0</v>
      </c>
      <c r="F2301" s="5">
        <v>7124.0</v>
      </c>
      <c r="G2301" s="5">
        <v>6860.0</v>
      </c>
      <c r="H2301" s="5">
        <v>6894.0</v>
      </c>
      <c r="I2301" s="5">
        <v>15490.0</v>
      </c>
      <c r="J2301" s="5">
        <v>53640.0</v>
      </c>
      <c r="K2301" s="5">
        <v>10847.5</v>
      </c>
      <c r="L2301" s="6" t="s">
        <v>13</v>
      </c>
      <c r="N2301" s="3" t="s">
        <v>12</v>
      </c>
      <c r="O2301" s="4">
        <v>42906.0</v>
      </c>
      <c r="P2301" s="4">
        <v>42846.0</v>
      </c>
      <c r="Q2301" s="5">
        <v>7173.0</v>
      </c>
      <c r="R2301" s="5">
        <v>7173.0</v>
      </c>
      <c r="S2301" s="5">
        <v>7249.0</v>
      </c>
      <c r="T2301" s="5">
        <v>6986.0</v>
      </c>
      <c r="U2301" s="5">
        <v>7014.0</v>
      </c>
      <c r="V2301" s="5">
        <v>3520.0</v>
      </c>
      <c r="W2301" s="5">
        <v>10790.0</v>
      </c>
      <c r="X2301" s="5">
        <v>2502.52</v>
      </c>
      <c r="Y2301" s="6" t="s">
        <v>13</v>
      </c>
    </row>
    <row r="2302" ht="14.25" customHeight="1">
      <c r="A2302" s="3" t="s">
        <v>12</v>
      </c>
      <c r="B2302" s="4">
        <v>42874.0</v>
      </c>
      <c r="C2302" s="4">
        <v>42845.0</v>
      </c>
      <c r="D2302" s="5">
        <v>7112.0</v>
      </c>
      <c r="E2302" s="5">
        <v>7120.0</v>
      </c>
      <c r="F2302" s="5">
        <v>7120.0</v>
      </c>
      <c r="G2302" s="5">
        <v>6982.0</v>
      </c>
      <c r="H2302" s="5">
        <v>7062.0</v>
      </c>
      <c r="I2302" s="5">
        <v>12580.0</v>
      </c>
      <c r="J2302" s="5">
        <v>54340.0</v>
      </c>
      <c r="K2302" s="5">
        <v>8876.17</v>
      </c>
      <c r="L2302" s="6" t="s">
        <v>13</v>
      </c>
      <c r="N2302" s="3" t="s">
        <v>12</v>
      </c>
      <c r="O2302" s="4">
        <v>42906.0</v>
      </c>
      <c r="P2302" s="4">
        <v>42845.0</v>
      </c>
      <c r="Q2302" s="5">
        <v>7246.0</v>
      </c>
      <c r="R2302" s="5">
        <v>7225.0</v>
      </c>
      <c r="S2302" s="5">
        <v>7230.0</v>
      </c>
      <c r="T2302" s="5">
        <v>7097.0</v>
      </c>
      <c r="U2302" s="5">
        <v>7173.0</v>
      </c>
      <c r="V2302" s="5">
        <v>2080.0</v>
      </c>
      <c r="W2302" s="5">
        <v>8760.0</v>
      </c>
      <c r="X2302" s="5">
        <v>1494.36</v>
      </c>
      <c r="Y2302" s="6" t="s">
        <v>13</v>
      </c>
    </row>
    <row r="2303" ht="14.25" customHeight="1">
      <c r="A2303" s="3" t="s">
        <v>12</v>
      </c>
      <c r="B2303" s="4">
        <v>42874.0</v>
      </c>
      <c r="C2303" s="4">
        <v>42844.0</v>
      </c>
      <c r="D2303" s="5">
        <v>7080.0</v>
      </c>
      <c r="E2303" s="5">
        <v>7122.0</v>
      </c>
      <c r="F2303" s="5">
        <v>7170.0</v>
      </c>
      <c r="G2303" s="5">
        <v>7005.0</v>
      </c>
      <c r="H2303" s="5">
        <v>7112.0</v>
      </c>
      <c r="I2303" s="5">
        <v>18680.0</v>
      </c>
      <c r="J2303" s="5">
        <v>54900.0</v>
      </c>
      <c r="K2303" s="5">
        <v>13286.3</v>
      </c>
      <c r="L2303" s="6" t="s">
        <v>13</v>
      </c>
      <c r="N2303" s="3" t="s">
        <v>12</v>
      </c>
      <c r="O2303" s="4">
        <v>42906.0</v>
      </c>
      <c r="P2303" s="4">
        <v>42844.0</v>
      </c>
      <c r="Q2303" s="5">
        <v>7206.0</v>
      </c>
      <c r="R2303" s="5">
        <v>7235.0</v>
      </c>
      <c r="S2303" s="5">
        <v>7288.0</v>
      </c>
      <c r="T2303" s="5">
        <v>7200.0</v>
      </c>
      <c r="U2303" s="5">
        <v>7246.0</v>
      </c>
      <c r="V2303" s="5">
        <v>5520.0</v>
      </c>
      <c r="W2303" s="5">
        <v>7900.0</v>
      </c>
      <c r="X2303" s="5">
        <v>3990.93</v>
      </c>
      <c r="Y2303" s="6" t="s">
        <v>13</v>
      </c>
    </row>
    <row r="2304" ht="14.25" customHeight="1"/>
    <row r="2305" ht="14.25" customHeight="1"/>
    <row r="2306" ht="14.25" customHeight="1"/>
    <row r="2307" ht="14.25" customHeight="1">
      <c r="A2307" s="3" t="s">
        <v>12</v>
      </c>
      <c r="B2307" s="4">
        <v>42906.0</v>
      </c>
      <c r="C2307" s="4">
        <v>42905.0</v>
      </c>
      <c r="D2307" s="5">
        <v>4907.0</v>
      </c>
      <c r="E2307" s="5">
        <v>5013.0</v>
      </c>
      <c r="F2307" s="5">
        <v>5075.0</v>
      </c>
      <c r="G2307" s="5">
        <v>5013.0</v>
      </c>
      <c r="H2307" s="5">
        <v>5035.0</v>
      </c>
      <c r="I2307" s="6">
        <v>150.0</v>
      </c>
      <c r="J2307" s="6">
        <v>500.0</v>
      </c>
      <c r="K2307" s="6">
        <v>75.78</v>
      </c>
      <c r="L2307" s="6" t="s">
        <v>13</v>
      </c>
      <c r="M2307" s="2">
        <f>H2307/H2328</f>
        <v>0.9076978547</v>
      </c>
      <c r="N2307" s="3" t="s">
        <v>12</v>
      </c>
      <c r="O2307" s="4">
        <v>42936.0</v>
      </c>
      <c r="P2307" s="4">
        <v>42905.0</v>
      </c>
      <c r="Q2307" s="5">
        <v>5062.0</v>
      </c>
      <c r="R2307" s="5">
        <v>5125.0</v>
      </c>
      <c r="S2307" s="5">
        <v>5245.0</v>
      </c>
      <c r="T2307" s="5">
        <v>5081.0</v>
      </c>
      <c r="U2307" s="5">
        <v>5190.0</v>
      </c>
      <c r="V2307" s="5">
        <v>8470.0</v>
      </c>
      <c r="W2307" s="5">
        <v>43800.0</v>
      </c>
      <c r="X2307" s="5">
        <v>4383.75</v>
      </c>
      <c r="Y2307" s="6" t="s">
        <v>13</v>
      </c>
      <c r="Z2307" s="2">
        <f>U2307/U2328</f>
        <v>0.9171231666</v>
      </c>
    </row>
    <row r="2308" ht="14.25" customHeight="1">
      <c r="A2308" s="3" t="s">
        <v>12</v>
      </c>
      <c r="B2308" s="4">
        <v>42906.0</v>
      </c>
      <c r="C2308" s="4">
        <v>42902.0</v>
      </c>
      <c r="D2308" s="5">
        <v>5018.0</v>
      </c>
      <c r="E2308" s="5">
        <v>4925.0</v>
      </c>
      <c r="F2308" s="5">
        <v>4925.0</v>
      </c>
      <c r="G2308" s="5">
        <v>4868.0</v>
      </c>
      <c r="H2308" s="5">
        <v>4907.0</v>
      </c>
      <c r="I2308" s="6">
        <v>390.0</v>
      </c>
      <c r="J2308" s="6">
        <v>850.0</v>
      </c>
      <c r="K2308" s="6">
        <v>191.45</v>
      </c>
      <c r="L2308" s="6" t="s">
        <v>13</v>
      </c>
      <c r="N2308" s="3" t="s">
        <v>12</v>
      </c>
      <c r="O2308" s="4">
        <v>42936.0</v>
      </c>
      <c r="P2308" s="4">
        <v>42902.0</v>
      </c>
      <c r="Q2308" s="5">
        <v>4983.0</v>
      </c>
      <c r="R2308" s="5">
        <v>5000.0</v>
      </c>
      <c r="S2308" s="5">
        <v>5120.0</v>
      </c>
      <c r="T2308" s="5">
        <v>4940.0</v>
      </c>
      <c r="U2308" s="5">
        <v>5062.0</v>
      </c>
      <c r="V2308" s="5">
        <v>5010.0</v>
      </c>
      <c r="W2308" s="5">
        <v>43780.0</v>
      </c>
      <c r="X2308" s="5">
        <v>2515.8</v>
      </c>
      <c r="Y2308" s="6" t="s">
        <v>13</v>
      </c>
    </row>
    <row r="2309" ht="14.25" customHeight="1">
      <c r="A2309" s="3" t="s">
        <v>12</v>
      </c>
      <c r="B2309" s="4">
        <v>42906.0</v>
      </c>
      <c r="C2309" s="4">
        <v>42901.0</v>
      </c>
      <c r="D2309" s="5">
        <v>4944.0</v>
      </c>
      <c r="E2309" s="5">
        <v>5003.0</v>
      </c>
      <c r="F2309" s="5">
        <v>5089.0</v>
      </c>
      <c r="G2309" s="5">
        <v>4888.0</v>
      </c>
      <c r="H2309" s="5">
        <v>5018.0</v>
      </c>
      <c r="I2309" s="6">
        <v>560.0</v>
      </c>
      <c r="J2309" s="5">
        <v>1330.0</v>
      </c>
      <c r="K2309" s="6">
        <v>281.36</v>
      </c>
      <c r="L2309" s="6" t="s">
        <v>13</v>
      </c>
      <c r="N2309" s="3" t="s">
        <v>12</v>
      </c>
      <c r="O2309" s="4">
        <v>42936.0</v>
      </c>
      <c r="P2309" s="4">
        <v>42901.0</v>
      </c>
      <c r="Q2309" s="5">
        <v>5053.0</v>
      </c>
      <c r="R2309" s="5">
        <v>5066.0</v>
      </c>
      <c r="S2309" s="5">
        <v>5175.0</v>
      </c>
      <c r="T2309" s="5">
        <v>4965.0</v>
      </c>
      <c r="U2309" s="5">
        <v>4983.0</v>
      </c>
      <c r="V2309" s="5">
        <v>8700.0</v>
      </c>
      <c r="W2309" s="5">
        <v>44460.0</v>
      </c>
      <c r="X2309" s="5">
        <v>4417.91</v>
      </c>
      <c r="Y2309" s="6" t="s">
        <v>13</v>
      </c>
    </row>
    <row r="2310" ht="14.25" customHeight="1">
      <c r="A2310" s="3" t="s">
        <v>12</v>
      </c>
      <c r="B2310" s="4">
        <v>42906.0</v>
      </c>
      <c r="C2310" s="4">
        <v>42900.0</v>
      </c>
      <c r="D2310" s="5">
        <v>4780.0</v>
      </c>
      <c r="E2310" s="5">
        <v>4860.0</v>
      </c>
      <c r="F2310" s="5">
        <v>4971.0</v>
      </c>
      <c r="G2310" s="5">
        <v>4850.0</v>
      </c>
      <c r="H2310" s="5">
        <v>4944.0</v>
      </c>
      <c r="I2310" s="5">
        <v>1350.0</v>
      </c>
      <c r="J2310" s="5">
        <v>1670.0</v>
      </c>
      <c r="K2310" s="6">
        <v>662.58</v>
      </c>
      <c r="L2310" s="6" t="s">
        <v>13</v>
      </c>
      <c r="N2310" s="3" t="s">
        <v>12</v>
      </c>
      <c r="O2310" s="4">
        <v>42936.0</v>
      </c>
      <c r="P2310" s="4">
        <v>42900.0</v>
      </c>
      <c r="Q2310" s="5">
        <v>4865.0</v>
      </c>
      <c r="R2310" s="5">
        <v>4900.0</v>
      </c>
      <c r="S2310" s="5">
        <v>5059.0</v>
      </c>
      <c r="T2310" s="5">
        <v>4900.0</v>
      </c>
      <c r="U2310" s="5">
        <v>5053.0</v>
      </c>
      <c r="V2310" s="5">
        <v>8460.0</v>
      </c>
      <c r="W2310" s="5">
        <v>44750.0</v>
      </c>
      <c r="X2310" s="5">
        <v>4235.58</v>
      </c>
      <c r="Y2310" s="6" t="s">
        <v>13</v>
      </c>
    </row>
    <row r="2311" ht="14.25" customHeight="1">
      <c r="A2311" s="3" t="s">
        <v>12</v>
      </c>
      <c r="B2311" s="4">
        <v>42906.0</v>
      </c>
      <c r="C2311" s="4">
        <v>42899.0</v>
      </c>
      <c r="D2311" s="5">
        <v>4752.0</v>
      </c>
      <c r="E2311" s="5">
        <v>4775.0</v>
      </c>
      <c r="F2311" s="5">
        <v>4793.0</v>
      </c>
      <c r="G2311" s="5">
        <v>4757.0</v>
      </c>
      <c r="H2311" s="5">
        <v>4780.0</v>
      </c>
      <c r="I2311" s="6">
        <v>810.0</v>
      </c>
      <c r="J2311" s="5">
        <v>3830.0</v>
      </c>
      <c r="K2311" s="6">
        <v>386.89</v>
      </c>
      <c r="L2311" s="6" t="s">
        <v>13</v>
      </c>
      <c r="N2311" s="3" t="s">
        <v>12</v>
      </c>
      <c r="O2311" s="4">
        <v>42936.0</v>
      </c>
      <c r="P2311" s="4">
        <v>42899.0</v>
      </c>
      <c r="Q2311" s="5">
        <v>4842.0</v>
      </c>
      <c r="R2311" s="5">
        <v>4850.0</v>
      </c>
      <c r="S2311" s="5">
        <v>4888.0</v>
      </c>
      <c r="T2311" s="5">
        <v>4825.0</v>
      </c>
      <c r="U2311" s="5">
        <v>4865.0</v>
      </c>
      <c r="V2311" s="5">
        <v>2550.0</v>
      </c>
      <c r="W2311" s="5">
        <v>45060.0</v>
      </c>
      <c r="X2311" s="5">
        <v>1238.81</v>
      </c>
      <c r="Y2311" s="6" t="s">
        <v>13</v>
      </c>
    </row>
    <row r="2312" ht="14.25" customHeight="1">
      <c r="A2312" s="3" t="s">
        <v>12</v>
      </c>
      <c r="B2312" s="4">
        <v>42906.0</v>
      </c>
      <c r="C2312" s="4">
        <v>42898.0</v>
      </c>
      <c r="D2312" s="5">
        <v>4648.0</v>
      </c>
      <c r="E2312" s="5">
        <v>4629.0</v>
      </c>
      <c r="F2312" s="5">
        <v>4780.0</v>
      </c>
      <c r="G2312" s="5">
        <v>4610.0</v>
      </c>
      <c r="H2312" s="5">
        <v>4752.0</v>
      </c>
      <c r="I2312" s="5">
        <v>8840.0</v>
      </c>
      <c r="J2312" s="5">
        <v>5880.0</v>
      </c>
      <c r="K2312" s="5">
        <v>4174.33</v>
      </c>
      <c r="L2312" s="6" t="s">
        <v>13</v>
      </c>
      <c r="N2312" s="3" t="s">
        <v>12</v>
      </c>
      <c r="O2312" s="4">
        <v>42936.0</v>
      </c>
      <c r="P2312" s="4">
        <v>42898.0</v>
      </c>
      <c r="Q2312" s="5">
        <v>4778.0</v>
      </c>
      <c r="R2312" s="5">
        <v>4760.0</v>
      </c>
      <c r="S2312" s="5">
        <v>4897.0</v>
      </c>
      <c r="T2312" s="5">
        <v>4725.0</v>
      </c>
      <c r="U2312" s="5">
        <v>4842.0</v>
      </c>
      <c r="V2312" s="5">
        <v>12860.0</v>
      </c>
      <c r="W2312" s="5">
        <v>45210.0</v>
      </c>
      <c r="X2312" s="5">
        <v>6205.1</v>
      </c>
      <c r="Y2312" s="6" t="s">
        <v>13</v>
      </c>
    </row>
    <row r="2313" ht="14.25" customHeight="1">
      <c r="A2313" s="3" t="s">
        <v>12</v>
      </c>
      <c r="B2313" s="4">
        <v>42906.0</v>
      </c>
      <c r="C2313" s="4">
        <v>42895.0</v>
      </c>
      <c r="D2313" s="5">
        <v>4637.0</v>
      </c>
      <c r="E2313" s="5">
        <v>4677.0</v>
      </c>
      <c r="F2313" s="5">
        <v>4775.0</v>
      </c>
      <c r="G2313" s="5">
        <v>4630.0</v>
      </c>
      <c r="H2313" s="5">
        <v>4648.0</v>
      </c>
      <c r="I2313" s="5">
        <v>10180.0</v>
      </c>
      <c r="J2313" s="5">
        <v>9750.0</v>
      </c>
      <c r="K2313" s="5">
        <v>4786.29</v>
      </c>
      <c r="L2313" s="6" t="s">
        <v>13</v>
      </c>
      <c r="N2313" s="3" t="s">
        <v>12</v>
      </c>
      <c r="O2313" s="4">
        <v>42936.0</v>
      </c>
      <c r="P2313" s="4">
        <v>42895.0</v>
      </c>
      <c r="Q2313" s="5">
        <v>4753.0</v>
      </c>
      <c r="R2313" s="5">
        <v>4732.0</v>
      </c>
      <c r="S2313" s="5">
        <v>4888.0</v>
      </c>
      <c r="T2313" s="5">
        <v>4732.0</v>
      </c>
      <c r="U2313" s="5">
        <v>4778.0</v>
      </c>
      <c r="V2313" s="5">
        <v>12180.0</v>
      </c>
      <c r="W2313" s="5">
        <v>42560.0</v>
      </c>
      <c r="X2313" s="5">
        <v>5882.39</v>
      </c>
      <c r="Y2313" s="6" t="s">
        <v>13</v>
      </c>
    </row>
    <row r="2314" ht="14.25" customHeight="1">
      <c r="A2314" s="3" t="s">
        <v>12</v>
      </c>
      <c r="B2314" s="4">
        <v>42906.0</v>
      </c>
      <c r="C2314" s="4">
        <v>42894.0</v>
      </c>
      <c r="D2314" s="5">
        <v>4596.0</v>
      </c>
      <c r="E2314" s="5">
        <v>4643.0</v>
      </c>
      <c r="F2314" s="5">
        <v>4685.0</v>
      </c>
      <c r="G2314" s="5">
        <v>4620.0</v>
      </c>
      <c r="H2314" s="5">
        <v>4637.0</v>
      </c>
      <c r="I2314" s="5">
        <v>5240.0</v>
      </c>
      <c r="J2314" s="5">
        <v>14530.0</v>
      </c>
      <c r="K2314" s="5">
        <v>2440.41</v>
      </c>
      <c r="L2314" s="6" t="s">
        <v>13</v>
      </c>
      <c r="N2314" s="3" t="s">
        <v>12</v>
      </c>
      <c r="O2314" s="4">
        <v>42936.0</v>
      </c>
      <c r="P2314" s="4">
        <v>42894.0</v>
      </c>
      <c r="Q2314" s="5">
        <v>4699.0</v>
      </c>
      <c r="R2314" s="5">
        <v>4736.0</v>
      </c>
      <c r="S2314" s="5">
        <v>4789.0</v>
      </c>
      <c r="T2314" s="5">
        <v>4710.0</v>
      </c>
      <c r="U2314" s="5">
        <v>4753.0</v>
      </c>
      <c r="V2314" s="5">
        <v>6610.0</v>
      </c>
      <c r="W2314" s="5">
        <v>39230.0</v>
      </c>
      <c r="X2314" s="5">
        <v>3145.94</v>
      </c>
      <c r="Y2314" s="6" t="s">
        <v>13</v>
      </c>
    </row>
    <row r="2315" ht="14.25" customHeight="1">
      <c r="A2315" s="3" t="s">
        <v>12</v>
      </c>
      <c r="B2315" s="4">
        <v>42906.0</v>
      </c>
      <c r="C2315" s="4">
        <v>42893.0</v>
      </c>
      <c r="D2315" s="5">
        <v>4678.0</v>
      </c>
      <c r="E2315" s="5">
        <v>4625.0</v>
      </c>
      <c r="F2315" s="5">
        <v>4675.0</v>
      </c>
      <c r="G2315" s="5">
        <v>4583.0</v>
      </c>
      <c r="H2315" s="5">
        <v>4596.0</v>
      </c>
      <c r="I2315" s="5">
        <v>3910.0</v>
      </c>
      <c r="J2315" s="5">
        <v>16660.0</v>
      </c>
      <c r="K2315" s="5">
        <v>1808.82</v>
      </c>
      <c r="L2315" s="6" t="s">
        <v>13</v>
      </c>
      <c r="N2315" s="3" t="s">
        <v>12</v>
      </c>
      <c r="O2315" s="4">
        <v>42936.0</v>
      </c>
      <c r="P2315" s="4">
        <v>42893.0</v>
      </c>
      <c r="Q2315" s="5">
        <v>4778.0</v>
      </c>
      <c r="R2315" s="5">
        <v>4754.0</v>
      </c>
      <c r="S2315" s="5">
        <v>4781.0</v>
      </c>
      <c r="T2315" s="5">
        <v>4678.0</v>
      </c>
      <c r="U2315" s="5">
        <v>4699.0</v>
      </c>
      <c r="V2315" s="5">
        <v>5710.0</v>
      </c>
      <c r="W2315" s="5">
        <v>37950.0</v>
      </c>
      <c r="X2315" s="5">
        <v>2700.64</v>
      </c>
      <c r="Y2315" s="6" t="s">
        <v>13</v>
      </c>
    </row>
    <row r="2316" ht="14.25" customHeight="1">
      <c r="A2316" s="3" t="s">
        <v>12</v>
      </c>
      <c r="B2316" s="4">
        <v>42906.0</v>
      </c>
      <c r="C2316" s="4">
        <v>42892.0</v>
      </c>
      <c r="D2316" s="5">
        <v>4636.0</v>
      </c>
      <c r="E2316" s="5">
        <v>4603.0</v>
      </c>
      <c r="F2316" s="5">
        <v>4821.0</v>
      </c>
      <c r="G2316" s="5">
        <v>4584.0</v>
      </c>
      <c r="H2316" s="5">
        <v>4678.0</v>
      </c>
      <c r="I2316" s="5">
        <v>7900.0</v>
      </c>
      <c r="J2316" s="5">
        <v>17190.0</v>
      </c>
      <c r="K2316" s="5">
        <v>3729.88</v>
      </c>
      <c r="L2316" s="6" t="s">
        <v>13</v>
      </c>
      <c r="N2316" s="3" t="s">
        <v>12</v>
      </c>
      <c r="O2316" s="4">
        <v>42936.0</v>
      </c>
      <c r="P2316" s="4">
        <v>42892.0</v>
      </c>
      <c r="Q2316" s="5">
        <v>4748.0</v>
      </c>
      <c r="R2316" s="5">
        <v>4770.0</v>
      </c>
      <c r="S2316" s="5">
        <v>4937.0</v>
      </c>
      <c r="T2316" s="5">
        <v>4700.0</v>
      </c>
      <c r="U2316" s="5">
        <v>4778.0</v>
      </c>
      <c r="V2316" s="5">
        <v>11790.0</v>
      </c>
      <c r="W2316" s="5">
        <v>37390.0</v>
      </c>
      <c r="X2316" s="5">
        <v>5699.04</v>
      </c>
      <c r="Y2316" s="6" t="s">
        <v>13</v>
      </c>
    </row>
    <row r="2317" ht="14.25" customHeight="1">
      <c r="A2317" s="3" t="s">
        <v>12</v>
      </c>
      <c r="B2317" s="4">
        <v>42906.0</v>
      </c>
      <c r="C2317" s="4">
        <v>42891.0</v>
      </c>
      <c r="D2317" s="5">
        <v>4613.0</v>
      </c>
      <c r="E2317" s="5">
        <v>4625.0</v>
      </c>
      <c r="F2317" s="5">
        <v>4687.0</v>
      </c>
      <c r="G2317" s="5">
        <v>4535.0</v>
      </c>
      <c r="H2317" s="5">
        <v>4636.0</v>
      </c>
      <c r="I2317" s="5">
        <v>5590.0</v>
      </c>
      <c r="J2317" s="5">
        <v>19490.0</v>
      </c>
      <c r="K2317" s="5">
        <v>2585.35</v>
      </c>
      <c r="L2317" s="6" t="s">
        <v>13</v>
      </c>
      <c r="N2317" s="3" t="s">
        <v>12</v>
      </c>
      <c r="O2317" s="4">
        <v>42936.0</v>
      </c>
      <c r="P2317" s="4">
        <v>42891.0</v>
      </c>
      <c r="Q2317" s="5">
        <v>4723.0</v>
      </c>
      <c r="R2317" s="5">
        <v>4738.0</v>
      </c>
      <c r="S2317" s="5">
        <v>4796.0</v>
      </c>
      <c r="T2317" s="5">
        <v>4650.0</v>
      </c>
      <c r="U2317" s="5">
        <v>4748.0</v>
      </c>
      <c r="V2317" s="5">
        <v>5810.0</v>
      </c>
      <c r="W2317" s="5">
        <v>36380.0</v>
      </c>
      <c r="X2317" s="5">
        <v>2752.92</v>
      </c>
      <c r="Y2317" s="6" t="s">
        <v>13</v>
      </c>
    </row>
    <row r="2318" ht="14.25" customHeight="1">
      <c r="A2318" s="3" t="s">
        <v>12</v>
      </c>
      <c r="B2318" s="4">
        <v>42906.0</v>
      </c>
      <c r="C2318" s="4">
        <v>42888.0</v>
      </c>
      <c r="D2318" s="5">
        <v>4704.0</v>
      </c>
      <c r="E2318" s="5">
        <v>4740.0</v>
      </c>
      <c r="F2318" s="5">
        <v>4763.0</v>
      </c>
      <c r="G2318" s="5">
        <v>4583.0</v>
      </c>
      <c r="H2318" s="5">
        <v>4613.0</v>
      </c>
      <c r="I2318" s="5">
        <v>8170.0</v>
      </c>
      <c r="J2318" s="5">
        <v>21050.0</v>
      </c>
      <c r="K2318" s="5">
        <v>3837.69</v>
      </c>
      <c r="L2318" s="6" t="s">
        <v>13</v>
      </c>
      <c r="N2318" s="3" t="s">
        <v>12</v>
      </c>
      <c r="O2318" s="4">
        <v>42936.0</v>
      </c>
      <c r="P2318" s="4">
        <v>42888.0</v>
      </c>
      <c r="Q2318" s="5">
        <v>4798.0</v>
      </c>
      <c r="R2318" s="5">
        <v>4840.0</v>
      </c>
      <c r="S2318" s="5">
        <v>4861.0</v>
      </c>
      <c r="T2318" s="5">
        <v>4680.0</v>
      </c>
      <c r="U2318" s="5">
        <v>4723.0</v>
      </c>
      <c r="V2318" s="5">
        <v>6960.0</v>
      </c>
      <c r="W2318" s="5">
        <v>35700.0</v>
      </c>
      <c r="X2318" s="5">
        <v>3332.45</v>
      </c>
      <c r="Y2318" s="6" t="s">
        <v>13</v>
      </c>
    </row>
    <row r="2319" ht="14.25" customHeight="1">
      <c r="A2319" s="3" t="s">
        <v>12</v>
      </c>
      <c r="B2319" s="4">
        <v>42906.0</v>
      </c>
      <c r="C2319" s="4">
        <v>42887.0</v>
      </c>
      <c r="D2319" s="5">
        <v>4730.0</v>
      </c>
      <c r="E2319" s="5">
        <v>4744.0</v>
      </c>
      <c r="F2319" s="5">
        <v>4810.0</v>
      </c>
      <c r="G2319" s="5">
        <v>4635.0</v>
      </c>
      <c r="H2319" s="5">
        <v>4704.0</v>
      </c>
      <c r="I2319" s="5">
        <v>9550.0</v>
      </c>
      <c r="J2319" s="5">
        <v>23020.0</v>
      </c>
      <c r="K2319" s="5">
        <v>4520.53</v>
      </c>
      <c r="L2319" s="6" t="s">
        <v>13</v>
      </c>
      <c r="N2319" s="3" t="s">
        <v>12</v>
      </c>
      <c r="O2319" s="4">
        <v>42936.0</v>
      </c>
      <c r="P2319" s="4">
        <v>42887.0</v>
      </c>
      <c r="Q2319" s="5">
        <v>4825.0</v>
      </c>
      <c r="R2319" s="5">
        <v>4805.0</v>
      </c>
      <c r="S2319" s="5">
        <v>4900.0</v>
      </c>
      <c r="T2319" s="5">
        <v>4731.0</v>
      </c>
      <c r="U2319" s="5">
        <v>4798.0</v>
      </c>
      <c r="V2319" s="5">
        <v>7270.0</v>
      </c>
      <c r="W2319" s="5">
        <v>33590.0</v>
      </c>
      <c r="X2319" s="5">
        <v>3510.14</v>
      </c>
      <c r="Y2319" s="6" t="s">
        <v>13</v>
      </c>
    </row>
    <row r="2320" ht="14.25" customHeight="1">
      <c r="A2320" s="3" t="s">
        <v>12</v>
      </c>
      <c r="B2320" s="4">
        <v>42906.0</v>
      </c>
      <c r="C2320" s="4">
        <v>42886.0</v>
      </c>
      <c r="D2320" s="5">
        <v>4927.0</v>
      </c>
      <c r="E2320" s="5">
        <v>4907.0</v>
      </c>
      <c r="F2320" s="5">
        <v>4936.0</v>
      </c>
      <c r="G2320" s="5">
        <v>4730.0</v>
      </c>
      <c r="H2320" s="5">
        <v>4730.0</v>
      </c>
      <c r="I2320" s="5">
        <v>18190.0</v>
      </c>
      <c r="J2320" s="5">
        <v>24760.0</v>
      </c>
      <c r="K2320" s="5">
        <v>8724.96</v>
      </c>
      <c r="L2320" s="6" t="s">
        <v>13</v>
      </c>
      <c r="N2320" s="3" t="s">
        <v>12</v>
      </c>
      <c r="O2320" s="4">
        <v>42936.0</v>
      </c>
      <c r="P2320" s="4">
        <v>42886.0</v>
      </c>
      <c r="Q2320" s="5">
        <v>5026.0</v>
      </c>
      <c r="R2320" s="5">
        <v>4944.0</v>
      </c>
      <c r="S2320" s="5">
        <v>5020.0</v>
      </c>
      <c r="T2320" s="5">
        <v>4825.0</v>
      </c>
      <c r="U2320" s="5">
        <v>4825.0</v>
      </c>
      <c r="V2320" s="5">
        <v>12820.0</v>
      </c>
      <c r="W2320" s="5">
        <v>31920.0</v>
      </c>
      <c r="X2320" s="5">
        <v>6254.75</v>
      </c>
      <c r="Y2320" s="6" t="s">
        <v>13</v>
      </c>
    </row>
    <row r="2321" ht="14.25" customHeight="1">
      <c r="A2321" s="3" t="s">
        <v>12</v>
      </c>
      <c r="B2321" s="4">
        <v>42906.0</v>
      </c>
      <c r="C2321" s="4">
        <v>42885.0</v>
      </c>
      <c r="D2321" s="5">
        <v>5132.0</v>
      </c>
      <c r="E2321" s="5">
        <v>5005.0</v>
      </c>
      <c r="F2321" s="5">
        <v>5107.0</v>
      </c>
      <c r="G2321" s="5">
        <v>4927.0</v>
      </c>
      <c r="H2321" s="5">
        <v>4927.0</v>
      </c>
      <c r="I2321" s="5">
        <v>18700.0</v>
      </c>
      <c r="J2321" s="5">
        <v>29680.0</v>
      </c>
      <c r="K2321" s="5">
        <v>9339.05</v>
      </c>
      <c r="L2321" s="6" t="s">
        <v>13</v>
      </c>
      <c r="N2321" s="3" t="s">
        <v>12</v>
      </c>
      <c r="O2321" s="4">
        <v>42936.0</v>
      </c>
      <c r="P2321" s="4">
        <v>42885.0</v>
      </c>
      <c r="Q2321" s="5">
        <v>5214.0</v>
      </c>
      <c r="R2321" s="5">
        <v>5102.0</v>
      </c>
      <c r="S2321" s="5">
        <v>5185.0</v>
      </c>
      <c r="T2321" s="5">
        <v>5006.0</v>
      </c>
      <c r="U2321" s="5">
        <v>5026.0</v>
      </c>
      <c r="V2321" s="5">
        <v>14640.0</v>
      </c>
      <c r="W2321" s="5">
        <v>26900.0</v>
      </c>
      <c r="X2321" s="5">
        <v>7422.65</v>
      </c>
      <c r="Y2321" s="6" t="s">
        <v>13</v>
      </c>
    </row>
    <row r="2322" ht="14.25" customHeight="1">
      <c r="A2322" s="3" t="s">
        <v>12</v>
      </c>
      <c r="B2322" s="4">
        <v>42906.0</v>
      </c>
      <c r="C2322" s="4">
        <v>42884.0</v>
      </c>
      <c r="D2322" s="5">
        <v>5345.0</v>
      </c>
      <c r="E2322" s="5">
        <v>5290.0</v>
      </c>
      <c r="F2322" s="5">
        <v>5398.0</v>
      </c>
      <c r="G2322" s="5">
        <v>5132.0</v>
      </c>
      <c r="H2322" s="5">
        <v>5132.0</v>
      </c>
      <c r="I2322" s="5">
        <v>8490.0</v>
      </c>
      <c r="J2322" s="5">
        <v>36270.0</v>
      </c>
      <c r="K2322" s="5">
        <v>4457.21</v>
      </c>
      <c r="L2322" s="6" t="s">
        <v>13</v>
      </c>
      <c r="N2322" s="3" t="s">
        <v>12</v>
      </c>
      <c r="O2322" s="4">
        <v>42936.0</v>
      </c>
      <c r="P2322" s="4">
        <v>42884.0</v>
      </c>
      <c r="Q2322" s="5">
        <v>5431.0</v>
      </c>
      <c r="R2322" s="5">
        <v>5410.0</v>
      </c>
      <c r="S2322" s="5">
        <v>5471.0</v>
      </c>
      <c r="T2322" s="5">
        <v>5214.0</v>
      </c>
      <c r="U2322" s="5">
        <v>5214.0</v>
      </c>
      <c r="V2322" s="5">
        <v>3760.0</v>
      </c>
      <c r="W2322" s="5">
        <v>20030.0</v>
      </c>
      <c r="X2322" s="5">
        <v>2018.56</v>
      </c>
      <c r="Y2322" s="6" t="s">
        <v>13</v>
      </c>
    </row>
    <row r="2323" ht="14.25" customHeight="1">
      <c r="A2323" s="3" t="s">
        <v>12</v>
      </c>
      <c r="B2323" s="4">
        <v>42906.0</v>
      </c>
      <c r="C2323" s="4">
        <v>42881.0</v>
      </c>
      <c r="D2323" s="5">
        <v>5153.0</v>
      </c>
      <c r="E2323" s="5">
        <v>5147.0</v>
      </c>
      <c r="F2323" s="5">
        <v>5359.0</v>
      </c>
      <c r="G2323" s="5">
        <v>5120.0</v>
      </c>
      <c r="H2323" s="5">
        <v>5345.0</v>
      </c>
      <c r="I2323" s="5">
        <v>9560.0</v>
      </c>
      <c r="J2323" s="5">
        <v>37280.0</v>
      </c>
      <c r="K2323" s="5">
        <v>5018.76</v>
      </c>
      <c r="L2323" s="6" t="s">
        <v>13</v>
      </c>
      <c r="N2323" s="3" t="s">
        <v>12</v>
      </c>
      <c r="O2323" s="4">
        <v>42936.0</v>
      </c>
      <c r="P2323" s="4">
        <v>42881.0</v>
      </c>
      <c r="Q2323" s="5">
        <v>5251.0</v>
      </c>
      <c r="R2323" s="5">
        <v>5212.0</v>
      </c>
      <c r="S2323" s="5">
        <v>5451.0</v>
      </c>
      <c r="T2323" s="5">
        <v>5212.0</v>
      </c>
      <c r="U2323" s="5">
        <v>5431.0</v>
      </c>
      <c r="V2323" s="5">
        <v>3100.0</v>
      </c>
      <c r="W2323" s="5">
        <v>19700.0</v>
      </c>
      <c r="X2323" s="5">
        <v>1655.15</v>
      </c>
      <c r="Y2323" s="6" t="s">
        <v>13</v>
      </c>
    </row>
    <row r="2324" ht="14.25" customHeight="1">
      <c r="A2324" s="3" t="s">
        <v>12</v>
      </c>
      <c r="B2324" s="4">
        <v>42906.0</v>
      </c>
      <c r="C2324" s="4">
        <v>42880.0</v>
      </c>
      <c r="D2324" s="5">
        <v>4977.0</v>
      </c>
      <c r="E2324" s="5">
        <v>4933.0</v>
      </c>
      <c r="F2324" s="5">
        <v>5173.0</v>
      </c>
      <c r="G2324" s="5">
        <v>4933.0</v>
      </c>
      <c r="H2324" s="5">
        <v>5153.0</v>
      </c>
      <c r="I2324" s="5">
        <v>13740.0</v>
      </c>
      <c r="J2324" s="5">
        <v>39510.0</v>
      </c>
      <c r="K2324" s="5">
        <v>6975.6</v>
      </c>
      <c r="L2324" s="6" t="s">
        <v>13</v>
      </c>
      <c r="N2324" s="3" t="s">
        <v>12</v>
      </c>
      <c r="O2324" s="4">
        <v>42936.0</v>
      </c>
      <c r="P2324" s="4">
        <v>42880.0</v>
      </c>
      <c r="Q2324" s="5">
        <v>5072.0</v>
      </c>
      <c r="R2324" s="5">
        <v>5051.0</v>
      </c>
      <c r="S2324" s="5">
        <v>5268.0</v>
      </c>
      <c r="T2324" s="5">
        <v>5049.0</v>
      </c>
      <c r="U2324" s="5">
        <v>5251.0</v>
      </c>
      <c r="V2324" s="5">
        <v>6160.0</v>
      </c>
      <c r="W2324" s="5">
        <v>18520.0</v>
      </c>
      <c r="X2324" s="5">
        <v>3189.84</v>
      </c>
      <c r="Y2324" s="6" t="s">
        <v>13</v>
      </c>
    </row>
    <row r="2325" ht="14.25" customHeight="1">
      <c r="A2325" s="3" t="s">
        <v>12</v>
      </c>
      <c r="B2325" s="4">
        <v>42906.0</v>
      </c>
      <c r="C2325" s="4">
        <v>42879.0</v>
      </c>
      <c r="D2325" s="5">
        <v>5169.0</v>
      </c>
      <c r="E2325" s="5">
        <v>5130.0</v>
      </c>
      <c r="F2325" s="5">
        <v>5170.0</v>
      </c>
      <c r="G2325" s="5">
        <v>4963.0</v>
      </c>
      <c r="H2325" s="5">
        <v>4977.0</v>
      </c>
      <c r="I2325" s="5">
        <v>16880.0</v>
      </c>
      <c r="J2325" s="5">
        <v>43180.0</v>
      </c>
      <c r="K2325" s="5">
        <v>8515.29</v>
      </c>
      <c r="L2325" s="6" t="s">
        <v>13</v>
      </c>
      <c r="N2325" s="3" t="s">
        <v>12</v>
      </c>
      <c r="O2325" s="4">
        <v>42936.0</v>
      </c>
      <c r="P2325" s="4">
        <v>42879.0</v>
      </c>
      <c r="Q2325" s="5">
        <v>5283.0</v>
      </c>
      <c r="R2325" s="5">
        <v>5160.0</v>
      </c>
      <c r="S2325" s="5">
        <v>5268.0</v>
      </c>
      <c r="T2325" s="5">
        <v>5072.0</v>
      </c>
      <c r="U2325" s="5">
        <v>5072.0</v>
      </c>
      <c r="V2325" s="5">
        <v>6080.0</v>
      </c>
      <c r="W2325" s="5">
        <v>16350.0</v>
      </c>
      <c r="X2325" s="5">
        <v>3138.11</v>
      </c>
      <c r="Y2325" s="6" t="s">
        <v>13</v>
      </c>
    </row>
    <row r="2326" ht="14.25" customHeight="1">
      <c r="A2326" s="3" t="s">
        <v>12</v>
      </c>
      <c r="B2326" s="4">
        <v>42906.0</v>
      </c>
      <c r="C2326" s="4">
        <v>42878.0</v>
      </c>
      <c r="D2326" s="5">
        <v>5384.0</v>
      </c>
      <c r="E2326" s="5">
        <v>5397.0</v>
      </c>
      <c r="F2326" s="5">
        <v>5398.0</v>
      </c>
      <c r="G2326" s="5">
        <v>5169.0</v>
      </c>
      <c r="H2326" s="5">
        <v>5169.0</v>
      </c>
      <c r="I2326" s="5">
        <v>14240.0</v>
      </c>
      <c r="J2326" s="5">
        <v>45260.0</v>
      </c>
      <c r="K2326" s="5">
        <v>7448.63</v>
      </c>
      <c r="L2326" s="6" t="s">
        <v>13</v>
      </c>
      <c r="N2326" s="3" t="s">
        <v>12</v>
      </c>
      <c r="O2326" s="4">
        <v>42936.0</v>
      </c>
      <c r="P2326" s="4">
        <v>42878.0</v>
      </c>
      <c r="Q2326" s="5">
        <v>5503.0</v>
      </c>
      <c r="R2326" s="5">
        <v>5452.0</v>
      </c>
      <c r="S2326" s="5">
        <v>5456.0</v>
      </c>
      <c r="T2326" s="5">
        <v>5283.0</v>
      </c>
      <c r="U2326" s="5">
        <v>5283.0</v>
      </c>
      <c r="V2326" s="5">
        <v>5850.0</v>
      </c>
      <c r="W2326" s="5">
        <v>14510.0</v>
      </c>
      <c r="X2326" s="5">
        <v>3114.47</v>
      </c>
      <c r="Y2326" s="6" t="s">
        <v>13</v>
      </c>
    </row>
    <row r="2327" ht="14.25" customHeight="1">
      <c r="A2327" s="3" t="s">
        <v>12</v>
      </c>
      <c r="B2327" s="4">
        <v>42906.0</v>
      </c>
      <c r="C2327" s="4">
        <v>42877.0</v>
      </c>
      <c r="D2327" s="5">
        <v>5547.0</v>
      </c>
      <c r="E2327" s="5">
        <v>5523.0</v>
      </c>
      <c r="F2327" s="5">
        <v>5619.0</v>
      </c>
      <c r="G2327" s="5">
        <v>5361.0</v>
      </c>
      <c r="H2327" s="5">
        <v>5384.0</v>
      </c>
      <c r="I2327" s="5">
        <v>11190.0</v>
      </c>
      <c r="J2327" s="5">
        <v>48000.0</v>
      </c>
      <c r="K2327" s="5">
        <v>6116.96</v>
      </c>
      <c r="L2327" s="6" t="s">
        <v>13</v>
      </c>
      <c r="N2327" s="3" t="s">
        <v>12</v>
      </c>
      <c r="O2327" s="4">
        <v>42936.0</v>
      </c>
      <c r="P2327" s="4">
        <v>42877.0</v>
      </c>
      <c r="Q2327" s="5">
        <v>5659.0</v>
      </c>
      <c r="R2327" s="5">
        <v>5690.0</v>
      </c>
      <c r="S2327" s="5">
        <v>5719.0</v>
      </c>
      <c r="T2327" s="5">
        <v>5467.0</v>
      </c>
      <c r="U2327" s="5">
        <v>5503.0</v>
      </c>
      <c r="V2327" s="5">
        <v>4180.0</v>
      </c>
      <c r="W2327" s="5">
        <v>11400.0</v>
      </c>
      <c r="X2327" s="5">
        <v>2326.9</v>
      </c>
      <c r="Y2327" s="6" t="s">
        <v>13</v>
      </c>
    </row>
    <row r="2328" ht="14.25" customHeight="1">
      <c r="A2328" s="3" t="s">
        <v>12</v>
      </c>
      <c r="B2328" s="4">
        <v>42906.0</v>
      </c>
      <c r="C2328" s="4">
        <v>42874.0</v>
      </c>
      <c r="D2328" s="5">
        <v>5386.0</v>
      </c>
      <c r="E2328" s="5">
        <v>5433.0</v>
      </c>
      <c r="F2328" s="5">
        <v>5547.0</v>
      </c>
      <c r="G2328" s="5">
        <v>5377.0</v>
      </c>
      <c r="H2328" s="5">
        <v>5547.0</v>
      </c>
      <c r="I2328" s="5">
        <v>9110.0</v>
      </c>
      <c r="J2328" s="5">
        <v>50830.0</v>
      </c>
      <c r="K2328" s="5">
        <v>4989.25</v>
      </c>
      <c r="L2328" s="6" t="s">
        <v>13</v>
      </c>
      <c r="N2328" s="3" t="s">
        <v>12</v>
      </c>
      <c r="O2328" s="4">
        <v>42936.0</v>
      </c>
      <c r="P2328" s="4">
        <v>42874.0</v>
      </c>
      <c r="Q2328" s="5">
        <v>5442.0</v>
      </c>
      <c r="R2328" s="5">
        <v>5513.0</v>
      </c>
      <c r="S2328" s="5">
        <v>5659.0</v>
      </c>
      <c r="T2328" s="5">
        <v>5501.0</v>
      </c>
      <c r="U2328" s="5">
        <v>5659.0</v>
      </c>
      <c r="V2328" s="5">
        <v>3460.0</v>
      </c>
      <c r="W2328" s="5">
        <v>8430.0</v>
      </c>
      <c r="X2328" s="5">
        <v>1929.62</v>
      </c>
      <c r="Y2328" s="6" t="s">
        <v>13</v>
      </c>
    </row>
    <row r="2329" ht="14.25" customHeight="1"/>
    <row r="2330" ht="14.25" customHeight="1"/>
    <row r="2331" ht="14.25" customHeight="1"/>
    <row r="2332" ht="14.25" customHeight="1">
      <c r="A2332" s="3" t="s">
        <v>12</v>
      </c>
      <c r="B2332" s="4">
        <v>42936.0</v>
      </c>
      <c r="C2332" s="4">
        <v>42935.0</v>
      </c>
      <c r="D2332" s="5">
        <v>4940.0</v>
      </c>
      <c r="E2332" s="5">
        <v>4970.0</v>
      </c>
      <c r="F2332" s="5">
        <v>4970.0</v>
      </c>
      <c r="G2332" s="5">
        <v>4915.0</v>
      </c>
      <c r="H2332" s="5">
        <v>4941.0</v>
      </c>
      <c r="I2332" s="6">
        <v>370.0</v>
      </c>
      <c r="J2332" s="6">
        <v>540.0</v>
      </c>
      <c r="K2332" s="6">
        <v>183.12</v>
      </c>
      <c r="L2332" s="6" t="s">
        <v>13</v>
      </c>
      <c r="M2332" s="2">
        <f>H2332/H2352</f>
        <v>0.987804878</v>
      </c>
      <c r="N2332" s="3" t="s">
        <v>12</v>
      </c>
      <c r="O2332" s="4">
        <v>42965.0</v>
      </c>
      <c r="P2332" s="4">
        <v>42935.0</v>
      </c>
      <c r="Q2332" s="5">
        <v>5047.0</v>
      </c>
      <c r="R2332" s="5">
        <v>5001.0</v>
      </c>
      <c r="S2332" s="5">
        <v>5078.0</v>
      </c>
      <c r="T2332" s="5">
        <v>4925.0</v>
      </c>
      <c r="U2332" s="5">
        <v>4975.0</v>
      </c>
      <c r="V2332" s="5">
        <v>6900.0</v>
      </c>
      <c r="W2332" s="5">
        <v>41140.0</v>
      </c>
      <c r="X2332" s="5">
        <v>3454.84</v>
      </c>
      <c r="Y2332" s="6" t="s">
        <v>13</v>
      </c>
      <c r="Z2332" s="2">
        <f>U2332/U2352</f>
        <v>0.9785601888</v>
      </c>
    </row>
    <row r="2333" ht="14.25" customHeight="1">
      <c r="A2333" s="3" t="s">
        <v>12</v>
      </c>
      <c r="B2333" s="4">
        <v>42936.0</v>
      </c>
      <c r="C2333" s="4">
        <v>42934.0</v>
      </c>
      <c r="D2333" s="5">
        <v>4940.0</v>
      </c>
      <c r="E2333" s="6">
        <v>0.0</v>
      </c>
      <c r="F2333" s="6">
        <v>0.0</v>
      </c>
      <c r="G2333" s="6">
        <v>0.0</v>
      </c>
      <c r="H2333" s="5">
        <v>4940.0</v>
      </c>
      <c r="I2333" s="6">
        <v>40.0</v>
      </c>
      <c r="J2333" s="6">
        <v>620.0</v>
      </c>
      <c r="K2333" s="6">
        <v>19.96</v>
      </c>
      <c r="L2333" s="6" t="s">
        <v>13</v>
      </c>
      <c r="N2333" s="3" t="s">
        <v>12</v>
      </c>
      <c r="O2333" s="4">
        <v>42965.0</v>
      </c>
      <c r="P2333" s="4">
        <v>42934.0</v>
      </c>
      <c r="Q2333" s="5">
        <v>5010.0</v>
      </c>
      <c r="R2333" s="5">
        <v>5032.0</v>
      </c>
      <c r="S2333" s="5">
        <v>5087.0</v>
      </c>
      <c r="T2333" s="5">
        <v>4990.0</v>
      </c>
      <c r="U2333" s="5">
        <v>5047.0</v>
      </c>
      <c r="V2333" s="5">
        <v>3000.0</v>
      </c>
      <c r="W2333" s="5">
        <v>41590.0</v>
      </c>
      <c r="X2333" s="5">
        <v>1513.55</v>
      </c>
      <c r="Y2333" s="6" t="s">
        <v>13</v>
      </c>
    </row>
    <row r="2334" ht="14.25" customHeight="1">
      <c r="A2334" s="3" t="s">
        <v>12</v>
      </c>
      <c r="B2334" s="4">
        <v>42936.0</v>
      </c>
      <c r="C2334" s="4">
        <v>42933.0</v>
      </c>
      <c r="D2334" s="5">
        <v>5055.0</v>
      </c>
      <c r="E2334" s="5">
        <v>4940.0</v>
      </c>
      <c r="F2334" s="5">
        <v>4940.0</v>
      </c>
      <c r="G2334" s="5">
        <v>4940.0</v>
      </c>
      <c r="H2334" s="5">
        <v>4940.0</v>
      </c>
      <c r="I2334" s="6">
        <v>340.0</v>
      </c>
      <c r="J2334" s="6">
        <v>660.0</v>
      </c>
      <c r="K2334" s="6">
        <v>167.96</v>
      </c>
      <c r="L2334" s="6" t="s">
        <v>13</v>
      </c>
      <c r="N2334" s="3" t="s">
        <v>12</v>
      </c>
      <c r="O2334" s="4">
        <v>42965.0</v>
      </c>
      <c r="P2334" s="4">
        <v>42933.0</v>
      </c>
      <c r="Q2334" s="5">
        <v>5129.0</v>
      </c>
      <c r="R2334" s="5">
        <v>5150.0</v>
      </c>
      <c r="S2334" s="5">
        <v>5165.0</v>
      </c>
      <c r="T2334" s="5">
        <v>4980.0</v>
      </c>
      <c r="U2334" s="5">
        <v>5010.0</v>
      </c>
      <c r="V2334" s="5">
        <v>6890.0</v>
      </c>
      <c r="W2334" s="5">
        <v>42130.0</v>
      </c>
      <c r="X2334" s="5">
        <v>3476.5</v>
      </c>
      <c r="Y2334" s="6" t="s">
        <v>13</v>
      </c>
    </row>
    <row r="2335" ht="14.25" customHeight="1">
      <c r="A2335" s="3" t="s">
        <v>12</v>
      </c>
      <c r="B2335" s="4">
        <v>42936.0</v>
      </c>
      <c r="C2335" s="4">
        <v>42930.0</v>
      </c>
      <c r="D2335" s="5">
        <v>5064.0</v>
      </c>
      <c r="E2335" s="5">
        <v>5060.0</v>
      </c>
      <c r="F2335" s="5">
        <v>5070.0</v>
      </c>
      <c r="G2335" s="5">
        <v>5037.0</v>
      </c>
      <c r="H2335" s="5">
        <v>5055.0</v>
      </c>
      <c r="I2335" s="6">
        <v>270.0</v>
      </c>
      <c r="J2335" s="5">
        <v>1070.0</v>
      </c>
      <c r="K2335" s="6">
        <v>136.56</v>
      </c>
      <c r="L2335" s="6" t="s">
        <v>13</v>
      </c>
      <c r="N2335" s="3" t="s">
        <v>12</v>
      </c>
      <c r="O2335" s="4">
        <v>42965.0</v>
      </c>
      <c r="P2335" s="4">
        <v>42930.0</v>
      </c>
      <c r="Q2335" s="5">
        <v>5111.0</v>
      </c>
      <c r="R2335" s="5">
        <v>5070.0</v>
      </c>
      <c r="S2335" s="5">
        <v>5165.0</v>
      </c>
      <c r="T2335" s="5">
        <v>5050.0</v>
      </c>
      <c r="U2335" s="5">
        <v>5129.0</v>
      </c>
      <c r="V2335" s="5">
        <v>3870.0</v>
      </c>
      <c r="W2335" s="5">
        <v>42280.0</v>
      </c>
      <c r="X2335" s="5">
        <v>1981.58</v>
      </c>
      <c r="Y2335" s="6" t="s">
        <v>13</v>
      </c>
    </row>
    <row r="2336" ht="14.25" customHeight="1">
      <c r="A2336" s="3" t="s">
        <v>12</v>
      </c>
      <c r="B2336" s="4">
        <v>42936.0</v>
      </c>
      <c r="C2336" s="4">
        <v>42929.0</v>
      </c>
      <c r="D2336" s="5">
        <v>4911.0</v>
      </c>
      <c r="E2336" s="5">
        <v>5058.0</v>
      </c>
      <c r="F2336" s="5">
        <v>5107.0</v>
      </c>
      <c r="G2336" s="5">
        <v>5020.0</v>
      </c>
      <c r="H2336" s="5">
        <v>5064.0</v>
      </c>
      <c r="I2336" s="6">
        <v>240.0</v>
      </c>
      <c r="J2336" s="5">
        <v>1180.0</v>
      </c>
      <c r="K2336" s="6">
        <v>120.75</v>
      </c>
      <c r="L2336" s="6" t="s">
        <v>13</v>
      </c>
      <c r="N2336" s="3" t="s">
        <v>12</v>
      </c>
      <c r="O2336" s="4">
        <v>42965.0</v>
      </c>
      <c r="P2336" s="4">
        <v>42929.0</v>
      </c>
      <c r="Q2336" s="5">
        <v>5087.0</v>
      </c>
      <c r="R2336" s="5">
        <v>5063.0</v>
      </c>
      <c r="S2336" s="5">
        <v>5190.0</v>
      </c>
      <c r="T2336" s="5">
        <v>5040.0</v>
      </c>
      <c r="U2336" s="5">
        <v>5111.0</v>
      </c>
      <c r="V2336" s="5">
        <v>6790.0</v>
      </c>
      <c r="W2336" s="5">
        <v>42470.0</v>
      </c>
      <c r="X2336" s="5">
        <v>3489.02</v>
      </c>
      <c r="Y2336" s="6" t="s">
        <v>13</v>
      </c>
    </row>
    <row r="2337" ht="14.25" customHeight="1">
      <c r="A2337" s="3" t="s">
        <v>12</v>
      </c>
      <c r="B2337" s="4">
        <v>42936.0</v>
      </c>
      <c r="C2337" s="4">
        <v>42928.0</v>
      </c>
      <c r="D2337" s="5">
        <v>4812.0</v>
      </c>
      <c r="E2337" s="5">
        <v>4880.0</v>
      </c>
      <c r="F2337" s="5">
        <v>4987.0</v>
      </c>
      <c r="G2337" s="5">
        <v>4852.0</v>
      </c>
      <c r="H2337" s="5">
        <v>4911.0</v>
      </c>
      <c r="I2337" s="6">
        <v>450.0</v>
      </c>
      <c r="J2337" s="5">
        <v>1550.0</v>
      </c>
      <c r="K2337" s="6">
        <v>221.5</v>
      </c>
      <c r="L2337" s="6" t="s">
        <v>13</v>
      </c>
      <c r="N2337" s="3" t="s">
        <v>12</v>
      </c>
      <c r="O2337" s="4">
        <v>42965.0</v>
      </c>
      <c r="P2337" s="4">
        <v>42928.0</v>
      </c>
      <c r="Q2337" s="5">
        <v>4892.0</v>
      </c>
      <c r="R2337" s="5">
        <v>4876.0</v>
      </c>
      <c r="S2337" s="5">
        <v>5087.0</v>
      </c>
      <c r="T2337" s="5">
        <v>4876.0</v>
      </c>
      <c r="U2337" s="5">
        <v>5087.0</v>
      </c>
      <c r="V2337" s="5">
        <v>6890.0</v>
      </c>
      <c r="W2337" s="5">
        <v>42910.0</v>
      </c>
      <c r="X2337" s="5">
        <v>3452.95</v>
      </c>
      <c r="Y2337" s="6" t="s">
        <v>13</v>
      </c>
    </row>
    <row r="2338" ht="14.25" customHeight="1">
      <c r="A2338" s="3" t="s">
        <v>12</v>
      </c>
      <c r="B2338" s="4">
        <v>42936.0</v>
      </c>
      <c r="C2338" s="4">
        <v>42927.0</v>
      </c>
      <c r="D2338" s="5">
        <v>4982.0</v>
      </c>
      <c r="E2338" s="5">
        <v>4955.0</v>
      </c>
      <c r="F2338" s="5">
        <v>5018.0</v>
      </c>
      <c r="G2338" s="5">
        <v>4783.0</v>
      </c>
      <c r="H2338" s="5">
        <v>4812.0</v>
      </c>
      <c r="I2338" s="5">
        <v>7610.0</v>
      </c>
      <c r="J2338" s="5">
        <v>3230.0</v>
      </c>
      <c r="K2338" s="5">
        <v>3736.23</v>
      </c>
      <c r="L2338" s="6" t="s">
        <v>13</v>
      </c>
      <c r="N2338" s="3" t="s">
        <v>12</v>
      </c>
      <c r="O2338" s="4">
        <v>42965.0</v>
      </c>
      <c r="P2338" s="4">
        <v>42927.0</v>
      </c>
      <c r="Q2338" s="5">
        <v>5066.0</v>
      </c>
      <c r="R2338" s="5">
        <v>5055.0</v>
      </c>
      <c r="S2338" s="5">
        <v>5110.0</v>
      </c>
      <c r="T2338" s="5">
        <v>4867.0</v>
      </c>
      <c r="U2338" s="5">
        <v>4892.0</v>
      </c>
      <c r="V2338" s="5">
        <v>12460.0</v>
      </c>
      <c r="W2338" s="5">
        <v>43360.0</v>
      </c>
      <c r="X2338" s="5">
        <v>6207.89</v>
      </c>
      <c r="Y2338" s="6" t="s">
        <v>13</v>
      </c>
    </row>
    <row r="2339" ht="14.25" customHeight="1">
      <c r="A2339" s="3" t="s">
        <v>12</v>
      </c>
      <c r="B2339" s="4">
        <v>42936.0</v>
      </c>
      <c r="C2339" s="4">
        <v>42926.0</v>
      </c>
      <c r="D2339" s="5">
        <v>4957.0</v>
      </c>
      <c r="E2339" s="5">
        <v>5018.0</v>
      </c>
      <c r="F2339" s="5">
        <v>5078.0</v>
      </c>
      <c r="G2339" s="5">
        <v>4951.0</v>
      </c>
      <c r="H2339" s="5">
        <v>4982.0</v>
      </c>
      <c r="I2339" s="5">
        <v>8800.0</v>
      </c>
      <c r="J2339" s="5">
        <v>7600.0</v>
      </c>
      <c r="K2339" s="5">
        <v>4426.31</v>
      </c>
      <c r="L2339" s="6" t="s">
        <v>13</v>
      </c>
      <c r="N2339" s="3" t="s">
        <v>12</v>
      </c>
      <c r="O2339" s="4">
        <v>42965.0</v>
      </c>
      <c r="P2339" s="4">
        <v>42926.0</v>
      </c>
      <c r="Q2339" s="5">
        <v>5042.0</v>
      </c>
      <c r="R2339" s="5">
        <v>5085.0</v>
      </c>
      <c r="S2339" s="5">
        <v>5160.0</v>
      </c>
      <c r="T2339" s="5">
        <v>5042.0</v>
      </c>
      <c r="U2339" s="5">
        <v>5066.0</v>
      </c>
      <c r="V2339" s="5">
        <v>10200.0</v>
      </c>
      <c r="W2339" s="5">
        <v>39730.0</v>
      </c>
      <c r="X2339" s="5">
        <v>5216.91</v>
      </c>
      <c r="Y2339" s="6" t="s">
        <v>13</v>
      </c>
    </row>
    <row r="2340" ht="14.25" customHeight="1">
      <c r="A2340" s="3" t="s">
        <v>12</v>
      </c>
      <c r="B2340" s="4">
        <v>42936.0</v>
      </c>
      <c r="C2340" s="4">
        <v>42923.0</v>
      </c>
      <c r="D2340" s="5">
        <v>4897.0</v>
      </c>
      <c r="E2340" s="5">
        <v>4861.0</v>
      </c>
      <c r="F2340" s="5">
        <v>4990.0</v>
      </c>
      <c r="G2340" s="5">
        <v>4805.0</v>
      </c>
      <c r="H2340" s="5">
        <v>4957.0</v>
      </c>
      <c r="I2340" s="5">
        <v>5850.0</v>
      </c>
      <c r="J2340" s="5">
        <v>12270.0</v>
      </c>
      <c r="K2340" s="5">
        <v>2892.54</v>
      </c>
      <c r="L2340" s="6" t="s">
        <v>13</v>
      </c>
      <c r="N2340" s="3" t="s">
        <v>12</v>
      </c>
      <c r="O2340" s="4">
        <v>42965.0</v>
      </c>
      <c r="P2340" s="4">
        <v>42923.0</v>
      </c>
      <c r="Q2340" s="5">
        <v>4987.0</v>
      </c>
      <c r="R2340" s="5">
        <v>4998.0</v>
      </c>
      <c r="S2340" s="5">
        <v>5074.0</v>
      </c>
      <c r="T2340" s="5">
        <v>4890.0</v>
      </c>
      <c r="U2340" s="5">
        <v>5042.0</v>
      </c>
      <c r="V2340" s="5">
        <v>9700.0</v>
      </c>
      <c r="W2340" s="5">
        <v>36600.0</v>
      </c>
      <c r="X2340" s="5">
        <v>4871.51</v>
      </c>
      <c r="Y2340" s="6" t="s">
        <v>13</v>
      </c>
    </row>
    <row r="2341" ht="14.25" customHeight="1">
      <c r="A2341" s="3" t="s">
        <v>12</v>
      </c>
      <c r="B2341" s="4">
        <v>42936.0</v>
      </c>
      <c r="C2341" s="4">
        <v>42922.0</v>
      </c>
      <c r="D2341" s="5">
        <v>4788.0</v>
      </c>
      <c r="E2341" s="5">
        <v>4762.0</v>
      </c>
      <c r="F2341" s="5">
        <v>4933.0</v>
      </c>
      <c r="G2341" s="5">
        <v>4720.0</v>
      </c>
      <c r="H2341" s="5">
        <v>4897.0</v>
      </c>
      <c r="I2341" s="5">
        <v>6130.0</v>
      </c>
      <c r="J2341" s="5">
        <v>15110.0</v>
      </c>
      <c r="K2341" s="5">
        <v>2985.88</v>
      </c>
      <c r="L2341" s="6" t="s">
        <v>13</v>
      </c>
      <c r="N2341" s="3" t="s">
        <v>12</v>
      </c>
      <c r="O2341" s="4">
        <v>42965.0</v>
      </c>
      <c r="P2341" s="4">
        <v>42922.0</v>
      </c>
      <c r="Q2341" s="5">
        <v>4874.0</v>
      </c>
      <c r="R2341" s="5">
        <v>4835.0</v>
      </c>
      <c r="S2341" s="5">
        <v>5019.0</v>
      </c>
      <c r="T2341" s="5">
        <v>4805.0</v>
      </c>
      <c r="U2341" s="5">
        <v>4987.0</v>
      </c>
      <c r="V2341" s="5">
        <v>7580.0</v>
      </c>
      <c r="W2341" s="5">
        <v>34060.0</v>
      </c>
      <c r="X2341" s="5">
        <v>3757.09</v>
      </c>
      <c r="Y2341" s="6" t="s">
        <v>13</v>
      </c>
    </row>
    <row r="2342" ht="14.25" customHeight="1">
      <c r="A2342" s="3" t="s">
        <v>12</v>
      </c>
      <c r="B2342" s="4">
        <v>42936.0</v>
      </c>
      <c r="C2342" s="4">
        <v>42921.0</v>
      </c>
      <c r="D2342" s="5">
        <v>4759.0</v>
      </c>
      <c r="E2342" s="5">
        <v>4778.0</v>
      </c>
      <c r="F2342" s="5">
        <v>4835.0</v>
      </c>
      <c r="G2342" s="5">
        <v>4711.0</v>
      </c>
      <c r="H2342" s="5">
        <v>4788.0</v>
      </c>
      <c r="I2342" s="5">
        <v>6520.0</v>
      </c>
      <c r="J2342" s="5">
        <v>17480.0</v>
      </c>
      <c r="K2342" s="5">
        <v>3118.35</v>
      </c>
      <c r="L2342" s="6" t="s">
        <v>13</v>
      </c>
      <c r="N2342" s="3" t="s">
        <v>12</v>
      </c>
      <c r="O2342" s="4">
        <v>42965.0</v>
      </c>
      <c r="P2342" s="4">
        <v>42921.0</v>
      </c>
      <c r="Q2342" s="5">
        <v>4853.0</v>
      </c>
      <c r="R2342" s="5">
        <v>4840.0</v>
      </c>
      <c r="S2342" s="5">
        <v>4924.0</v>
      </c>
      <c r="T2342" s="5">
        <v>4790.0</v>
      </c>
      <c r="U2342" s="5">
        <v>4874.0</v>
      </c>
      <c r="V2342" s="5">
        <v>7480.0</v>
      </c>
      <c r="W2342" s="5">
        <v>32850.0</v>
      </c>
      <c r="X2342" s="5">
        <v>3641.02</v>
      </c>
      <c r="Y2342" s="6" t="s">
        <v>13</v>
      </c>
    </row>
    <row r="2343" ht="14.25" customHeight="1">
      <c r="A2343" s="3" t="s">
        <v>12</v>
      </c>
      <c r="B2343" s="4">
        <v>42936.0</v>
      </c>
      <c r="C2343" s="4">
        <v>42920.0</v>
      </c>
      <c r="D2343" s="5">
        <v>4906.0</v>
      </c>
      <c r="E2343" s="5">
        <v>4890.0</v>
      </c>
      <c r="F2343" s="5">
        <v>4897.0</v>
      </c>
      <c r="G2343" s="5">
        <v>4759.0</v>
      </c>
      <c r="H2343" s="5">
        <v>4759.0</v>
      </c>
      <c r="I2343" s="5">
        <v>5850.0</v>
      </c>
      <c r="J2343" s="5">
        <v>20310.0</v>
      </c>
      <c r="K2343" s="5">
        <v>2809.24</v>
      </c>
      <c r="L2343" s="6" t="s">
        <v>13</v>
      </c>
      <c r="N2343" s="3" t="s">
        <v>12</v>
      </c>
      <c r="O2343" s="4">
        <v>42965.0</v>
      </c>
      <c r="P2343" s="4">
        <v>42920.0</v>
      </c>
      <c r="Q2343" s="5">
        <v>5003.0</v>
      </c>
      <c r="R2343" s="5">
        <v>5100.0</v>
      </c>
      <c r="S2343" s="5">
        <v>5100.0</v>
      </c>
      <c r="T2343" s="5">
        <v>4853.0</v>
      </c>
      <c r="U2343" s="5">
        <v>4853.0</v>
      </c>
      <c r="V2343" s="5">
        <v>8010.0</v>
      </c>
      <c r="W2343" s="5">
        <v>29170.0</v>
      </c>
      <c r="X2343" s="5">
        <v>3920.32</v>
      </c>
      <c r="Y2343" s="6" t="s">
        <v>13</v>
      </c>
    </row>
    <row r="2344" ht="14.25" customHeight="1">
      <c r="A2344" s="3" t="s">
        <v>12</v>
      </c>
      <c r="B2344" s="4">
        <v>42936.0</v>
      </c>
      <c r="C2344" s="4">
        <v>42919.0</v>
      </c>
      <c r="D2344" s="5">
        <v>5033.0</v>
      </c>
      <c r="E2344" s="5">
        <v>5051.0</v>
      </c>
      <c r="F2344" s="5">
        <v>5140.0</v>
      </c>
      <c r="G2344" s="5">
        <v>4885.0</v>
      </c>
      <c r="H2344" s="5">
        <v>4906.0</v>
      </c>
      <c r="I2344" s="5">
        <v>5300.0</v>
      </c>
      <c r="J2344" s="5">
        <v>21370.0</v>
      </c>
      <c r="K2344" s="5">
        <v>2628.35</v>
      </c>
      <c r="L2344" s="6" t="s">
        <v>13</v>
      </c>
      <c r="N2344" s="3" t="s">
        <v>12</v>
      </c>
      <c r="O2344" s="4">
        <v>42965.0</v>
      </c>
      <c r="P2344" s="4">
        <v>42919.0</v>
      </c>
      <c r="Q2344" s="5">
        <v>5139.0</v>
      </c>
      <c r="R2344" s="5">
        <v>5195.0</v>
      </c>
      <c r="S2344" s="5">
        <v>5195.0</v>
      </c>
      <c r="T2344" s="5">
        <v>4985.0</v>
      </c>
      <c r="U2344" s="5">
        <v>5003.0</v>
      </c>
      <c r="V2344" s="5">
        <v>6350.0</v>
      </c>
      <c r="W2344" s="5">
        <v>25700.0</v>
      </c>
      <c r="X2344" s="5">
        <v>3198.13</v>
      </c>
      <c r="Y2344" s="6" t="s">
        <v>13</v>
      </c>
    </row>
    <row r="2345" ht="14.25" customHeight="1">
      <c r="A2345" s="3" t="s">
        <v>12</v>
      </c>
      <c r="B2345" s="4">
        <v>42936.0</v>
      </c>
      <c r="C2345" s="4">
        <v>42916.0</v>
      </c>
      <c r="D2345" s="5">
        <v>5151.0</v>
      </c>
      <c r="E2345" s="5">
        <v>5102.0</v>
      </c>
      <c r="F2345" s="5">
        <v>5156.0</v>
      </c>
      <c r="G2345" s="5">
        <v>5024.0</v>
      </c>
      <c r="H2345" s="5">
        <v>5033.0</v>
      </c>
      <c r="I2345" s="5">
        <v>10350.0</v>
      </c>
      <c r="J2345" s="5">
        <v>22700.0</v>
      </c>
      <c r="K2345" s="5">
        <v>5258.12</v>
      </c>
      <c r="L2345" s="6" t="s">
        <v>13</v>
      </c>
      <c r="N2345" s="3" t="s">
        <v>12</v>
      </c>
      <c r="O2345" s="4">
        <v>42965.0</v>
      </c>
      <c r="P2345" s="4">
        <v>42916.0</v>
      </c>
      <c r="Q2345" s="5">
        <v>5252.0</v>
      </c>
      <c r="R2345" s="5">
        <v>5205.0</v>
      </c>
      <c r="S2345" s="5">
        <v>5261.0</v>
      </c>
      <c r="T2345" s="5">
        <v>5130.0</v>
      </c>
      <c r="U2345" s="5">
        <v>5139.0</v>
      </c>
      <c r="V2345" s="5">
        <v>8470.0</v>
      </c>
      <c r="W2345" s="5">
        <v>23650.0</v>
      </c>
      <c r="X2345" s="5">
        <v>4388.5</v>
      </c>
      <c r="Y2345" s="6" t="s">
        <v>13</v>
      </c>
    </row>
    <row r="2346" ht="14.25" customHeight="1">
      <c r="A2346" s="3" t="s">
        <v>12</v>
      </c>
      <c r="B2346" s="4">
        <v>42936.0</v>
      </c>
      <c r="C2346" s="4">
        <v>42915.0</v>
      </c>
      <c r="D2346" s="5">
        <v>5287.0</v>
      </c>
      <c r="E2346" s="5">
        <v>5245.0</v>
      </c>
      <c r="F2346" s="5">
        <v>5245.0</v>
      </c>
      <c r="G2346" s="5">
        <v>5098.0</v>
      </c>
      <c r="H2346" s="5">
        <v>5151.0</v>
      </c>
      <c r="I2346" s="5">
        <v>9960.0</v>
      </c>
      <c r="J2346" s="5">
        <v>26400.0</v>
      </c>
      <c r="K2346" s="5">
        <v>5144.91</v>
      </c>
      <c r="L2346" s="6" t="s">
        <v>13</v>
      </c>
      <c r="N2346" s="3" t="s">
        <v>12</v>
      </c>
      <c r="O2346" s="4">
        <v>42965.0</v>
      </c>
      <c r="P2346" s="4">
        <v>42915.0</v>
      </c>
      <c r="Q2346" s="5">
        <v>5383.0</v>
      </c>
      <c r="R2346" s="5">
        <v>5302.0</v>
      </c>
      <c r="S2346" s="5">
        <v>5348.0</v>
      </c>
      <c r="T2346" s="5">
        <v>5201.0</v>
      </c>
      <c r="U2346" s="5">
        <v>5252.0</v>
      </c>
      <c r="V2346" s="5">
        <v>6610.0</v>
      </c>
      <c r="W2346" s="5">
        <v>19370.0</v>
      </c>
      <c r="X2346" s="5">
        <v>3479.58</v>
      </c>
      <c r="Y2346" s="6" t="s">
        <v>13</v>
      </c>
    </row>
    <row r="2347" ht="14.25" customHeight="1">
      <c r="A2347" s="3" t="s">
        <v>12</v>
      </c>
      <c r="B2347" s="4">
        <v>42936.0</v>
      </c>
      <c r="C2347" s="4">
        <v>42914.0</v>
      </c>
      <c r="D2347" s="5">
        <v>5180.0</v>
      </c>
      <c r="E2347" s="5">
        <v>5209.0</v>
      </c>
      <c r="F2347" s="5">
        <v>5310.0</v>
      </c>
      <c r="G2347" s="5">
        <v>5180.0</v>
      </c>
      <c r="H2347" s="5">
        <v>5287.0</v>
      </c>
      <c r="I2347" s="5">
        <v>11720.0</v>
      </c>
      <c r="J2347" s="5">
        <v>30670.0</v>
      </c>
      <c r="K2347" s="5">
        <v>6145.8</v>
      </c>
      <c r="L2347" s="6" t="s">
        <v>13</v>
      </c>
      <c r="N2347" s="3" t="s">
        <v>12</v>
      </c>
      <c r="O2347" s="4">
        <v>42965.0</v>
      </c>
      <c r="P2347" s="4">
        <v>42914.0</v>
      </c>
      <c r="Q2347" s="5">
        <v>5293.0</v>
      </c>
      <c r="R2347" s="5">
        <v>5276.0</v>
      </c>
      <c r="S2347" s="5">
        <v>5405.0</v>
      </c>
      <c r="T2347" s="5">
        <v>5276.0</v>
      </c>
      <c r="U2347" s="5">
        <v>5383.0</v>
      </c>
      <c r="V2347" s="5">
        <v>7870.0</v>
      </c>
      <c r="W2347" s="5">
        <v>14840.0</v>
      </c>
      <c r="X2347" s="5">
        <v>4202.83</v>
      </c>
      <c r="Y2347" s="6" t="s">
        <v>13</v>
      </c>
    </row>
    <row r="2348" ht="14.25" customHeight="1">
      <c r="A2348" s="3" t="s">
        <v>12</v>
      </c>
      <c r="B2348" s="4">
        <v>42936.0</v>
      </c>
      <c r="C2348" s="4">
        <v>42913.0</v>
      </c>
      <c r="D2348" s="5">
        <v>5106.0</v>
      </c>
      <c r="E2348" s="5">
        <v>5104.0</v>
      </c>
      <c r="F2348" s="5">
        <v>5240.0</v>
      </c>
      <c r="G2348" s="5">
        <v>5090.0</v>
      </c>
      <c r="H2348" s="5">
        <v>5180.0</v>
      </c>
      <c r="I2348" s="5">
        <v>9250.0</v>
      </c>
      <c r="J2348" s="5">
        <v>36530.0</v>
      </c>
      <c r="K2348" s="5">
        <v>4798.3</v>
      </c>
      <c r="L2348" s="6" t="s">
        <v>13</v>
      </c>
      <c r="N2348" s="3" t="s">
        <v>12</v>
      </c>
      <c r="O2348" s="4">
        <v>42965.0</v>
      </c>
      <c r="P2348" s="4">
        <v>42913.0</v>
      </c>
      <c r="Q2348" s="5">
        <v>5201.0</v>
      </c>
      <c r="R2348" s="5">
        <v>5291.0</v>
      </c>
      <c r="S2348" s="5">
        <v>5326.0</v>
      </c>
      <c r="T2348" s="5">
        <v>5252.0</v>
      </c>
      <c r="U2348" s="5">
        <v>5293.0</v>
      </c>
      <c r="V2348" s="5">
        <v>5310.0</v>
      </c>
      <c r="W2348" s="5">
        <v>8720.0</v>
      </c>
      <c r="X2348" s="5">
        <v>2801.06</v>
      </c>
      <c r="Y2348" s="6" t="s">
        <v>13</v>
      </c>
    </row>
    <row r="2349" ht="14.25" customHeight="1">
      <c r="A2349" s="3" t="s">
        <v>12</v>
      </c>
      <c r="B2349" s="4">
        <v>42936.0</v>
      </c>
      <c r="C2349" s="4">
        <v>42909.0</v>
      </c>
      <c r="D2349" s="5">
        <v>4929.0</v>
      </c>
      <c r="E2349" s="5">
        <v>4975.0</v>
      </c>
      <c r="F2349" s="5">
        <v>5125.0</v>
      </c>
      <c r="G2349" s="5">
        <v>4931.0</v>
      </c>
      <c r="H2349" s="5">
        <v>5106.0</v>
      </c>
      <c r="I2349" s="5">
        <v>10830.0</v>
      </c>
      <c r="J2349" s="5">
        <v>40340.0</v>
      </c>
      <c r="K2349" s="5">
        <v>5478.32</v>
      </c>
      <c r="L2349" s="6" t="s">
        <v>13</v>
      </c>
      <c r="N2349" s="3" t="s">
        <v>12</v>
      </c>
      <c r="O2349" s="4">
        <v>42965.0</v>
      </c>
      <c r="P2349" s="4">
        <v>42909.0</v>
      </c>
      <c r="Q2349" s="5">
        <v>5023.0</v>
      </c>
      <c r="R2349" s="5">
        <v>5030.0</v>
      </c>
      <c r="S2349" s="5">
        <v>5223.0</v>
      </c>
      <c r="T2349" s="5">
        <v>5015.0</v>
      </c>
      <c r="U2349" s="5">
        <v>5201.0</v>
      </c>
      <c r="V2349" s="5">
        <v>2910.0</v>
      </c>
      <c r="W2349" s="5">
        <v>4800.0</v>
      </c>
      <c r="X2349" s="5">
        <v>1497.79</v>
      </c>
      <c r="Y2349" s="6" t="s">
        <v>13</v>
      </c>
    </row>
    <row r="2350" ht="14.25" customHeight="1">
      <c r="A2350" s="3" t="s">
        <v>12</v>
      </c>
      <c r="B2350" s="4">
        <v>42936.0</v>
      </c>
      <c r="C2350" s="4">
        <v>42908.0</v>
      </c>
      <c r="D2350" s="5">
        <v>4886.0</v>
      </c>
      <c r="E2350" s="5">
        <v>4899.0</v>
      </c>
      <c r="F2350" s="5">
        <v>4969.0</v>
      </c>
      <c r="G2350" s="5">
        <v>4839.0</v>
      </c>
      <c r="H2350" s="5">
        <v>4929.0</v>
      </c>
      <c r="I2350" s="5">
        <v>4340.0</v>
      </c>
      <c r="J2350" s="5">
        <v>42580.0</v>
      </c>
      <c r="K2350" s="5">
        <v>2130.62</v>
      </c>
      <c r="L2350" s="6" t="s">
        <v>13</v>
      </c>
      <c r="N2350" s="3" t="s">
        <v>12</v>
      </c>
      <c r="O2350" s="4">
        <v>42965.0</v>
      </c>
      <c r="P2350" s="4">
        <v>42908.0</v>
      </c>
      <c r="Q2350" s="5">
        <v>5002.0</v>
      </c>
      <c r="R2350" s="5">
        <v>5018.0</v>
      </c>
      <c r="S2350" s="5">
        <v>5064.0</v>
      </c>
      <c r="T2350" s="5">
        <v>4921.0</v>
      </c>
      <c r="U2350" s="5">
        <v>5023.0</v>
      </c>
      <c r="V2350" s="5">
        <v>1360.0</v>
      </c>
      <c r="W2350" s="5">
        <v>3180.0</v>
      </c>
      <c r="X2350" s="6">
        <v>679.74</v>
      </c>
      <c r="Y2350" s="6" t="s">
        <v>13</v>
      </c>
    </row>
    <row r="2351" ht="14.25" customHeight="1">
      <c r="A2351" s="3" t="s">
        <v>12</v>
      </c>
      <c r="B2351" s="4">
        <v>42936.0</v>
      </c>
      <c r="C2351" s="4">
        <v>42907.0</v>
      </c>
      <c r="D2351" s="5">
        <v>5002.0</v>
      </c>
      <c r="E2351" s="5">
        <v>4971.0</v>
      </c>
      <c r="F2351" s="5">
        <v>5002.0</v>
      </c>
      <c r="G2351" s="5">
        <v>4873.0</v>
      </c>
      <c r="H2351" s="5">
        <v>4886.0</v>
      </c>
      <c r="I2351" s="5">
        <v>6560.0</v>
      </c>
      <c r="J2351" s="5">
        <v>42750.0</v>
      </c>
      <c r="K2351" s="5">
        <v>3237.57</v>
      </c>
      <c r="L2351" s="6" t="s">
        <v>13</v>
      </c>
      <c r="N2351" s="3" t="s">
        <v>12</v>
      </c>
      <c r="O2351" s="4">
        <v>42965.0</v>
      </c>
      <c r="P2351" s="4">
        <v>42907.0</v>
      </c>
      <c r="Q2351" s="5">
        <v>5084.0</v>
      </c>
      <c r="R2351" s="5">
        <v>5073.0</v>
      </c>
      <c r="S2351" s="5">
        <v>5085.0</v>
      </c>
      <c r="T2351" s="5">
        <v>4971.0</v>
      </c>
      <c r="U2351" s="5">
        <v>5002.0</v>
      </c>
      <c r="V2351" s="5">
        <v>1430.0</v>
      </c>
      <c r="W2351" s="5">
        <v>2740.0</v>
      </c>
      <c r="X2351" s="6">
        <v>718.68</v>
      </c>
      <c r="Y2351" s="6" t="s">
        <v>13</v>
      </c>
    </row>
    <row r="2352" ht="14.25" customHeight="1">
      <c r="A2352" s="3" t="s">
        <v>12</v>
      </c>
      <c r="B2352" s="4">
        <v>42936.0</v>
      </c>
      <c r="C2352" s="4">
        <v>42906.0</v>
      </c>
      <c r="D2352" s="5">
        <v>5190.0</v>
      </c>
      <c r="E2352" s="5">
        <v>5228.0</v>
      </c>
      <c r="F2352" s="5">
        <v>5280.0</v>
      </c>
      <c r="G2352" s="5">
        <v>4983.0</v>
      </c>
      <c r="H2352" s="5">
        <v>5002.0</v>
      </c>
      <c r="I2352" s="5">
        <v>11730.0</v>
      </c>
      <c r="J2352" s="5">
        <v>42960.0</v>
      </c>
      <c r="K2352" s="5">
        <v>6004.32</v>
      </c>
      <c r="L2352" s="6" t="s">
        <v>13</v>
      </c>
      <c r="N2352" s="3" t="s">
        <v>12</v>
      </c>
      <c r="O2352" s="4">
        <v>42965.0</v>
      </c>
      <c r="P2352" s="4">
        <v>42906.0</v>
      </c>
      <c r="Q2352" s="5">
        <v>5295.0</v>
      </c>
      <c r="R2352" s="5">
        <v>5434.0</v>
      </c>
      <c r="S2352" s="5">
        <v>5434.0</v>
      </c>
      <c r="T2352" s="5">
        <v>5084.0</v>
      </c>
      <c r="U2352" s="5">
        <v>5084.0</v>
      </c>
      <c r="V2352" s="5">
        <v>2520.0</v>
      </c>
      <c r="W2352" s="5">
        <v>2280.0</v>
      </c>
      <c r="X2352" s="5">
        <v>1312.41</v>
      </c>
      <c r="Y2352" s="6" t="s">
        <v>13</v>
      </c>
    </row>
    <row r="2353" ht="14.25" customHeight="1"/>
    <row r="2354" ht="14.25" customHeight="1"/>
    <row r="2355" ht="14.25" customHeight="1"/>
    <row r="2356" ht="14.25" customHeight="1">
      <c r="A2356" s="3" t="s">
        <v>12</v>
      </c>
      <c r="B2356" s="4">
        <v>42965.0</v>
      </c>
      <c r="C2356" s="4">
        <v>42964.0</v>
      </c>
      <c r="D2356" s="5">
        <v>4558.0</v>
      </c>
      <c r="E2356" s="5">
        <v>4560.0</v>
      </c>
      <c r="F2356" s="5">
        <v>4635.0</v>
      </c>
      <c r="G2356" s="5">
        <v>4560.0</v>
      </c>
      <c r="H2356" s="5">
        <v>4614.0</v>
      </c>
      <c r="I2356" s="6">
        <v>810.0</v>
      </c>
      <c r="J2356" s="6">
        <v>510.0</v>
      </c>
      <c r="K2356" s="6">
        <v>371.87</v>
      </c>
      <c r="L2356" s="6" t="s">
        <v>13</v>
      </c>
      <c r="M2356" s="2">
        <f>H2356/H2377</f>
        <v>0.9142064593</v>
      </c>
      <c r="N2356" s="3" t="s">
        <v>12</v>
      </c>
      <c r="O2356" s="4">
        <v>42998.0</v>
      </c>
      <c r="P2356" s="4">
        <v>42964.0</v>
      </c>
      <c r="Q2356" s="5">
        <v>4640.0</v>
      </c>
      <c r="R2356" s="5">
        <v>4645.0</v>
      </c>
      <c r="S2356" s="5">
        <v>4750.0</v>
      </c>
      <c r="T2356" s="5">
        <v>4644.0</v>
      </c>
      <c r="U2356" s="5">
        <v>4734.0</v>
      </c>
      <c r="V2356" s="5">
        <v>10510.0</v>
      </c>
      <c r="W2356" s="5">
        <v>38290.0</v>
      </c>
      <c r="X2356" s="5">
        <v>4952.46</v>
      </c>
      <c r="Y2356" s="6" t="s">
        <v>13</v>
      </c>
      <c r="Z2356" s="2">
        <f>U2356/U2377</f>
        <v>0.9233469865</v>
      </c>
    </row>
    <row r="2357" ht="14.25" customHeight="1">
      <c r="A2357" s="3" t="s">
        <v>12</v>
      </c>
      <c r="B2357" s="4">
        <v>42965.0</v>
      </c>
      <c r="C2357" s="4">
        <v>42963.0</v>
      </c>
      <c r="D2357" s="5">
        <v>4523.0</v>
      </c>
      <c r="E2357" s="5">
        <v>4537.0</v>
      </c>
      <c r="F2357" s="5">
        <v>4580.0</v>
      </c>
      <c r="G2357" s="5">
        <v>4532.0</v>
      </c>
      <c r="H2357" s="5">
        <v>4558.0</v>
      </c>
      <c r="I2357" s="6">
        <v>660.0</v>
      </c>
      <c r="J2357" s="6">
        <v>950.0</v>
      </c>
      <c r="K2357" s="6">
        <v>300.87</v>
      </c>
      <c r="L2357" s="6" t="s">
        <v>13</v>
      </c>
      <c r="N2357" s="3" t="s">
        <v>12</v>
      </c>
      <c r="O2357" s="4">
        <v>42998.0</v>
      </c>
      <c r="P2357" s="4">
        <v>42963.0</v>
      </c>
      <c r="Q2357" s="5">
        <v>4632.0</v>
      </c>
      <c r="R2357" s="5">
        <v>4639.0</v>
      </c>
      <c r="S2357" s="5">
        <v>4680.0</v>
      </c>
      <c r="T2357" s="5">
        <v>4612.0</v>
      </c>
      <c r="U2357" s="5">
        <v>4640.0</v>
      </c>
      <c r="V2357" s="5">
        <v>3480.0</v>
      </c>
      <c r="W2357" s="5">
        <v>39960.0</v>
      </c>
      <c r="X2357" s="5">
        <v>1617.01</v>
      </c>
      <c r="Y2357" s="6" t="s">
        <v>13</v>
      </c>
    </row>
    <row r="2358" ht="14.25" customHeight="1">
      <c r="A2358" s="3" t="s">
        <v>12</v>
      </c>
      <c r="B2358" s="4">
        <v>42965.0</v>
      </c>
      <c r="C2358" s="4">
        <v>42961.0</v>
      </c>
      <c r="D2358" s="5">
        <v>4531.0</v>
      </c>
      <c r="E2358" s="5">
        <v>4575.0</v>
      </c>
      <c r="F2358" s="5">
        <v>4575.0</v>
      </c>
      <c r="G2358" s="5">
        <v>4500.0</v>
      </c>
      <c r="H2358" s="5">
        <v>4523.0</v>
      </c>
      <c r="I2358" s="6">
        <v>750.0</v>
      </c>
      <c r="J2358" s="6">
        <v>980.0</v>
      </c>
      <c r="K2358" s="6">
        <v>340.85</v>
      </c>
      <c r="L2358" s="6" t="s">
        <v>13</v>
      </c>
      <c r="N2358" s="3" t="s">
        <v>12</v>
      </c>
      <c r="O2358" s="4">
        <v>42998.0</v>
      </c>
      <c r="P2358" s="4">
        <v>42961.0</v>
      </c>
      <c r="Q2358" s="5">
        <v>4622.0</v>
      </c>
      <c r="R2358" s="5">
        <v>4660.0</v>
      </c>
      <c r="S2358" s="5">
        <v>4685.0</v>
      </c>
      <c r="T2358" s="5">
        <v>4566.0</v>
      </c>
      <c r="U2358" s="5">
        <v>4632.0</v>
      </c>
      <c r="V2358" s="5">
        <v>4860.0</v>
      </c>
      <c r="W2358" s="5">
        <v>40170.0</v>
      </c>
      <c r="X2358" s="5">
        <v>2248.34</v>
      </c>
      <c r="Y2358" s="6" t="s">
        <v>13</v>
      </c>
    </row>
    <row r="2359" ht="14.25" customHeight="1">
      <c r="A2359" s="3" t="s">
        <v>12</v>
      </c>
      <c r="B2359" s="4">
        <v>42965.0</v>
      </c>
      <c r="C2359" s="4">
        <v>42958.0</v>
      </c>
      <c r="D2359" s="5">
        <v>4521.0</v>
      </c>
      <c r="E2359" s="5">
        <v>4555.0</v>
      </c>
      <c r="F2359" s="5">
        <v>4595.0</v>
      </c>
      <c r="G2359" s="5">
        <v>4515.0</v>
      </c>
      <c r="H2359" s="5">
        <v>4531.0</v>
      </c>
      <c r="I2359" s="5">
        <v>6470.0</v>
      </c>
      <c r="J2359" s="5">
        <v>1720.0</v>
      </c>
      <c r="K2359" s="5">
        <v>2951.45</v>
      </c>
      <c r="L2359" s="6" t="s">
        <v>13</v>
      </c>
      <c r="N2359" s="3" t="s">
        <v>12</v>
      </c>
      <c r="O2359" s="4">
        <v>42998.0</v>
      </c>
      <c r="P2359" s="4">
        <v>42958.0</v>
      </c>
      <c r="Q2359" s="5">
        <v>4611.0</v>
      </c>
      <c r="R2359" s="5">
        <v>4610.0</v>
      </c>
      <c r="S2359" s="5">
        <v>4687.0</v>
      </c>
      <c r="T2359" s="5">
        <v>4602.0</v>
      </c>
      <c r="U2359" s="5">
        <v>4622.0</v>
      </c>
      <c r="V2359" s="5">
        <v>9680.0</v>
      </c>
      <c r="W2359" s="5">
        <v>40440.0</v>
      </c>
      <c r="X2359" s="5">
        <v>4500.24</v>
      </c>
      <c r="Y2359" s="6" t="s">
        <v>13</v>
      </c>
    </row>
    <row r="2360" ht="14.25" customHeight="1">
      <c r="A2360" s="3" t="s">
        <v>12</v>
      </c>
      <c r="B2360" s="4">
        <v>42965.0</v>
      </c>
      <c r="C2360" s="4">
        <v>42957.0</v>
      </c>
      <c r="D2360" s="5">
        <v>4564.0</v>
      </c>
      <c r="E2360" s="5">
        <v>4579.0</v>
      </c>
      <c r="F2360" s="5">
        <v>4612.0</v>
      </c>
      <c r="G2360" s="5">
        <v>4492.0</v>
      </c>
      <c r="H2360" s="5">
        <v>4521.0</v>
      </c>
      <c r="I2360" s="5">
        <v>6720.0</v>
      </c>
      <c r="J2360" s="5">
        <v>5000.0</v>
      </c>
      <c r="K2360" s="5">
        <v>3072.98</v>
      </c>
      <c r="L2360" s="6" t="s">
        <v>13</v>
      </c>
      <c r="N2360" s="3" t="s">
        <v>12</v>
      </c>
      <c r="O2360" s="4">
        <v>42998.0</v>
      </c>
      <c r="P2360" s="4">
        <v>42957.0</v>
      </c>
      <c r="Q2360" s="5">
        <v>4657.0</v>
      </c>
      <c r="R2360" s="5">
        <v>4659.0</v>
      </c>
      <c r="S2360" s="5">
        <v>4705.0</v>
      </c>
      <c r="T2360" s="5">
        <v>4587.0</v>
      </c>
      <c r="U2360" s="5">
        <v>4611.0</v>
      </c>
      <c r="V2360" s="5">
        <v>9240.0</v>
      </c>
      <c r="W2360" s="5">
        <v>38710.0</v>
      </c>
      <c r="X2360" s="5">
        <v>4308.13</v>
      </c>
      <c r="Y2360" s="6" t="s">
        <v>13</v>
      </c>
    </row>
    <row r="2361" ht="14.25" customHeight="1">
      <c r="A2361" s="3" t="s">
        <v>12</v>
      </c>
      <c r="B2361" s="4">
        <v>42965.0</v>
      </c>
      <c r="C2361" s="4">
        <v>42956.0</v>
      </c>
      <c r="D2361" s="5">
        <v>4672.0</v>
      </c>
      <c r="E2361" s="5">
        <v>4687.0</v>
      </c>
      <c r="F2361" s="5">
        <v>4687.0</v>
      </c>
      <c r="G2361" s="5">
        <v>4549.0</v>
      </c>
      <c r="H2361" s="5">
        <v>4564.0</v>
      </c>
      <c r="I2361" s="5">
        <v>6300.0</v>
      </c>
      <c r="J2361" s="5">
        <v>8390.0</v>
      </c>
      <c r="K2361" s="5">
        <v>2905.39</v>
      </c>
      <c r="L2361" s="6" t="s">
        <v>13</v>
      </c>
      <c r="N2361" s="3" t="s">
        <v>12</v>
      </c>
      <c r="O2361" s="4">
        <v>42998.0</v>
      </c>
      <c r="P2361" s="4">
        <v>42956.0</v>
      </c>
      <c r="Q2361" s="5">
        <v>4762.0</v>
      </c>
      <c r="R2361" s="5">
        <v>4765.0</v>
      </c>
      <c r="S2361" s="5">
        <v>4779.0</v>
      </c>
      <c r="T2361" s="5">
        <v>4638.0</v>
      </c>
      <c r="U2361" s="5">
        <v>4657.0</v>
      </c>
      <c r="V2361" s="5">
        <v>9730.0</v>
      </c>
      <c r="W2361" s="5">
        <v>36320.0</v>
      </c>
      <c r="X2361" s="5">
        <v>4576.72</v>
      </c>
      <c r="Y2361" s="6" t="s">
        <v>13</v>
      </c>
    </row>
    <row r="2362" ht="14.25" customHeight="1">
      <c r="A2362" s="3" t="s">
        <v>12</v>
      </c>
      <c r="B2362" s="4">
        <v>42965.0</v>
      </c>
      <c r="C2362" s="4">
        <v>42955.0</v>
      </c>
      <c r="D2362" s="5">
        <v>4719.0</v>
      </c>
      <c r="E2362" s="5">
        <v>4632.0</v>
      </c>
      <c r="F2362" s="5">
        <v>4750.0</v>
      </c>
      <c r="G2362" s="5">
        <v>4632.0</v>
      </c>
      <c r="H2362" s="5">
        <v>4672.0</v>
      </c>
      <c r="I2362" s="5">
        <v>5170.0</v>
      </c>
      <c r="J2362" s="5">
        <v>10920.0</v>
      </c>
      <c r="K2362" s="5">
        <v>2431.22</v>
      </c>
      <c r="L2362" s="6" t="s">
        <v>13</v>
      </c>
      <c r="N2362" s="3" t="s">
        <v>12</v>
      </c>
      <c r="O2362" s="4">
        <v>42998.0</v>
      </c>
      <c r="P2362" s="4">
        <v>42955.0</v>
      </c>
      <c r="Q2362" s="5">
        <v>4812.0</v>
      </c>
      <c r="R2362" s="5">
        <v>4800.0</v>
      </c>
      <c r="S2362" s="5">
        <v>4838.0</v>
      </c>
      <c r="T2362" s="5">
        <v>4735.0</v>
      </c>
      <c r="U2362" s="5">
        <v>4762.0</v>
      </c>
      <c r="V2362" s="5">
        <v>7030.0</v>
      </c>
      <c r="W2362" s="5">
        <v>34370.0</v>
      </c>
      <c r="X2362" s="5">
        <v>3369.03</v>
      </c>
      <c r="Y2362" s="6" t="s">
        <v>13</v>
      </c>
    </row>
    <row r="2363" ht="14.25" customHeight="1">
      <c r="A2363" s="3" t="s">
        <v>12</v>
      </c>
      <c r="B2363" s="4">
        <v>42965.0</v>
      </c>
      <c r="C2363" s="4">
        <v>42954.0</v>
      </c>
      <c r="D2363" s="5">
        <v>4756.0</v>
      </c>
      <c r="E2363" s="5">
        <v>4705.0</v>
      </c>
      <c r="F2363" s="5">
        <v>4770.0</v>
      </c>
      <c r="G2363" s="5">
        <v>4677.0</v>
      </c>
      <c r="H2363" s="5">
        <v>4719.0</v>
      </c>
      <c r="I2363" s="5">
        <v>5340.0</v>
      </c>
      <c r="J2363" s="5">
        <v>13290.0</v>
      </c>
      <c r="K2363" s="5">
        <v>2522.38</v>
      </c>
      <c r="L2363" s="6" t="s">
        <v>13</v>
      </c>
      <c r="N2363" s="3" t="s">
        <v>12</v>
      </c>
      <c r="O2363" s="4">
        <v>42998.0</v>
      </c>
      <c r="P2363" s="4">
        <v>42954.0</v>
      </c>
      <c r="Q2363" s="5">
        <v>4833.0</v>
      </c>
      <c r="R2363" s="5">
        <v>4849.0</v>
      </c>
      <c r="S2363" s="5">
        <v>4860.0</v>
      </c>
      <c r="T2363" s="5">
        <v>4762.0</v>
      </c>
      <c r="U2363" s="5">
        <v>4812.0</v>
      </c>
      <c r="V2363" s="5">
        <v>5320.0</v>
      </c>
      <c r="W2363" s="5">
        <v>32890.0</v>
      </c>
      <c r="X2363" s="5">
        <v>2562.27</v>
      </c>
      <c r="Y2363" s="6" t="s">
        <v>13</v>
      </c>
    </row>
    <row r="2364" ht="14.25" customHeight="1">
      <c r="A2364" s="3" t="s">
        <v>12</v>
      </c>
      <c r="B2364" s="4">
        <v>42965.0</v>
      </c>
      <c r="C2364" s="4">
        <v>42951.0</v>
      </c>
      <c r="D2364" s="5">
        <v>4749.0</v>
      </c>
      <c r="E2364" s="5">
        <v>4750.0</v>
      </c>
      <c r="F2364" s="5">
        <v>4806.0</v>
      </c>
      <c r="G2364" s="5">
        <v>4723.0</v>
      </c>
      <c r="H2364" s="5">
        <v>4756.0</v>
      </c>
      <c r="I2364" s="5">
        <v>5550.0</v>
      </c>
      <c r="J2364" s="5">
        <v>15800.0</v>
      </c>
      <c r="K2364" s="5">
        <v>2645.83</v>
      </c>
      <c r="L2364" s="6" t="s">
        <v>13</v>
      </c>
      <c r="N2364" s="3" t="s">
        <v>12</v>
      </c>
      <c r="O2364" s="4">
        <v>42998.0</v>
      </c>
      <c r="P2364" s="4">
        <v>42951.0</v>
      </c>
      <c r="Q2364" s="5">
        <v>4841.0</v>
      </c>
      <c r="R2364" s="5">
        <v>4840.0</v>
      </c>
      <c r="S2364" s="5">
        <v>4903.0</v>
      </c>
      <c r="T2364" s="5">
        <v>4815.0</v>
      </c>
      <c r="U2364" s="5">
        <v>4833.0</v>
      </c>
      <c r="V2364" s="5">
        <v>6120.0</v>
      </c>
      <c r="W2364" s="5">
        <v>30210.0</v>
      </c>
      <c r="X2364" s="5">
        <v>2972.86</v>
      </c>
      <c r="Y2364" s="6" t="s">
        <v>13</v>
      </c>
    </row>
    <row r="2365" ht="14.25" customHeight="1">
      <c r="A2365" s="3" t="s">
        <v>12</v>
      </c>
      <c r="B2365" s="4">
        <v>42965.0</v>
      </c>
      <c r="C2365" s="4">
        <v>42950.0</v>
      </c>
      <c r="D2365" s="5">
        <v>4760.0</v>
      </c>
      <c r="E2365" s="5">
        <v>4778.0</v>
      </c>
      <c r="F2365" s="5">
        <v>4805.0</v>
      </c>
      <c r="G2365" s="5">
        <v>4711.0</v>
      </c>
      <c r="H2365" s="5">
        <v>4749.0</v>
      </c>
      <c r="I2365" s="5">
        <v>6520.0</v>
      </c>
      <c r="J2365" s="5">
        <v>18670.0</v>
      </c>
      <c r="K2365" s="5">
        <v>3107.0</v>
      </c>
      <c r="L2365" s="6" t="s">
        <v>13</v>
      </c>
      <c r="N2365" s="3" t="s">
        <v>12</v>
      </c>
      <c r="O2365" s="4">
        <v>42998.0</v>
      </c>
      <c r="P2365" s="4">
        <v>42950.0</v>
      </c>
      <c r="Q2365" s="5">
        <v>4852.0</v>
      </c>
      <c r="R2365" s="5">
        <v>4823.0</v>
      </c>
      <c r="S2365" s="5">
        <v>4892.0</v>
      </c>
      <c r="T2365" s="5">
        <v>4801.0</v>
      </c>
      <c r="U2365" s="5">
        <v>4841.0</v>
      </c>
      <c r="V2365" s="5">
        <v>5430.0</v>
      </c>
      <c r="W2365" s="5">
        <v>28120.0</v>
      </c>
      <c r="X2365" s="5">
        <v>2634.84</v>
      </c>
      <c r="Y2365" s="6" t="s">
        <v>13</v>
      </c>
    </row>
    <row r="2366" ht="14.25" customHeight="1">
      <c r="A2366" s="3" t="s">
        <v>12</v>
      </c>
      <c r="B2366" s="4">
        <v>42965.0</v>
      </c>
      <c r="C2366" s="4">
        <v>42949.0</v>
      </c>
      <c r="D2366" s="5">
        <v>4818.0</v>
      </c>
      <c r="E2366" s="5">
        <v>4800.0</v>
      </c>
      <c r="F2366" s="5">
        <v>4839.0</v>
      </c>
      <c r="G2366" s="5">
        <v>4727.0</v>
      </c>
      <c r="H2366" s="5">
        <v>4760.0</v>
      </c>
      <c r="I2366" s="5">
        <v>6060.0</v>
      </c>
      <c r="J2366" s="5">
        <v>21640.0</v>
      </c>
      <c r="K2366" s="5">
        <v>2903.6</v>
      </c>
      <c r="L2366" s="6" t="s">
        <v>13</v>
      </c>
      <c r="N2366" s="3" t="s">
        <v>12</v>
      </c>
      <c r="O2366" s="4">
        <v>42998.0</v>
      </c>
      <c r="P2366" s="4">
        <v>42949.0</v>
      </c>
      <c r="Q2366" s="5">
        <v>4900.0</v>
      </c>
      <c r="R2366" s="5">
        <v>4898.0</v>
      </c>
      <c r="S2366" s="5">
        <v>4912.0</v>
      </c>
      <c r="T2366" s="5">
        <v>4813.0</v>
      </c>
      <c r="U2366" s="5">
        <v>4852.0</v>
      </c>
      <c r="V2366" s="5">
        <v>6360.0</v>
      </c>
      <c r="W2366" s="5">
        <v>25080.0</v>
      </c>
      <c r="X2366" s="5">
        <v>3100.47</v>
      </c>
      <c r="Y2366" s="6" t="s">
        <v>13</v>
      </c>
    </row>
    <row r="2367" ht="14.25" customHeight="1">
      <c r="A2367" s="3" t="s">
        <v>12</v>
      </c>
      <c r="B2367" s="4">
        <v>42965.0</v>
      </c>
      <c r="C2367" s="4">
        <v>42948.0</v>
      </c>
      <c r="D2367" s="5">
        <v>4897.0</v>
      </c>
      <c r="E2367" s="5">
        <v>4901.0</v>
      </c>
      <c r="F2367" s="5">
        <v>4910.0</v>
      </c>
      <c r="G2367" s="5">
        <v>4801.0</v>
      </c>
      <c r="H2367" s="5">
        <v>4818.0</v>
      </c>
      <c r="I2367" s="5">
        <v>7210.0</v>
      </c>
      <c r="J2367" s="5">
        <v>24250.0</v>
      </c>
      <c r="K2367" s="5">
        <v>3494.37</v>
      </c>
      <c r="L2367" s="6" t="s">
        <v>13</v>
      </c>
      <c r="N2367" s="3" t="s">
        <v>12</v>
      </c>
      <c r="O2367" s="4">
        <v>42998.0</v>
      </c>
      <c r="P2367" s="4">
        <v>42948.0</v>
      </c>
      <c r="Q2367" s="5">
        <v>4978.0</v>
      </c>
      <c r="R2367" s="5">
        <v>4995.0</v>
      </c>
      <c r="S2367" s="5">
        <v>4995.0</v>
      </c>
      <c r="T2367" s="5">
        <v>4881.0</v>
      </c>
      <c r="U2367" s="5">
        <v>4900.0</v>
      </c>
      <c r="V2367" s="5">
        <v>5240.0</v>
      </c>
      <c r="W2367" s="5">
        <v>21840.0</v>
      </c>
      <c r="X2367" s="5">
        <v>2582.39</v>
      </c>
      <c r="Y2367" s="6" t="s">
        <v>13</v>
      </c>
    </row>
    <row r="2368" ht="14.25" customHeight="1">
      <c r="A2368" s="3" t="s">
        <v>12</v>
      </c>
      <c r="B2368" s="4">
        <v>42965.0</v>
      </c>
      <c r="C2368" s="4">
        <v>42947.0</v>
      </c>
      <c r="D2368" s="5">
        <v>4926.0</v>
      </c>
      <c r="E2368" s="5">
        <v>4881.0</v>
      </c>
      <c r="F2368" s="5">
        <v>4995.0</v>
      </c>
      <c r="G2368" s="5">
        <v>4880.0</v>
      </c>
      <c r="H2368" s="5">
        <v>4897.0</v>
      </c>
      <c r="I2368" s="5">
        <v>8240.0</v>
      </c>
      <c r="J2368" s="5">
        <v>26380.0</v>
      </c>
      <c r="K2368" s="5">
        <v>4070.03</v>
      </c>
      <c r="L2368" s="6" t="s">
        <v>13</v>
      </c>
      <c r="N2368" s="3" t="s">
        <v>12</v>
      </c>
      <c r="O2368" s="4">
        <v>42998.0</v>
      </c>
      <c r="P2368" s="4">
        <v>42947.0</v>
      </c>
      <c r="Q2368" s="5">
        <v>5016.0</v>
      </c>
      <c r="R2368" s="5">
        <v>4970.0</v>
      </c>
      <c r="S2368" s="5">
        <v>5070.0</v>
      </c>
      <c r="T2368" s="5">
        <v>4965.0</v>
      </c>
      <c r="U2368" s="5">
        <v>4978.0</v>
      </c>
      <c r="V2368" s="5">
        <v>5680.0</v>
      </c>
      <c r="W2368" s="5">
        <v>18790.0</v>
      </c>
      <c r="X2368" s="5">
        <v>2851.29</v>
      </c>
      <c r="Y2368" s="6" t="s">
        <v>13</v>
      </c>
    </row>
    <row r="2369" ht="14.25" customHeight="1">
      <c r="A2369" s="3" t="s">
        <v>12</v>
      </c>
      <c r="B2369" s="4">
        <v>42965.0</v>
      </c>
      <c r="C2369" s="4">
        <v>42944.0</v>
      </c>
      <c r="D2369" s="5">
        <v>4926.0</v>
      </c>
      <c r="E2369" s="5">
        <v>4950.0</v>
      </c>
      <c r="F2369" s="5">
        <v>4980.0</v>
      </c>
      <c r="G2369" s="5">
        <v>4898.0</v>
      </c>
      <c r="H2369" s="5">
        <v>4926.0</v>
      </c>
      <c r="I2369" s="5">
        <v>6170.0</v>
      </c>
      <c r="J2369" s="5">
        <v>29900.0</v>
      </c>
      <c r="K2369" s="5">
        <v>3055.37</v>
      </c>
      <c r="L2369" s="6" t="s">
        <v>13</v>
      </c>
      <c r="N2369" s="3" t="s">
        <v>12</v>
      </c>
      <c r="O2369" s="4">
        <v>42998.0</v>
      </c>
      <c r="P2369" s="4">
        <v>42944.0</v>
      </c>
      <c r="Q2369" s="5">
        <v>5014.0</v>
      </c>
      <c r="R2369" s="5">
        <v>5038.0</v>
      </c>
      <c r="S2369" s="5">
        <v>5067.0</v>
      </c>
      <c r="T2369" s="5">
        <v>5000.0</v>
      </c>
      <c r="U2369" s="5">
        <v>5016.0</v>
      </c>
      <c r="V2369" s="5">
        <v>4740.0</v>
      </c>
      <c r="W2369" s="5">
        <v>15180.0</v>
      </c>
      <c r="X2369" s="5">
        <v>2388.46</v>
      </c>
      <c r="Y2369" s="6" t="s">
        <v>13</v>
      </c>
    </row>
    <row r="2370" ht="14.25" customHeight="1">
      <c r="A2370" s="3" t="s">
        <v>12</v>
      </c>
      <c r="B2370" s="4">
        <v>42965.0</v>
      </c>
      <c r="C2370" s="4">
        <v>42943.0</v>
      </c>
      <c r="D2370" s="5">
        <v>4972.0</v>
      </c>
      <c r="E2370" s="5">
        <v>4973.0</v>
      </c>
      <c r="F2370" s="5">
        <v>4982.0</v>
      </c>
      <c r="G2370" s="5">
        <v>4915.0</v>
      </c>
      <c r="H2370" s="5">
        <v>4926.0</v>
      </c>
      <c r="I2370" s="5">
        <v>4550.0</v>
      </c>
      <c r="J2370" s="5">
        <v>33170.0</v>
      </c>
      <c r="K2370" s="5">
        <v>2250.27</v>
      </c>
      <c r="L2370" s="6" t="s">
        <v>13</v>
      </c>
      <c r="N2370" s="3" t="s">
        <v>12</v>
      </c>
      <c r="O2370" s="4">
        <v>42998.0</v>
      </c>
      <c r="P2370" s="4">
        <v>42943.0</v>
      </c>
      <c r="Q2370" s="5">
        <v>5061.0</v>
      </c>
      <c r="R2370" s="5">
        <v>5050.0</v>
      </c>
      <c r="S2370" s="5">
        <v>5051.0</v>
      </c>
      <c r="T2370" s="5">
        <v>5004.0</v>
      </c>
      <c r="U2370" s="5">
        <v>5014.0</v>
      </c>
      <c r="V2370" s="5">
        <v>3490.0</v>
      </c>
      <c r="W2370" s="5">
        <v>11950.0</v>
      </c>
      <c r="X2370" s="5">
        <v>1754.75</v>
      </c>
      <c r="Y2370" s="6" t="s">
        <v>13</v>
      </c>
    </row>
    <row r="2371" ht="14.25" customHeight="1">
      <c r="A2371" s="3" t="s">
        <v>12</v>
      </c>
      <c r="B2371" s="4">
        <v>42965.0</v>
      </c>
      <c r="C2371" s="4">
        <v>42942.0</v>
      </c>
      <c r="D2371" s="5">
        <v>4919.0</v>
      </c>
      <c r="E2371" s="5">
        <v>4920.0</v>
      </c>
      <c r="F2371" s="5">
        <v>4991.0</v>
      </c>
      <c r="G2371" s="5">
        <v>4860.0</v>
      </c>
      <c r="H2371" s="5">
        <v>4972.0</v>
      </c>
      <c r="I2371" s="5">
        <v>4730.0</v>
      </c>
      <c r="J2371" s="5">
        <v>36090.0</v>
      </c>
      <c r="K2371" s="5">
        <v>2330.1</v>
      </c>
      <c r="L2371" s="6" t="s">
        <v>13</v>
      </c>
      <c r="N2371" s="3" t="s">
        <v>12</v>
      </c>
      <c r="O2371" s="4">
        <v>42998.0</v>
      </c>
      <c r="P2371" s="4">
        <v>42942.0</v>
      </c>
      <c r="Q2371" s="5">
        <v>4999.0</v>
      </c>
      <c r="R2371" s="5">
        <v>4997.0</v>
      </c>
      <c r="S2371" s="5">
        <v>5070.0</v>
      </c>
      <c r="T2371" s="5">
        <v>4960.0</v>
      </c>
      <c r="U2371" s="5">
        <v>5061.0</v>
      </c>
      <c r="V2371" s="5">
        <v>3130.0</v>
      </c>
      <c r="W2371" s="5">
        <v>8950.0</v>
      </c>
      <c r="X2371" s="5">
        <v>1565.63</v>
      </c>
      <c r="Y2371" s="6" t="s">
        <v>13</v>
      </c>
    </row>
    <row r="2372" ht="14.25" customHeight="1">
      <c r="A2372" s="3" t="s">
        <v>12</v>
      </c>
      <c r="B2372" s="4">
        <v>42965.0</v>
      </c>
      <c r="C2372" s="4">
        <v>42941.0</v>
      </c>
      <c r="D2372" s="5">
        <v>4923.0</v>
      </c>
      <c r="E2372" s="5">
        <v>4929.0</v>
      </c>
      <c r="F2372" s="5">
        <v>4971.0</v>
      </c>
      <c r="G2372" s="5">
        <v>4891.0</v>
      </c>
      <c r="H2372" s="5">
        <v>4919.0</v>
      </c>
      <c r="I2372" s="5">
        <v>4080.0</v>
      </c>
      <c r="J2372" s="5">
        <v>37240.0</v>
      </c>
      <c r="K2372" s="5">
        <v>2012.9</v>
      </c>
      <c r="L2372" s="6" t="s">
        <v>13</v>
      </c>
      <c r="N2372" s="3" t="s">
        <v>12</v>
      </c>
      <c r="O2372" s="4">
        <v>42998.0</v>
      </c>
      <c r="P2372" s="4">
        <v>42941.0</v>
      </c>
      <c r="Q2372" s="5">
        <v>4986.0</v>
      </c>
      <c r="R2372" s="5">
        <v>5020.0</v>
      </c>
      <c r="S2372" s="5">
        <v>5056.0</v>
      </c>
      <c r="T2372" s="5">
        <v>4985.0</v>
      </c>
      <c r="U2372" s="5">
        <v>4999.0</v>
      </c>
      <c r="V2372" s="5">
        <v>2120.0</v>
      </c>
      <c r="W2372" s="5">
        <v>7580.0</v>
      </c>
      <c r="X2372" s="5">
        <v>1064.1</v>
      </c>
      <c r="Y2372" s="6" t="s">
        <v>13</v>
      </c>
    </row>
    <row r="2373" ht="14.25" customHeight="1">
      <c r="A2373" s="3" t="s">
        <v>12</v>
      </c>
      <c r="B2373" s="4">
        <v>42965.0</v>
      </c>
      <c r="C2373" s="4">
        <v>42940.0</v>
      </c>
      <c r="D2373" s="5">
        <v>5020.0</v>
      </c>
      <c r="E2373" s="5">
        <v>5027.0</v>
      </c>
      <c r="F2373" s="5">
        <v>5027.0</v>
      </c>
      <c r="G2373" s="5">
        <v>4870.0</v>
      </c>
      <c r="H2373" s="5">
        <v>4923.0</v>
      </c>
      <c r="I2373" s="5">
        <v>6830.0</v>
      </c>
      <c r="J2373" s="5">
        <v>38510.0</v>
      </c>
      <c r="K2373" s="5">
        <v>3355.51</v>
      </c>
      <c r="L2373" s="6" t="s">
        <v>13</v>
      </c>
      <c r="N2373" s="3" t="s">
        <v>12</v>
      </c>
      <c r="O2373" s="4">
        <v>42998.0</v>
      </c>
      <c r="P2373" s="4">
        <v>42940.0</v>
      </c>
      <c r="Q2373" s="5">
        <v>5096.0</v>
      </c>
      <c r="R2373" s="5">
        <v>5090.0</v>
      </c>
      <c r="S2373" s="5">
        <v>5090.0</v>
      </c>
      <c r="T2373" s="5">
        <v>4952.0</v>
      </c>
      <c r="U2373" s="5">
        <v>4986.0</v>
      </c>
      <c r="V2373" s="5">
        <v>2930.0</v>
      </c>
      <c r="W2373" s="5">
        <v>6430.0</v>
      </c>
      <c r="X2373" s="5">
        <v>1464.43</v>
      </c>
      <c r="Y2373" s="6" t="s">
        <v>13</v>
      </c>
    </row>
    <row r="2374" ht="14.25" customHeight="1">
      <c r="A2374" s="3" t="s">
        <v>12</v>
      </c>
      <c r="B2374" s="4">
        <v>42965.0</v>
      </c>
      <c r="C2374" s="4">
        <v>42937.0</v>
      </c>
      <c r="D2374" s="5">
        <v>5012.0</v>
      </c>
      <c r="E2374" s="5">
        <v>5037.0</v>
      </c>
      <c r="F2374" s="5">
        <v>5110.0</v>
      </c>
      <c r="G2374" s="5">
        <v>4972.0</v>
      </c>
      <c r="H2374" s="5">
        <v>5020.0</v>
      </c>
      <c r="I2374" s="5">
        <v>6400.0</v>
      </c>
      <c r="J2374" s="5">
        <v>39400.0</v>
      </c>
      <c r="K2374" s="5">
        <v>3231.55</v>
      </c>
      <c r="L2374" s="6" t="s">
        <v>13</v>
      </c>
      <c r="N2374" s="3" t="s">
        <v>12</v>
      </c>
      <c r="O2374" s="4">
        <v>42998.0</v>
      </c>
      <c r="P2374" s="4">
        <v>42937.0</v>
      </c>
      <c r="Q2374" s="5">
        <v>5084.0</v>
      </c>
      <c r="R2374" s="5">
        <v>5107.0</v>
      </c>
      <c r="S2374" s="5">
        <v>5199.0</v>
      </c>
      <c r="T2374" s="5">
        <v>5068.0</v>
      </c>
      <c r="U2374" s="5">
        <v>5096.0</v>
      </c>
      <c r="V2374" s="5">
        <v>1700.0</v>
      </c>
      <c r="W2374" s="5">
        <v>4750.0</v>
      </c>
      <c r="X2374" s="6">
        <v>872.71</v>
      </c>
      <c r="Y2374" s="6" t="s">
        <v>13</v>
      </c>
    </row>
    <row r="2375" ht="14.25" customHeight="1">
      <c r="A2375" s="3" t="s">
        <v>12</v>
      </c>
      <c r="B2375" s="4">
        <v>42965.0</v>
      </c>
      <c r="C2375" s="4">
        <v>42936.0</v>
      </c>
      <c r="D2375" s="5">
        <v>4975.0</v>
      </c>
      <c r="E2375" s="5">
        <v>4950.0</v>
      </c>
      <c r="F2375" s="5">
        <v>5034.0</v>
      </c>
      <c r="G2375" s="5">
        <v>4950.0</v>
      </c>
      <c r="H2375" s="5">
        <v>5012.0</v>
      </c>
      <c r="I2375" s="5">
        <v>4180.0</v>
      </c>
      <c r="J2375" s="5">
        <v>40320.0</v>
      </c>
      <c r="K2375" s="5">
        <v>2087.42</v>
      </c>
      <c r="L2375" s="6" t="s">
        <v>13</v>
      </c>
      <c r="N2375" s="3" t="s">
        <v>12</v>
      </c>
      <c r="O2375" s="4">
        <v>42998.0</v>
      </c>
      <c r="P2375" s="4">
        <v>42936.0</v>
      </c>
      <c r="Q2375" s="5">
        <v>5057.0</v>
      </c>
      <c r="R2375" s="5">
        <v>5050.0</v>
      </c>
      <c r="S2375" s="5">
        <v>5102.0</v>
      </c>
      <c r="T2375" s="5">
        <v>5050.0</v>
      </c>
      <c r="U2375" s="5">
        <v>5084.0</v>
      </c>
      <c r="V2375" s="5">
        <v>1320.0</v>
      </c>
      <c r="W2375" s="5">
        <v>4150.0</v>
      </c>
      <c r="X2375" s="6">
        <v>670.56</v>
      </c>
      <c r="Y2375" s="6" t="s">
        <v>13</v>
      </c>
    </row>
    <row r="2376" ht="14.25" customHeight="1">
      <c r="A2376" s="3" t="s">
        <v>12</v>
      </c>
      <c r="B2376" s="4">
        <v>42965.0</v>
      </c>
      <c r="C2376" s="4">
        <v>42935.0</v>
      </c>
      <c r="D2376" s="5">
        <v>5047.0</v>
      </c>
      <c r="E2376" s="5">
        <v>5001.0</v>
      </c>
      <c r="F2376" s="5">
        <v>5078.0</v>
      </c>
      <c r="G2376" s="5">
        <v>4925.0</v>
      </c>
      <c r="H2376" s="5">
        <v>4975.0</v>
      </c>
      <c r="I2376" s="5">
        <v>6900.0</v>
      </c>
      <c r="J2376" s="5">
        <v>41140.0</v>
      </c>
      <c r="K2376" s="5">
        <v>3454.84</v>
      </c>
      <c r="L2376" s="6" t="s">
        <v>13</v>
      </c>
      <c r="N2376" s="3" t="s">
        <v>12</v>
      </c>
      <c r="O2376" s="4">
        <v>42998.0</v>
      </c>
      <c r="P2376" s="4">
        <v>42935.0</v>
      </c>
      <c r="Q2376" s="5">
        <v>5127.0</v>
      </c>
      <c r="R2376" s="5">
        <v>5121.0</v>
      </c>
      <c r="S2376" s="5">
        <v>5125.0</v>
      </c>
      <c r="T2376" s="5">
        <v>5030.0</v>
      </c>
      <c r="U2376" s="5">
        <v>5057.0</v>
      </c>
      <c r="V2376" s="5">
        <v>2280.0</v>
      </c>
      <c r="W2376" s="5">
        <v>3490.0</v>
      </c>
      <c r="X2376" s="5">
        <v>1161.73</v>
      </c>
      <c r="Y2376" s="6" t="s">
        <v>13</v>
      </c>
    </row>
    <row r="2377" ht="14.25" customHeight="1">
      <c r="A2377" s="3" t="s">
        <v>12</v>
      </c>
      <c r="B2377" s="4">
        <v>42965.0</v>
      </c>
      <c r="C2377" s="4">
        <v>42934.0</v>
      </c>
      <c r="D2377" s="5">
        <v>5010.0</v>
      </c>
      <c r="E2377" s="5">
        <v>5032.0</v>
      </c>
      <c r="F2377" s="5">
        <v>5087.0</v>
      </c>
      <c r="G2377" s="5">
        <v>4990.0</v>
      </c>
      <c r="H2377" s="5">
        <v>5047.0</v>
      </c>
      <c r="I2377" s="5">
        <v>3000.0</v>
      </c>
      <c r="J2377" s="5">
        <v>41590.0</v>
      </c>
      <c r="K2377" s="5">
        <v>1513.55</v>
      </c>
      <c r="L2377" s="6" t="s">
        <v>13</v>
      </c>
      <c r="N2377" s="3" t="s">
        <v>12</v>
      </c>
      <c r="O2377" s="4">
        <v>42998.0</v>
      </c>
      <c r="P2377" s="4">
        <v>42934.0</v>
      </c>
      <c r="Q2377" s="5">
        <v>5121.0</v>
      </c>
      <c r="R2377" s="5">
        <v>5120.0</v>
      </c>
      <c r="S2377" s="5">
        <v>5170.0</v>
      </c>
      <c r="T2377" s="5">
        <v>5106.0</v>
      </c>
      <c r="U2377" s="5">
        <v>5127.0</v>
      </c>
      <c r="V2377" s="5">
        <v>1130.0</v>
      </c>
      <c r="W2377" s="5">
        <v>1770.0</v>
      </c>
      <c r="X2377" s="6">
        <v>580.07</v>
      </c>
      <c r="Y2377" s="6" t="s">
        <v>13</v>
      </c>
    </row>
    <row r="2378" ht="14.25" customHeight="1"/>
    <row r="2379" ht="14.25" customHeight="1"/>
    <row r="2380" ht="14.25" customHeight="1"/>
    <row r="2381" ht="14.25" customHeight="1">
      <c r="A2381" s="3" t="s">
        <v>12</v>
      </c>
      <c r="B2381" s="4">
        <v>42998.0</v>
      </c>
      <c r="C2381" s="4">
        <v>42997.0</v>
      </c>
      <c r="D2381" s="5">
        <v>4422.0</v>
      </c>
      <c r="E2381" s="5">
        <v>4458.0</v>
      </c>
      <c r="F2381" s="5">
        <v>4490.0</v>
      </c>
      <c r="G2381" s="5">
        <v>4421.0</v>
      </c>
      <c r="H2381" s="5">
        <v>4465.0</v>
      </c>
      <c r="I2381" s="6">
        <v>300.0</v>
      </c>
      <c r="J2381" s="6">
        <v>370.0</v>
      </c>
      <c r="K2381" s="6">
        <v>133.95</v>
      </c>
      <c r="L2381" s="6" t="s">
        <v>13</v>
      </c>
      <c r="M2381" s="8">
        <f>H2381/H2402</f>
        <v>0.9240480132</v>
      </c>
      <c r="N2381" s="3" t="s">
        <v>12</v>
      </c>
      <c r="O2381" s="4">
        <v>43021.0</v>
      </c>
      <c r="P2381" s="4">
        <v>42997.0</v>
      </c>
      <c r="Q2381" s="5">
        <v>4756.0</v>
      </c>
      <c r="R2381" s="5">
        <v>4740.0</v>
      </c>
      <c r="S2381" s="5">
        <v>4870.0</v>
      </c>
      <c r="T2381" s="5">
        <v>4720.0</v>
      </c>
      <c r="U2381" s="5">
        <v>4843.0</v>
      </c>
      <c r="V2381" s="5">
        <v>7770.0</v>
      </c>
      <c r="W2381" s="5">
        <v>35540.0</v>
      </c>
      <c r="X2381" s="5">
        <v>3740.89</v>
      </c>
      <c r="Y2381" s="6" t="s">
        <v>13</v>
      </c>
      <c r="Z2381" s="2">
        <f>U2381/U2402</f>
        <v>0.9719044752</v>
      </c>
    </row>
    <row r="2382" ht="14.25" customHeight="1">
      <c r="A2382" s="3" t="s">
        <v>12</v>
      </c>
      <c r="B2382" s="4">
        <v>42998.0</v>
      </c>
      <c r="C2382" s="4">
        <v>42996.0</v>
      </c>
      <c r="D2382" s="5">
        <v>4410.0</v>
      </c>
      <c r="E2382" s="5">
        <v>4464.0</v>
      </c>
      <c r="F2382" s="5">
        <v>4468.0</v>
      </c>
      <c r="G2382" s="5">
        <v>4380.0</v>
      </c>
      <c r="H2382" s="5">
        <v>4422.0</v>
      </c>
      <c r="I2382" s="6">
        <v>300.0</v>
      </c>
      <c r="J2382" s="6">
        <v>530.0</v>
      </c>
      <c r="K2382" s="6">
        <v>132.36</v>
      </c>
      <c r="L2382" s="6" t="s">
        <v>13</v>
      </c>
      <c r="N2382" s="3" t="s">
        <v>12</v>
      </c>
      <c r="O2382" s="4">
        <v>43021.0</v>
      </c>
      <c r="P2382" s="4">
        <v>42996.0</v>
      </c>
      <c r="Q2382" s="5">
        <v>4747.0</v>
      </c>
      <c r="R2382" s="5">
        <v>4768.0</v>
      </c>
      <c r="S2382" s="5">
        <v>4780.0</v>
      </c>
      <c r="T2382" s="5">
        <v>4695.0</v>
      </c>
      <c r="U2382" s="5">
        <v>4756.0</v>
      </c>
      <c r="V2382" s="5">
        <v>4390.0</v>
      </c>
      <c r="W2382" s="5">
        <v>38370.0</v>
      </c>
      <c r="X2382" s="5">
        <v>2082.35</v>
      </c>
      <c r="Y2382" s="6" t="s">
        <v>13</v>
      </c>
    </row>
    <row r="2383" ht="14.25" customHeight="1">
      <c r="A2383" s="3" t="s">
        <v>12</v>
      </c>
      <c r="B2383" s="4">
        <v>42998.0</v>
      </c>
      <c r="C2383" s="4">
        <v>42993.0</v>
      </c>
      <c r="D2383" s="5">
        <v>4468.0</v>
      </c>
      <c r="E2383" s="5">
        <v>4434.0</v>
      </c>
      <c r="F2383" s="5">
        <v>4438.0</v>
      </c>
      <c r="G2383" s="5">
        <v>4390.0</v>
      </c>
      <c r="H2383" s="5">
        <v>4410.0</v>
      </c>
      <c r="I2383" s="6">
        <v>560.0</v>
      </c>
      <c r="J2383" s="6">
        <v>630.0</v>
      </c>
      <c r="K2383" s="6">
        <v>247.06</v>
      </c>
      <c r="L2383" s="6" t="s">
        <v>13</v>
      </c>
      <c r="N2383" s="3" t="s">
        <v>12</v>
      </c>
      <c r="O2383" s="4">
        <v>43021.0</v>
      </c>
      <c r="P2383" s="4">
        <v>42993.0</v>
      </c>
      <c r="Q2383" s="5">
        <v>4815.0</v>
      </c>
      <c r="R2383" s="5">
        <v>4824.0</v>
      </c>
      <c r="S2383" s="5">
        <v>4835.0</v>
      </c>
      <c r="T2383" s="5">
        <v>4715.0</v>
      </c>
      <c r="U2383" s="5">
        <v>4747.0</v>
      </c>
      <c r="V2383" s="5">
        <v>4360.0</v>
      </c>
      <c r="W2383" s="5">
        <v>39200.0</v>
      </c>
      <c r="X2383" s="5">
        <v>2074.64</v>
      </c>
      <c r="Y2383" s="6" t="s">
        <v>13</v>
      </c>
    </row>
    <row r="2384" ht="14.25" customHeight="1">
      <c r="A2384" s="3" t="s">
        <v>12</v>
      </c>
      <c r="B2384" s="4">
        <v>42998.0</v>
      </c>
      <c r="C2384" s="4">
        <v>42992.0</v>
      </c>
      <c r="D2384" s="5">
        <v>4515.0</v>
      </c>
      <c r="E2384" s="5">
        <v>4487.0</v>
      </c>
      <c r="F2384" s="5">
        <v>4523.0</v>
      </c>
      <c r="G2384" s="5">
        <v>4451.0</v>
      </c>
      <c r="H2384" s="5">
        <v>4468.0</v>
      </c>
      <c r="I2384" s="6">
        <v>850.0</v>
      </c>
      <c r="J2384" s="6">
        <v>850.0</v>
      </c>
      <c r="K2384" s="6">
        <v>380.49</v>
      </c>
      <c r="L2384" s="6" t="s">
        <v>13</v>
      </c>
      <c r="N2384" s="3" t="s">
        <v>12</v>
      </c>
      <c r="O2384" s="4">
        <v>43021.0</v>
      </c>
      <c r="P2384" s="4">
        <v>42992.0</v>
      </c>
      <c r="Q2384" s="5">
        <v>4888.0</v>
      </c>
      <c r="R2384" s="5">
        <v>4920.0</v>
      </c>
      <c r="S2384" s="5">
        <v>4927.0</v>
      </c>
      <c r="T2384" s="5">
        <v>4778.0</v>
      </c>
      <c r="U2384" s="5">
        <v>4815.0</v>
      </c>
      <c r="V2384" s="5">
        <v>5070.0</v>
      </c>
      <c r="W2384" s="5">
        <v>38910.0</v>
      </c>
      <c r="X2384" s="5">
        <v>2454.28</v>
      </c>
      <c r="Y2384" s="6" t="s">
        <v>13</v>
      </c>
    </row>
    <row r="2385" ht="14.25" customHeight="1">
      <c r="A2385" s="3" t="s">
        <v>12</v>
      </c>
      <c r="B2385" s="4">
        <v>42998.0</v>
      </c>
      <c r="C2385" s="4">
        <v>42991.0</v>
      </c>
      <c r="D2385" s="5">
        <v>4507.0</v>
      </c>
      <c r="E2385" s="5">
        <v>4515.0</v>
      </c>
      <c r="F2385" s="5">
        <v>4555.0</v>
      </c>
      <c r="G2385" s="5">
        <v>4500.0</v>
      </c>
      <c r="H2385" s="5">
        <v>4515.0</v>
      </c>
      <c r="I2385" s="6">
        <v>920.0</v>
      </c>
      <c r="J2385" s="5">
        <v>1220.0</v>
      </c>
      <c r="K2385" s="6">
        <v>415.35</v>
      </c>
      <c r="L2385" s="6" t="s">
        <v>13</v>
      </c>
      <c r="N2385" s="3" t="s">
        <v>12</v>
      </c>
      <c r="O2385" s="4">
        <v>43021.0</v>
      </c>
      <c r="P2385" s="4">
        <v>42991.0</v>
      </c>
      <c r="Q2385" s="5">
        <v>4858.0</v>
      </c>
      <c r="R2385" s="5">
        <v>4925.0</v>
      </c>
      <c r="S2385" s="5">
        <v>4950.0</v>
      </c>
      <c r="T2385" s="5">
        <v>4870.0</v>
      </c>
      <c r="U2385" s="5">
        <v>4888.0</v>
      </c>
      <c r="V2385" s="5">
        <v>8250.0</v>
      </c>
      <c r="W2385" s="5">
        <v>38550.0</v>
      </c>
      <c r="X2385" s="5">
        <v>4057.08</v>
      </c>
      <c r="Y2385" s="6" t="s">
        <v>13</v>
      </c>
    </row>
    <row r="2386" ht="14.25" customHeight="1">
      <c r="A2386" s="3" t="s">
        <v>12</v>
      </c>
      <c r="B2386" s="4">
        <v>42998.0</v>
      </c>
      <c r="C2386" s="4">
        <v>42990.0</v>
      </c>
      <c r="D2386" s="5">
        <v>4426.0</v>
      </c>
      <c r="E2386" s="5">
        <v>4413.0</v>
      </c>
      <c r="F2386" s="5">
        <v>4558.0</v>
      </c>
      <c r="G2386" s="5">
        <v>4413.0</v>
      </c>
      <c r="H2386" s="5">
        <v>4507.0</v>
      </c>
      <c r="I2386" s="5">
        <v>3210.0</v>
      </c>
      <c r="J2386" s="5">
        <v>2630.0</v>
      </c>
      <c r="K2386" s="5">
        <v>1446.6</v>
      </c>
      <c r="L2386" s="6" t="s">
        <v>13</v>
      </c>
      <c r="N2386" s="3" t="s">
        <v>12</v>
      </c>
      <c r="O2386" s="4">
        <v>43021.0</v>
      </c>
      <c r="P2386" s="4">
        <v>42990.0</v>
      </c>
      <c r="Q2386" s="5">
        <v>4841.0</v>
      </c>
      <c r="R2386" s="5">
        <v>4839.0</v>
      </c>
      <c r="S2386" s="5">
        <v>4947.0</v>
      </c>
      <c r="T2386" s="5">
        <v>4825.0</v>
      </c>
      <c r="U2386" s="5">
        <v>4858.0</v>
      </c>
      <c r="V2386" s="5">
        <v>7600.0</v>
      </c>
      <c r="W2386" s="5">
        <v>39400.0</v>
      </c>
      <c r="X2386" s="5">
        <v>3717.04</v>
      </c>
      <c r="Y2386" s="6" t="s">
        <v>13</v>
      </c>
    </row>
    <row r="2387" ht="14.25" customHeight="1">
      <c r="A2387" s="3" t="s">
        <v>12</v>
      </c>
      <c r="B2387" s="4">
        <v>42998.0</v>
      </c>
      <c r="C2387" s="4">
        <v>42989.0</v>
      </c>
      <c r="D2387" s="5">
        <v>4586.0</v>
      </c>
      <c r="E2387" s="5">
        <v>4528.0</v>
      </c>
      <c r="F2387" s="5">
        <v>4570.0</v>
      </c>
      <c r="G2387" s="5">
        <v>4403.0</v>
      </c>
      <c r="H2387" s="5">
        <v>4426.0</v>
      </c>
      <c r="I2387" s="5">
        <v>14470.0</v>
      </c>
      <c r="J2387" s="5">
        <v>7570.0</v>
      </c>
      <c r="K2387" s="5">
        <v>6479.27</v>
      </c>
      <c r="L2387" s="6" t="s">
        <v>13</v>
      </c>
      <c r="N2387" s="3" t="s">
        <v>12</v>
      </c>
      <c r="O2387" s="4">
        <v>43021.0</v>
      </c>
      <c r="P2387" s="4">
        <v>42989.0</v>
      </c>
      <c r="Q2387" s="5">
        <v>4893.0</v>
      </c>
      <c r="R2387" s="5">
        <v>4871.0</v>
      </c>
      <c r="S2387" s="5">
        <v>4930.0</v>
      </c>
      <c r="T2387" s="5">
        <v>4820.0</v>
      </c>
      <c r="U2387" s="5">
        <v>4841.0</v>
      </c>
      <c r="V2387" s="5">
        <v>16460.0</v>
      </c>
      <c r="W2387" s="5">
        <v>39530.0</v>
      </c>
      <c r="X2387" s="5">
        <v>7999.67</v>
      </c>
      <c r="Y2387" s="6" t="s">
        <v>13</v>
      </c>
    </row>
    <row r="2388" ht="14.25" customHeight="1">
      <c r="A2388" s="3" t="s">
        <v>12</v>
      </c>
      <c r="B2388" s="4">
        <v>42998.0</v>
      </c>
      <c r="C2388" s="4">
        <v>42986.0</v>
      </c>
      <c r="D2388" s="5">
        <v>4727.0</v>
      </c>
      <c r="E2388" s="5">
        <v>4730.0</v>
      </c>
      <c r="F2388" s="5">
        <v>4730.0</v>
      </c>
      <c r="G2388" s="5">
        <v>4586.0</v>
      </c>
      <c r="H2388" s="5">
        <v>4586.0</v>
      </c>
      <c r="I2388" s="5">
        <v>13530.0</v>
      </c>
      <c r="J2388" s="5">
        <v>10480.0</v>
      </c>
      <c r="K2388" s="5">
        <v>6283.19</v>
      </c>
      <c r="L2388" s="6" t="s">
        <v>13</v>
      </c>
      <c r="N2388" s="3" t="s">
        <v>12</v>
      </c>
      <c r="O2388" s="4">
        <v>43021.0</v>
      </c>
      <c r="P2388" s="4">
        <v>42986.0</v>
      </c>
      <c r="Q2388" s="5">
        <v>4973.0</v>
      </c>
      <c r="R2388" s="5">
        <v>4978.0</v>
      </c>
      <c r="S2388" s="5">
        <v>4986.0</v>
      </c>
      <c r="T2388" s="5">
        <v>4865.0</v>
      </c>
      <c r="U2388" s="5">
        <v>4893.0</v>
      </c>
      <c r="V2388" s="5">
        <v>14100.0</v>
      </c>
      <c r="W2388" s="5">
        <v>35610.0</v>
      </c>
      <c r="X2388" s="5">
        <v>6943.33</v>
      </c>
      <c r="Y2388" s="6" t="s">
        <v>13</v>
      </c>
    </row>
    <row r="2389" ht="14.25" customHeight="1">
      <c r="A2389" s="3" t="s">
        <v>12</v>
      </c>
      <c r="B2389" s="4">
        <v>42998.0</v>
      </c>
      <c r="C2389" s="4">
        <v>42985.0</v>
      </c>
      <c r="D2389" s="5">
        <v>4782.0</v>
      </c>
      <c r="E2389" s="5">
        <v>4790.0</v>
      </c>
      <c r="F2389" s="5">
        <v>4790.0</v>
      </c>
      <c r="G2389" s="5">
        <v>4700.0</v>
      </c>
      <c r="H2389" s="5">
        <v>4727.0</v>
      </c>
      <c r="I2389" s="5">
        <v>5400.0</v>
      </c>
      <c r="J2389" s="5">
        <v>14830.0</v>
      </c>
      <c r="K2389" s="5">
        <v>2561.11</v>
      </c>
      <c r="L2389" s="6" t="s">
        <v>13</v>
      </c>
      <c r="N2389" s="3" t="s">
        <v>12</v>
      </c>
      <c r="O2389" s="4">
        <v>43021.0</v>
      </c>
      <c r="P2389" s="4">
        <v>42985.0</v>
      </c>
      <c r="Q2389" s="5">
        <v>4994.0</v>
      </c>
      <c r="R2389" s="5">
        <v>4980.0</v>
      </c>
      <c r="S2389" s="5">
        <v>4997.0</v>
      </c>
      <c r="T2389" s="5">
        <v>4940.0</v>
      </c>
      <c r="U2389" s="5">
        <v>4973.0</v>
      </c>
      <c r="V2389" s="5">
        <v>4580.0</v>
      </c>
      <c r="W2389" s="5">
        <v>31850.0</v>
      </c>
      <c r="X2389" s="5">
        <v>2276.02</v>
      </c>
      <c r="Y2389" s="6" t="s">
        <v>13</v>
      </c>
    </row>
    <row r="2390" ht="14.25" customHeight="1">
      <c r="A2390" s="3" t="s">
        <v>12</v>
      </c>
      <c r="B2390" s="4">
        <v>42998.0</v>
      </c>
      <c r="C2390" s="4">
        <v>42984.0</v>
      </c>
      <c r="D2390" s="5">
        <v>4779.0</v>
      </c>
      <c r="E2390" s="5">
        <v>4807.0</v>
      </c>
      <c r="F2390" s="5">
        <v>4822.0</v>
      </c>
      <c r="G2390" s="5">
        <v>4725.0</v>
      </c>
      <c r="H2390" s="5">
        <v>4782.0</v>
      </c>
      <c r="I2390" s="5">
        <v>4780.0</v>
      </c>
      <c r="J2390" s="5">
        <v>16220.0</v>
      </c>
      <c r="K2390" s="5">
        <v>2282.53</v>
      </c>
      <c r="L2390" s="6" t="s">
        <v>13</v>
      </c>
      <c r="N2390" s="3" t="s">
        <v>12</v>
      </c>
      <c r="O2390" s="4">
        <v>43021.0</v>
      </c>
      <c r="P2390" s="4">
        <v>42984.0</v>
      </c>
      <c r="Q2390" s="5">
        <v>4987.0</v>
      </c>
      <c r="R2390" s="5">
        <v>4999.0</v>
      </c>
      <c r="S2390" s="5">
        <v>5039.0</v>
      </c>
      <c r="T2390" s="5">
        <v>4930.0</v>
      </c>
      <c r="U2390" s="5">
        <v>4994.0</v>
      </c>
      <c r="V2390" s="5">
        <v>5290.0</v>
      </c>
      <c r="W2390" s="5">
        <v>30260.0</v>
      </c>
      <c r="X2390" s="5">
        <v>2638.23</v>
      </c>
      <c r="Y2390" s="6" t="s">
        <v>13</v>
      </c>
    </row>
    <row r="2391" ht="14.25" customHeight="1">
      <c r="A2391" s="3" t="s">
        <v>12</v>
      </c>
      <c r="B2391" s="4">
        <v>42998.0</v>
      </c>
      <c r="C2391" s="4">
        <v>42983.0</v>
      </c>
      <c r="D2391" s="5">
        <v>4902.0</v>
      </c>
      <c r="E2391" s="5">
        <v>4920.0</v>
      </c>
      <c r="F2391" s="5">
        <v>4930.0</v>
      </c>
      <c r="G2391" s="5">
        <v>4761.0</v>
      </c>
      <c r="H2391" s="5">
        <v>4779.0</v>
      </c>
      <c r="I2391" s="5">
        <v>4680.0</v>
      </c>
      <c r="J2391" s="5">
        <v>17920.0</v>
      </c>
      <c r="K2391" s="5">
        <v>2248.57</v>
      </c>
      <c r="L2391" s="6" t="s">
        <v>13</v>
      </c>
      <c r="N2391" s="3" t="s">
        <v>12</v>
      </c>
      <c r="O2391" s="4">
        <v>43021.0</v>
      </c>
      <c r="P2391" s="4">
        <v>42983.0</v>
      </c>
      <c r="Q2391" s="5">
        <v>5104.0</v>
      </c>
      <c r="R2391" s="5">
        <v>5073.0</v>
      </c>
      <c r="S2391" s="5">
        <v>5128.0</v>
      </c>
      <c r="T2391" s="5">
        <v>4964.0</v>
      </c>
      <c r="U2391" s="5">
        <v>4987.0</v>
      </c>
      <c r="V2391" s="5">
        <v>5040.0</v>
      </c>
      <c r="W2391" s="5">
        <v>29070.0</v>
      </c>
      <c r="X2391" s="5">
        <v>2522.43</v>
      </c>
      <c r="Y2391" s="6" t="s">
        <v>13</v>
      </c>
    </row>
    <row r="2392" ht="14.25" customHeight="1">
      <c r="A2392" s="3" t="s">
        <v>12</v>
      </c>
      <c r="B2392" s="4">
        <v>42998.0</v>
      </c>
      <c r="C2392" s="4">
        <v>42982.0</v>
      </c>
      <c r="D2392" s="5">
        <v>4895.0</v>
      </c>
      <c r="E2392" s="5">
        <v>4925.0</v>
      </c>
      <c r="F2392" s="5">
        <v>4980.0</v>
      </c>
      <c r="G2392" s="5">
        <v>4870.0</v>
      </c>
      <c r="H2392" s="5">
        <v>4902.0</v>
      </c>
      <c r="I2392" s="5">
        <v>3910.0</v>
      </c>
      <c r="J2392" s="5">
        <v>18940.0</v>
      </c>
      <c r="K2392" s="5">
        <v>1922.05</v>
      </c>
      <c r="L2392" s="6" t="s">
        <v>13</v>
      </c>
      <c r="N2392" s="3" t="s">
        <v>12</v>
      </c>
      <c r="O2392" s="4">
        <v>43021.0</v>
      </c>
      <c r="P2392" s="4">
        <v>42982.0</v>
      </c>
      <c r="Q2392" s="5">
        <v>5070.0</v>
      </c>
      <c r="R2392" s="5">
        <v>5101.0</v>
      </c>
      <c r="S2392" s="5">
        <v>5160.0</v>
      </c>
      <c r="T2392" s="5">
        <v>5040.0</v>
      </c>
      <c r="U2392" s="5">
        <v>5104.0</v>
      </c>
      <c r="V2392" s="5">
        <v>3700.0</v>
      </c>
      <c r="W2392" s="5">
        <v>27780.0</v>
      </c>
      <c r="X2392" s="5">
        <v>1889.25</v>
      </c>
      <c r="Y2392" s="6" t="s">
        <v>13</v>
      </c>
    </row>
    <row r="2393" ht="14.25" customHeight="1">
      <c r="A2393" s="3" t="s">
        <v>12</v>
      </c>
      <c r="B2393" s="4">
        <v>42998.0</v>
      </c>
      <c r="C2393" s="4">
        <v>42979.0</v>
      </c>
      <c r="D2393" s="5">
        <v>4940.0</v>
      </c>
      <c r="E2393" s="5">
        <v>4913.0</v>
      </c>
      <c r="F2393" s="5">
        <v>4940.0</v>
      </c>
      <c r="G2393" s="5">
        <v>4837.0</v>
      </c>
      <c r="H2393" s="5">
        <v>4895.0</v>
      </c>
      <c r="I2393" s="5">
        <v>4360.0</v>
      </c>
      <c r="J2393" s="5">
        <v>20270.0</v>
      </c>
      <c r="K2393" s="5">
        <v>2131.66</v>
      </c>
      <c r="L2393" s="6" t="s">
        <v>13</v>
      </c>
      <c r="N2393" s="3" t="s">
        <v>12</v>
      </c>
      <c r="O2393" s="4">
        <v>43021.0</v>
      </c>
      <c r="P2393" s="4">
        <v>42979.0</v>
      </c>
      <c r="Q2393" s="5">
        <v>5121.0</v>
      </c>
      <c r="R2393" s="5">
        <v>5100.0</v>
      </c>
      <c r="S2393" s="5">
        <v>5124.0</v>
      </c>
      <c r="T2393" s="5">
        <v>5020.0</v>
      </c>
      <c r="U2393" s="5">
        <v>5070.0</v>
      </c>
      <c r="V2393" s="5">
        <v>5200.0</v>
      </c>
      <c r="W2393" s="5">
        <v>26590.0</v>
      </c>
      <c r="X2393" s="5">
        <v>2635.8</v>
      </c>
      <c r="Y2393" s="6" t="s">
        <v>13</v>
      </c>
    </row>
    <row r="2394" ht="14.25" customHeight="1">
      <c r="A2394" s="3" t="s">
        <v>12</v>
      </c>
      <c r="B2394" s="4">
        <v>42998.0</v>
      </c>
      <c r="C2394" s="4">
        <v>42978.0</v>
      </c>
      <c r="D2394" s="5">
        <v>5088.0</v>
      </c>
      <c r="E2394" s="5">
        <v>5060.0</v>
      </c>
      <c r="F2394" s="5">
        <v>5119.0</v>
      </c>
      <c r="G2394" s="5">
        <v>4910.0</v>
      </c>
      <c r="H2394" s="5">
        <v>4940.0</v>
      </c>
      <c r="I2394" s="5">
        <v>7880.0</v>
      </c>
      <c r="J2394" s="5">
        <v>21010.0</v>
      </c>
      <c r="K2394" s="5">
        <v>3925.5</v>
      </c>
      <c r="L2394" s="6" t="s">
        <v>13</v>
      </c>
      <c r="N2394" s="3" t="s">
        <v>12</v>
      </c>
      <c r="O2394" s="4">
        <v>43021.0</v>
      </c>
      <c r="P2394" s="4">
        <v>42978.0</v>
      </c>
      <c r="Q2394" s="5">
        <v>5279.0</v>
      </c>
      <c r="R2394" s="5">
        <v>5251.0</v>
      </c>
      <c r="S2394" s="5">
        <v>5299.0</v>
      </c>
      <c r="T2394" s="5">
        <v>5082.0</v>
      </c>
      <c r="U2394" s="5">
        <v>5121.0</v>
      </c>
      <c r="V2394" s="5">
        <v>6730.0</v>
      </c>
      <c r="W2394" s="5">
        <v>25970.0</v>
      </c>
      <c r="X2394" s="5">
        <v>3473.47</v>
      </c>
      <c r="Y2394" s="6" t="s">
        <v>13</v>
      </c>
    </row>
    <row r="2395" ht="14.25" customHeight="1">
      <c r="A2395" s="3" t="s">
        <v>12</v>
      </c>
      <c r="B2395" s="4">
        <v>42998.0</v>
      </c>
      <c r="C2395" s="4">
        <v>42977.0</v>
      </c>
      <c r="D2395" s="5">
        <v>5121.0</v>
      </c>
      <c r="E2395" s="5">
        <v>5140.0</v>
      </c>
      <c r="F2395" s="5">
        <v>5189.0</v>
      </c>
      <c r="G2395" s="5">
        <v>5066.0</v>
      </c>
      <c r="H2395" s="5">
        <v>5088.0</v>
      </c>
      <c r="I2395" s="5">
        <v>6890.0</v>
      </c>
      <c r="J2395" s="5">
        <v>21670.0</v>
      </c>
      <c r="K2395" s="5">
        <v>3536.27</v>
      </c>
      <c r="L2395" s="6" t="s">
        <v>13</v>
      </c>
      <c r="N2395" s="3" t="s">
        <v>12</v>
      </c>
      <c r="O2395" s="4">
        <v>43021.0</v>
      </c>
      <c r="P2395" s="4">
        <v>42977.0</v>
      </c>
      <c r="Q2395" s="5">
        <v>5309.0</v>
      </c>
      <c r="R2395" s="5">
        <v>5321.0</v>
      </c>
      <c r="S2395" s="5">
        <v>5374.0</v>
      </c>
      <c r="T2395" s="5">
        <v>5251.0</v>
      </c>
      <c r="U2395" s="5">
        <v>5279.0</v>
      </c>
      <c r="V2395" s="5">
        <v>5610.0</v>
      </c>
      <c r="W2395" s="5">
        <v>25160.0</v>
      </c>
      <c r="X2395" s="5">
        <v>2983.49</v>
      </c>
      <c r="Y2395" s="6" t="s">
        <v>13</v>
      </c>
    </row>
    <row r="2396" ht="14.25" customHeight="1">
      <c r="A2396" s="3" t="s">
        <v>12</v>
      </c>
      <c r="B2396" s="4">
        <v>42998.0</v>
      </c>
      <c r="C2396" s="4">
        <v>42976.0</v>
      </c>
      <c r="D2396" s="5">
        <v>5085.0</v>
      </c>
      <c r="E2396" s="5">
        <v>5042.0</v>
      </c>
      <c r="F2396" s="5">
        <v>5164.0</v>
      </c>
      <c r="G2396" s="5">
        <v>4966.0</v>
      </c>
      <c r="H2396" s="5">
        <v>5121.0</v>
      </c>
      <c r="I2396" s="5">
        <v>11590.0</v>
      </c>
      <c r="J2396" s="5">
        <v>22870.0</v>
      </c>
      <c r="K2396" s="5">
        <v>5884.59</v>
      </c>
      <c r="L2396" s="6" t="s">
        <v>13</v>
      </c>
      <c r="N2396" s="3" t="s">
        <v>12</v>
      </c>
      <c r="O2396" s="4">
        <v>43021.0</v>
      </c>
      <c r="P2396" s="4">
        <v>42976.0</v>
      </c>
      <c r="Q2396" s="5">
        <v>5267.0</v>
      </c>
      <c r="R2396" s="5">
        <v>5250.0</v>
      </c>
      <c r="S2396" s="5">
        <v>5350.0</v>
      </c>
      <c r="T2396" s="5">
        <v>5154.0</v>
      </c>
      <c r="U2396" s="5">
        <v>5309.0</v>
      </c>
      <c r="V2396" s="5">
        <v>6510.0</v>
      </c>
      <c r="W2396" s="5">
        <v>23460.0</v>
      </c>
      <c r="X2396" s="5">
        <v>3419.46</v>
      </c>
      <c r="Y2396" s="6" t="s">
        <v>13</v>
      </c>
    </row>
    <row r="2397" ht="14.25" customHeight="1">
      <c r="A2397" s="3" t="s">
        <v>12</v>
      </c>
      <c r="B2397" s="4">
        <v>42998.0</v>
      </c>
      <c r="C2397" s="4">
        <v>42975.0</v>
      </c>
      <c r="D2397" s="5">
        <v>4987.0</v>
      </c>
      <c r="E2397" s="5">
        <v>4932.0</v>
      </c>
      <c r="F2397" s="5">
        <v>5125.0</v>
      </c>
      <c r="G2397" s="5">
        <v>4920.0</v>
      </c>
      <c r="H2397" s="5">
        <v>5085.0</v>
      </c>
      <c r="I2397" s="5">
        <v>13110.0</v>
      </c>
      <c r="J2397" s="5">
        <v>25020.0</v>
      </c>
      <c r="K2397" s="5">
        <v>6639.69</v>
      </c>
      <c r="L2397" s="6" t="s">
        <v>13</v>
      </c>
      <c r="N2397" s="3" t="s">
        <v>12</v>
      </c>
      <c r="O2397" s="4">
        <v>43021.0</v>
      </c>
      <c r="P2397" s="4">
        <v>42975.0</v>
      </c>
      <c r="Q2397" s="5">
        <v>5171.0</v>
      </c>
      <c r="R2397" s="5">
        <v>5126.0</v>
      </c>
      <c r="S2397" s="5">
        <v>5326.0</v>
      </c>
      <c r="T2397" s="5">
        <v>5115.0</v>
      </c>
      <c r="U2397" s="5">
        <v>5267.0</v>
      </c>
      <c r="V2397" s="5">
        <v>8180.0</v>
      </c>
      <c r="W2397" s="5">
        <v>21660.0</v>
      </c>
      <c r="X2397" s="5">
        <v>4314.82</v>
      </c>
      <c r="Y2397" s="6" t="s">
        <v>13</v>
      </c>
    </row>
    <row r="2398" ht="14.25" customHeight="1">
      <c r="A2398" s="3" t="s">
        <v>12</v>
      </c>
      <c r="B2398" s="4">
        <v>42998.0</v>
      </c>
      <c r="C2398" s="4">
        <v>42971.0</v>
      </c>
      <c r="D2398" s="5">
        <v>4796.0</v>
      </c>
      <c r="E2398" s="5">
        <v>4810.0</v>
      </c>
      <c r="F2398" s="5">
        <v>4987.0</v>
      </c>
      <c r="G2398" s="5">
        <v>4810.0</v>
      </c>
      <c r="H2398" s="5">
        <v>4987.0</v>
      </c>
      <c r="I2398" s="5">
        <v>16680.0</v>
      </c>
      <c r="J2398" s="5">
        <v>26400.0</v>
      </c>
      <c r="K2398" s="5">
        <v>8243.43</v>
      </c>
      <c r="L2398" s="6" t="s">
        <v>13</v>
      </c>
      <c r="N2398" s="3" t="s">
        <v>12</v>
      </c>
      <c r="O2398" s="4">
        <v>43021.0</v>
      </c>
      <c r="P2398" s="4">
        <v>42971.0</v>
      </c>
      <c r="Q2398" s="5">
        <v>4982.0</v>
      </c>
      <c r="R2398" s="5">
        <v>5010.0</v>
      </c>
      <c r="S2398" s="5">
        <v>5181.0</v>
      </c>
      <c r="T2398" s="5">
        <v>5000.0</v>
      </c>
      <c r="U2398" s="5">
        <v>5171.0</v>
      </c>
      <c r="V2398" s="5">
        <v>8550.0</v>
      </c>
      <c r="W2398" s="5">
        <v>18790.0</v>
      </c>
      <c r="X2398" s="5">
        <v>4395.21</v>
      </c>
      <c r="Y2398" s="6" t="s">
        <v>13</v>
      </c>
    </row>
    <row r="2399" ht="14.25" customHeight="1">
      <c r="A2399" s="3" t="s">
        <v>12</v>
      </c>
      <c r="B2399" s="4">
        <v>42998.0</v>
      </c>
      <c r="C2399" s="4">
        <v>42970.0</v>
      </c>
      <c r="D2399" s="5">
        <v>4751.0</v>
      </c>
      <c r="E2399" s="5">
        <v>4790.0</v>
      </c>
      <c r="F2399" s="5">
        <v>4822.0</v>
      </c>
      <c r="G2399" s="5">
        <v>4765.0</v>
      </c>
      <c r="H2399" s="5">
        <v>4796.0</v>
      </c>
      <c r="I2399" s="5">
        <v>6350.0</v>
      </c>
      <c r="J2399" s="5">
        <v>31160.0</v>
      </c>
      <c r="K2399" s="5">
        <v>3043.78</v>
      </c>
      <c r="L2399" s="6" t="s">
        <v>13</v>
      </c>
      <c r="N2399" s="3" t="s">
        <v>12</v>
      </c>
      <c r="O2399" s="4">
        <v>43021.0</v>
      </c>
      <c r="P2399" s="4">
        <v>42970.0</v>
      </c>
      <c r="Q2399" s="5">
        <v>4918.0</v>
      </c>
      <c r="R2399" s="5">
        <v>4950.0</v>
      </c>
      <c r="S2399" s="5">
        <v>5006.0</v>
      </c>
      <c r="T2399" s="5">
        <v>4950.0</v>
      </c>
      <c r="U2399" s="5">
        <v>4982.0</v>
      </c>
      <c r="V2399" s="5">
        <v>4410.0</v>
      </c>
      <c r="W2399" s="5">
        <v>14890.0</v>
      </c>
      <c r="X2399" s="5">
        <v>2194.74</v>
      </c>
      <c r="Y2399" s="6" t="s">
        <v>13</v>
      </c>
    </row>
    <row r="2400" ht="14.25" customHeight="1">
      <c r="A2400" s="3" t="s">
        <v>12</v>
      </c>
      <c r="B2400" s="4">
        <v>42998.0</v>
      </c>
      <c r="C2400" s="4">
        <v>42969.0</v>
      </c>
      <c r="D2400" s="5">
        <v>4842.0</v>
      </c>
      <c r="E2400" s="5">
        <v>4860.0</v>
      </c>
      <c r="F2400" s="5">
        <v>4900.0</v>
      </c>
      <c r="G2400" s="5">
        <v>4715.0</v>
      </c>
      <c r="H2400" s="5">
        <v>4751.0</v>
      </c>
      <c r="I2400" s="5">
        <v>9630.0</v>
      </c>
      <c r="J2400" s="5">
        <v>33010.0</v>
      </c>
      <c r="K2400" s="5">
        <v>4639.64</v>
      </c>
      <c r="L2400" s="6" t="s">
        <v>13</v>
      </c>
      <c r="N2400" s="3" t="s">
        <v>12</v>
      </c>
      <c r="O2400" s="4">
        <v>43021.0</v>
      </c>
      <c r="P2400" s="4">
        <v>42969.0</v>
      </c>
      <c r="Q2400" s="5">
        <v>4984.0</v>
      </c>
      <c r="R2400" s="5">
        <v>5030.0</v>
      </c>
      <c r="S2400" s="5">
        <v>5060.0</v>
      </c>
      <c r="T2400" s="5">
        <v>4900.0</v>
      </c>
      <c r="U2400" s="5">
        <v>4918.0</v>
      </c>
      <c r="V2400" s="5">
        <v>4290.0</v>
      </c>
      <c r="W2400" s="5">
        <v>13100.0</v>
      </c>
      <c r="X2400" s="5">
        <v>2146.22</v>
      </c>
      <c r="Y2400" s="6" t="s">
        <v>13</v>
      </c>
    </row>
    <row r="2401" ht="14.25" customHeight="1">
      <c r="A2401" s="3" t="s">
        <v>12</v>
      </c>
      <c r="B2401" s="4">
        <v>42998.0</v>
      </c>
      <c r="C2401" s="4">
        <v>42968.0</v>
      </c>
      <c r="D2401" s="5">
        <v>4832.0</v>
      </c>
      <c r="E2401" s="5">
        <v>4829.0</v>
      </c>
      <c r="F2401" s="5">
        <v>4932.0</v>
      </c>
      <c r="G2401" s="5">
        <v>4782.0</v>
      </c>
      <c r="H2401" s="5">
        <v>4842.0</v>
      </c>
      <c r="I2401" s="5">
        <v>10320.0</v>
      </c>
      <c r="J2401" s="5">
        <v>34730.0</v>
      </c>
      <c r="K2401" s="5">
        <v>5014.8</v>
      </c>
      <c r="L2401" s="6" t="s">
        <v>13</v>
      </c>
      <c r="N2401" s="3" t="s">
        <v>12</v>
      </c>
      <c r="O2401" s="4">
        <v>43021.0</v>
      </c>
      <c r="P2401" s="4">
        <v>42968.0</v>
      </c>
      <c r="Q2401" s="5">
        <v>4983.0</v>
      </c>
      <c r="R2401" s="5">
        <v>4990.0</v>
      </c>
      <c r="S2401" s="5">
        <v>5080.0</v>
      </c>
      <c r="T2401" s="5">
        <v>4942.0</v>
      </c>
      <c r="U2401" s="5">
        <v>4984.0</v>
      </c>
      <c r="V2401" s="5">
        <v>4950.0</v>
      </c>
      <c r="W2401" s="5">
        <v>11770.0</v>
      </c>
      <c r="X2401" s="5">
        <v>2486.35</v>
      </c>
      <c r="Y2401" s="6" t="s">
        <v>13</v>
      </c>
    </row>
    <row r="2402" ht="14.25" customHeight="1">
      <c r="A2402" s="3" t="s">
        <v>12</v>
      </c>
      <c r="B2402" s="4">
        <v>42998.0</v>
      </c>
      <c r="C2402" s="4">
        <v>42965.0</v>
      </c>
      <c r="D2402" s="5">
        <v>4734.0</v>
      </c>
      <c r="E2402" s="5">
        <v>4749.0</v>
      </c>
      <c r="F2402" s="5">
        <v>4848.0</v>
      </c>
      <c r="G2402" s="5">
        <v>4736.0</v>
      </c>
      <c r="H2402" s="5">
        <v>4832.0</v>
      </c>
      <c r="I2402" s="5">
        <v>7220.0</v>
      </c>
      <c r="J2402" s="5">
        <v>37000.0</v>
      </c>
      <c r="K2402" s="5">
        <v>3459.01</v>
      </c>
      <c r="L2402" s="6" t="s">
        <v>13</v>
      </c>
      <c r="N2402" s="3" t="s">
        <v>12</v>
      </c>
      <c r="O2402" s="4">
        <v>43021.0</v>
      </c>
      <c r="P2402" s="4">
        <v>42965.0</v>
      </c>
      <c r="Q2402" s="5">
        <v>4887.0</v>
      </c>
      <c r="R2402" s="5">
        <v>4945.0</v>
      </c>
      <c r="S2402" s="5">
        <v>5012.0</v>
      </c>
      <c r="T2402" s="5">
        <v>4886.0</v>
      </c>
      <c r="U2402" s="5">
        <v>4983.0</v>
      </c>
      <c r="V2402" s="5">
        <v>1730.0</v>
      </c>
      <c r="W2402" s="5">
        <v>9840.0</v>
      </c>
      <c r="X2402" s="6">
        <v>855.26</v>
      </c>
      <c r="Y2402" s="6" t="s">
        <v>13</v>
      </c>
    </row>
    <row r="2403" ht="14.25" customHeight="1"/>
    <row r="2404" ht="14.25" customHeight="1"/>
    <row r="2405" ht="14.25" customHeight="1"/>
    <row r="2406" ht="14.25" customHeight="1">
      <c r="A2406" s="3" t="s">
        <v>12</v>
      </c>
      <c r="B2406" s="4">
        <v>43021.0</v>
      </c>
      <c r="C2406" s="4">
        <v>43020.0</v>
      </c>
      <c r="D2406" s="5">
        <v>4443.0</v>
      </c>
      <c r="E2406" s="5">
        <v>4568.0</v>
      </c>
      <c r="F2406" s="5">
        <v>4568.0</v>
      </c>
      <c r="G2406" s="5">
        <v>4465.0</v>
      </c>
      <c r="H2406" s="5">
        <v>4488.0</v>
      </c>
      <c r="I2406" s="6">
        <v>590.0</v>
      </c>
      <c r="J2406" s="5">
        <v>1020.0</v>
      </c>
      <c r="K2406" s="6">
        <v>265.18</v>
      </c>
      <c r="L2406" s="6" t="s">
        <v>13</v>
      </c>
      <c r="M2406" s="2">
        <f>H2406/H2426</f>
        <v>0.9181669394</v>
      </c>
      <c r="N2406" s="3" t="s">
        <v>12</v>
      </c>
      <c r="O2406" s="4">
        <v>43059.0</v>
      </c>
      <c r="P2406" s="4">
        <v>43020.0</v>
      </c>
      <c r="Q2406" s="5">
        <v>4907.0</v>
      </c>
      <c r="R2406" s="5">
        <v>4930.0</v>
      </c>
      <c r="S2406" s="5">
        <v>5000.0</v>
      </c>
      <c r="T2406" s="5">
        <v>4925.0</v>
      </c>
      <c r="U2406" s="5">
        <v>4939.0</v>
      </c>
      <c r="V2406" s="5">
        <v>7300.0</v>
      </c>
      <c r="W2406" s="5">
        <v>27330.0</v>
      </c>
      <c r="X2406" s="5">
        <v>3628.9</v>
      </c>
      <c r="Y2406" s="6" t="s">
        <v>13</v>
      </c>
      <c r="Z2406" s="2">
        <f>U2406/U2426</f>
        <v>0.9691915228</v>
      </c>
    </row>
    <row r="2407" ht="14.25" customHeight="1">
      <c r="A2407" s="3" t="s">
        <v>12</v>
      </c>
      <c r="B2407" s="4">
        <v>43021.0</v>
      </c>
      <c r="C2407" s="4">
        <v>43019.0</v>
      </c>
      <c r="D2407" s="5">
        <v>4400.0</v>
      </c>
      <c r="E2407" s="5">
        <v>4386.0</v>
      </c>
      <c r="F2407" s="5">
        <v>4460.0</v>
      </c>
      <c r="G2407" s="5">
        <v>4366.0</v>
      </c>
      <c r="H2407" s="5">
        <v>4443.0</v>
      </c>
      <c r="I2407" s="5">
        <v>4720.0</v>
      </c>
      <c r="J2407" s="5">
        <v>4490.0</v>
      </c>
      <c r="K2407" s="5">
        <v>2085.68</v>
      </c>
      <c r="L2407" s="6" t="s">
        <v>13</v>
      </c>
      <c r="N2407" s="3" t="s">
        <v>12</v>
      </c>
      <c r="O2407" s="4">
        <v>43059.0</v>
      </c>
      <c r="P2407" s="4">
        <v>43019.0</v>
      </c>
      <c r="Q2407" s="5">
        <v>4862.0</v>
      </c>
      <c r="R2407" s="5">
        <v>4889.0</v>
      </c>
      <c r="S2407" s="5">
        <v>4935.0</v>
      </c>
      <c r="T2407" s="5">
        <v>4835.0</v>
      </c>
      <c r="U2407" s="5">
        <v>4907.0</v>
      </c>
      <c r="V2407" s="5">
        <v>10080.0</v>
      </c>
      <c r="W2407" s="5">
        <v>27500.0</v>
      </c>
      <c r="X2407" s="5">
        <v>4937.35</v>
      </c>
      <c r="Y2407" s="6" t="s">
        <v>13</v>
      </c>
    </row>
    <row r="2408" ht="14.25" customHeight="1">
      <c r="A2408" s="3" t="s">
        <v>12</v>
      </c>
      <c r="B2408" s="4">
        <v>43021.0</v>
      </c>
      <c r="C2408" s="4">
        <v>43018.0</v>
      </c>
      <c r="D2408" s="5">
        <v>4394.0</v>
      </c>
      <c r="E2408" s="5">
        <v>4400.0</v>
      </c>
      <c r="F2408" s="5">
        <v>4474.0</v>
      </c>
      <c r="G2408" s="5">
        <v>4375.0</v>
      </c>
      <c r="H2408" s="5">
        <v>4400.0</v>
      </c>
      <c r="I2408" s="5">
        <v>4180.0</v>
      </c>
      <c r="J2408" s="5">
        <v>6420.0</v>
      </c>
      <c r="K2408" s="5">
        <v>1853.63</v>
      </c>
      <c r="L2408" s="6" t="s">
        <v>13</v>
      </c>
      <c r="N2408" s="3" t="s">
        <v>12</v>
      </c>
      <c r="O2408" s="4">
        <v>43059.0</v>
      </c>
      <c r="P2408" s="4">
        <v>43018.0</v>
      </c>
      <c r="Q2408" s="5">
        <v>4823.0</v>
      </c>
      <c r="R2408" s="5">
        <v>4848.0</v>
      </c>
      <c r="S2408" s="5">
        <v>4942.0</v>
      </c>
      <c r="T2408" s="5">
        <v>4822.0</v>
      </c>
      <c r="U2408" s="5">
        <v>4862.0</v>
      </c>
      <c r="V2408" s="5">
        <v>7960.0</v>
      </c>
      <c r="W2408" s="5">
        <v>26380.0</v>
      </c>
      <c r="X2408" s="5">
        <v>3892.31</v>
      </c>
      <c r="Y2408" s="6" t="s">
        <v>13</v>
      </c>
    </row>
    <row r="2409" ht="14.25" customHeight="1">
      <c r="A2409" s="3" t="s">
        <v>12</v>
      </c>
      <c r="B2409" s="4">
        <v>43021.0</v>
      </c>
      <c r="C2409" s="4">
        <v>43017.0</v>
      </c>
      <c r="D2409" s="5">
        <v>4505.0</v>
      </c>
      <c r="E2409" s="5">
        <v>4440.0</v>
      </c>
      <c r="F2409" s="5">
        <v>4495.0</v>
      </c>
      <c r="G2409" s="5">
        <v>4380.0</v>
      </c>
      <c r="H2409" s="5">
        <v>4394.0</v>
      </c>
      <c r="I2409" s="5">
        <v>2480.0</v>
      </c>
      <c r="J2409" s="5">
        <v>7750.0</v>
      </c>
      <c r="K2409" s="5">
        <v>1101.48</v>
      </c>
      <c r="L2409" s="6" t="s">
        <v>13</v>
      </c>
      <c r="N2409" s="3" t="s">
        <v>12</v>
      </c>
      <c r="O2409" s="4">
        <v>43059.0</v>
      </c>
      <c r="P2409" s="4">
        <v>43017.0</v>
      </c>
      <c r="Q2409" s="5">
        <v>4934.0</v>
      </c>
      <c r="R2409" s="5">
        <v>4915.0</v>
      </c>
      <c r="S2409" s="5">
        <v>4915.0</v>
      </c>
      <c r="T2409" s="5">
        <v>4804.0</v>
      </c>
      <c r="U2409" s="5">
        <v>4823.0</v>
      </c>
      <c r="V2409" s="5">
        <v>7870.0</v>
      </c>
      <c r="W2409" s="5">
        <v>25830.0</v>
      </c>
      <c r="X2409" s="5">
        <v>3821.29</v>
      </c>
      <c r="Y2409" s="6" t="s">
        <v>13</v>
      </c>
    </row>
    <row r="2410" ht="14.25" customHeight="1">
      <c r="A2410" s="3" t="s">
        <v>12</v>
      </c>
      <c r="B2410" s="4">
        <v>43021.0</v>
      </c>
      <c r="C2410" s="4">
        <v>43014.0</v>
      </c>
      <c r="D2410" s="5">
        <v>4520.0</v>
      </c>
      <c r="E2410" s="5">
        <v>4540.0</v>
      </c>
      <c r="F2410" s="5">
        <v>4549.0</v>
      </c>
      <c r="G2410" s="5">
        <v>4421.0</v>
      </c>
      <c r="H2410" s="5">
        <v>4505.0</v>
      </c>
      <c r="I2410" s="5">
        <v>4770.0</v>
      </c>
      <c r="J2410" s="5">
        <v>8720.0</v>
      </c>
      <c r="K2410" s="5">
        <v>2137.27</v>
      </c>
      <c r="L2410" s="6" t="s">
        <v>13</v>
      </c>
      <c r="N2410" s="3" t="s">
        <v>12</v>
      </c>
      <c r="O2410" s="4">
        <v>43059.0</v>
      </c>
      <c r="P2410" s="4">
        <v>43014.0</v>
      </c>
      <c r="Q2410" s="5">
        <v>4984.0</v>
      </c>
      <c r="R2410" s="5">
        <v>5000.0</v>
      </c>
      <c r="S2410" s="5">
        <v>5079.0</v>
      </c>
      <c r="T2410" s="5">
        <v>4904.0</v>
      </c>
      <c r="U2410" s="5">
        <v>4934.0</v>
      </c>
      <c r="V2410" s="5">
        <v>13060.0</v>
      </c>
      <c r="W2410" s="5">
        <v>25770.0</v>
      </c>
      <c r="X2410" s="5">
        <v>6492.95</v>
      </c>
      <c r="Y2410" s="6" t="s">
        <v>13</v>
      </c>
    </row>
    <row r="2411" ht="14.25" customHeight="1">
      <c r="A2411" s="3" t="s">
        <v>12</v>
      </c>
      <c r="B2411" s="4">
        <v>43021.0</v>
      </c>
      <c r="C2411" s="4">
        <v>43013.0</v>
      </c>
      <c r="D2411" s="5">
        <v>4366.0</v>
      </c>
      <c r="E2411" s="5">
        <v>4351.0</v>
      </c>
      <c r="F2411" s="5">
        <v>4535.0</v>
      </c>
      <c r="G2411" s="5">
        <v>4272.0</v>
      </c>
      <c r="H2411" s="5">
        <v>4520.0</v>
      </c>
      <c r="I2411" s="5">
        <v>7660.0</v>
      </c>
      <c r="J2411" s="5">
        <v>10270.0</v>
      </c>
      <c r="K2411" s="5">
        <v>3365.9</v>
      </c>
      <c r="L2411" s="6" t="s">
        <v>13</v>
      </c>
      <c r="N2411" s="3" t="s">
        <v>12</v>
      </c>
      <c r="O2411" s="4">
        <v>43059.0</v>
      </c>
      <c r="P2411" s="4">
        <v>43013.0</v>
      </c>
      <c r="Q2411" s="5">
        <v>4793.0</v>
      </c>
      <c r="R2411" s="5">
        <v>4844.0</v>
      </c>
      <c r="S2411" s="5">
        <v>4984.0</v>
      </c>
      <c r="T2411" s="5">
        <v>4705.0</v>
      </c>
      <c r="U2411" s="5">
        <v>4984.0</v>
      </c>
      <c r="V2411" s="5">
        <v>20550.0</v>
      </c>
      <c r="W2411" s="5">
        <v>26160.0</v>
      </c>
      <c r="X2411" s="5">
        <v>9982.09</v>
      </c>
      <c r="Y2411" s="6" t="s">
        <v>13</v>
      </c>
    </row>
    <row r="2412" ht="14.25" customHeight="1">
      <c r="A2412" s="3" t="s">
        <v>12</v>
      </c>
      <c r="B2412" s="4">
        <v>43021.0</v>
      </c>
      <c r="C2412" s="4">
        <v>43012.0</v>
      </c>
      <c r="D2412" s="5">
        <v>4482.0</v>
      </c>
      <c r="E2412" s="5">
        <v>4529.0</v>
      </c>
      <c r="F2412" s="5">
        <v>4529.0</v>
      </c>
      <c r="G2412" s="5">
        <v>4348.0</v>
      </c>
      <c r="H2412" s="5">
        <v>4366.0</v>
      </c>
      <c r="I2412" s="5">
        <v>8200.0</v>
      </c>
      <c r="J2412" s="5">
        <v>12140.0</v>
      </c>
      <c r="K2412" s="5">
        <v>3616.3</v>
      </c>
      <c r="L2412" s="6" t="s">
        <v>13</v>
      </c>
      <c r="N2412" s="3" t="s">
        <v>12</v>
      </c>
      <c r="O2412" s="4">
        <v>43059.0</v>
      </c>
      <c r="P2412" s="4">
        <v>43012.0</v>
      </c>
      <c r="Q2412" s="5">
        <v>4904.0</v>
      </c>
      <c r="R2412" s="5">
        <v>4920.0</v>
      </c>
      <c r="S2412" s="5">
        <v>4938.0</v>
      </c>
      <c r="T2412" s="5">
        <v>4761.0</v>
      </c>
      <c r="U2412" s="5">
        <v>4793.0</v>
      </c>
      <c r="V2412" s="5">
        <v>9920.0</v>
      </c>
      <c r="W2412" s="5">
        <v>28540.0</v>
      </c>
      <c r="X2412" s="5">
        <v>4787.34</v>
      </c>
      <c r="Y2412" s="6" t="s">
        <v>13</v>
      </c>
    </row>
    <row r="2413" ht="14.25" customHeight="1">
      <c r="A2413" s="3" t="s">
        <v>12</v>
      </c>
      <c r="B2413" s="4">
        <v>43021.0</v>
      </c>
      <c r="C2413" s="4">
        <v>43011.0</v>
      </c>
      <c r="D2413" s="5">
        <v>4454.0</v>
      </c>
      <c r="E2413" s="5">
        <v>4448.0</v>
      </c>
      <c r="F2413" s="5">
        <v>4550.0</v>
      </c>
      <c r="G2413" s="5">
        <v>4420.0</v>
      </c>
      <c r="H2413" s="5">
        <v>4482.0</v>
      </c>
      <c r="I2413" s="5">
        <v>7010.0</v>
      </c>
      <c r="J2413" s="5">
        <v>13900.0</v>
      </c>
      <c r="K2413" s="5">
        <v>3142.01</v>
      </c>
      <c r="L2413" s="6" t="s">
        <v>13</v>
      </c>
      <c r="N2413" s="3" t="s">
        <v>12</v>
      </c>
      <c r="O2413" s="4">
        <v>43059.0</v>
      </c>
      <c r="P2413" s="4">
        <v>43011.0</v>
      </c>
      <c r="Q2413" s="5">
        <v>4897.0</v>
      </c>
      <c r="R2413" s="5">
        <v>4880.0</v>
      </c>
      <c r="S2413" s="5">
        <v>4948.0</v>
      </c>
      <c r="T2413" s="5">
        <v>4871.0</v>
      </c>
      <c r="U2413" s="5">
        <v>4904.0</v>
      </c>
      <c r="V2413" s="5">
        <v>6080.0</v>
      </c>
      <c r="W2413" s="5">
        <v>25870.0</v>
      </c>
      <c r="X2413" s="5">
        <v>2982.64</v>
      </c>
      <c r="Y2413" s="6" t="s">
        <v>13</v>
      </c>
    </row>
    <row r="2414" ht="14.25" customHeight="1">
      <c r="A2414" s="3" t="s">
        <v>12</v>
      </c>
      <c r="B2414" s="4">
        <v>43021.0</v>
      </c>
      <c r="C2414" s="4">
        <v>43007.0</v>
      </c>
      <c r="D2414" s="5">
        <v>4602.0</v>
      </c>
      <c r="E2414" s="5">
        <v>4581.0</v>
      </c>
      <c r="F2414" s="5">
        <v>4581.0</v>
      </c>
      <c r="G2414" s="5">
        <v>4424.0</v>
      </c>
      <c r="H2414" s="5">
        <v>4454.0</v>
      </c>
      <c r="I2414" s="5">
        <v>15250.0</v>
      </c>
      <c r="J2414" s="5">
        <v>16570.0</v>
      </c>
      <c r="K2414" s="5">
        <v>6836.0</v>
      </c>
      <c r="L2414" s="6" t="s">
        <v>13</v>
      </c>
      <c r="N2414" s="3" t="s">
        <v>12</v>
      </c>
      <c r="O2414" s="4">
        <v>43059.0</v>
      </c>
      <c r="P2414" s="4">
        <v>43007.0</v>
      </c>
      <c r="Q2414" s="5">
        <v>4931.0</v>
      </c>
      <c r="R2414" s="5">
        <v>4882.0</v>
      </c>
      <c r="S2414" s="5">
        <v>4934.0</v>
      </c>
      <c r="T2414" s="5">
        <v>4818.0</v>
      </c>
      <c r="U2414" s="5">
        <v>4897.0</v>
      </c>
      <c r="V2414" s="5">
        <v>12490.0</v>
      </c>
      <c r="W2414" s="5">
        <v>25160.0</v>
      </c>
      <c r="X2414" s="5">
        <v>6115.25</v>
      </c>
      <c r="Y2414" s="6" t="s">
        <v>13</v>
      </c>
    </row>
    <row r="2415" ht="14.25" customHeight="1">
      <c r="A2415" s="3" t="s">
        <v>12</v>
      </c>
      <c r="B2415" s="4">
        <v>43021.0</v>
      </c>
      <c r="C2415" s="4">
        <v>43006.0</v>
      </c>
      <c r="D2415" s="5">
        <v>4793.0</v>
      </c>
      <c r="E2415" s="5">
        <v>4770.0</v>
      </c>
      <c r="F2415" s="5">
        <v>4775.0</v>
      </c>
      <c r="G2415" s="5">
        <v>4602.0</v>
      </c>
      <c r="H2415" s="5">
        <v>4602.0</v>
      </c>
      <c r="I2415" s="5">
        <v>13970.0</v>
      </c>
      <c r="J2415" s="5">
        <v>21610.0</v>
      </c>
      <c r="K2415" s="5">
        <v>6486.49</v>
      </c>
      <c r="L2415" s="6" t="s">
        <v>13</v>
      </c>
      <c r="N2415" s="3" t="s">
        <v>12</v>
      </c>
      <c r="O2415" s="4">
        <v>43059.0</v>
      </c>
      <c r="P2415" s="4">
        <v>43006.0</v>
      </c>
      <c r="Q2415" s="5">
        <v>5085.0</v>
      </c>
      <c r="R2415" s="5">
        <v>5060.0</v>
      </c>
      <c r="S2415" s="5">
        <v>5060.0</v>
      </c>
      <c r="T2415" s="5">
        <v>4887.0</v>
      </c>
      <c r="U2415" s="5">
        <v>4931.0</v>
      </c>
      <c r="V2415" s="5">
        <v>11610.0</v>
      </c>
      <c r="W2415" s="5">
        <v>21130.0</v>
      </c>
      <c r="X2415" s="5">
        <v>5781.98</v>
      </c>
      <c r="Y2415" s="6" t="s">
        <v>13</v>
      </c>
    </row>
    <row r="2416" ht="14.25" customHeight="1">
      <c r="A2416" s="3" t="s">
        <v>12</v>
      </c>
      <c r="B2416" s="4">
        <v>43021.0</v>
      </c>
      <c r="C2416" s="4">
        <v>43005.0</v>
      </c>
      <c r="D2416" s="5">
        <v>4725.0</v>
      </c>
      <c r="E2416" s="5">
        <v>4764.0</v>
      </c>
      <c r="F2416" s="5">
        <v>4838.0</v>
      </c>
      <c r="G2416" s="5">
        <v>4720.0</v>
      </c>
      <c r="H2416" s="5">
        <v>4793.0</v>
      </c>
      <c r="I2416" s="5">
        <v>11740.0</v>
      </c>
      <c r="J2416" s="5">
        <v>25550.0</v>
      </c>
      <c r="K2416" s="5">
        <v>5611.02</v>
      </c>
      <c r="L2416" s="6" t="s">
        <v>13</v>
      </c>
      <c r="N2416" s="3" t="s">
        <v>12</v>
      </c>
      <c r="O2416" s="4">
        <v>43059.0</v>
      </c>
      <c r="P2416" s="4">
        <v>43005.0</v>
      </c>
      <c r="Q2416" s="5">
        <v>5025.0</v>
      </c>
      <c r="R2416" s="5">
        <v>5016.0</v>
      </c>
      <c r="S2416" s="5">
        <v>5135.0</v>
      </c>
      <c r="T2416" s="5">
        <v>5015.0</v>
      </c>
      <c r="U2416" s="5">
        <v>5085.0</v>
      </c>
      <c r="V2416" s="5">
        <v>6630.0</v>
      </c>
      <c r="W2416" s="5">
        <v>18110.0</v>
      </c>
      <c r="X2416" s="5">
        <v>3365.39</v>
      </c>
      <c r="Y2416" s="6" t="s">
        <v>13</v>
      </c>
    </row>
    <row r="2417" ht="14.25" customHeight="1">
      <c r="A2417" s="3" t="s">
        <v>12</v>
      </c>
      <c r="B2417" s="4">
        <v>43021.0</v>
      </c>
      <c r="C2417" s="4">
        <v>43004.0</v>
      </c>
      <c r="D2417" s="5">
        <v>4588.0</v>
      </c>
      <c r="E2417" s="5">
        <v>4605.0</v>
      </c>
      <c r="F2417" s="5">
        <v>4725.0</v>
      </c>
      <c r="G2417" s="5">
        <v>4533.0</v>
      </c>
      <c r="H2417" s="5">
        <v>4725.0</v>
      </c>
      <c r="I2417" s="5">
        <v>8580.0</v>
      </c>
      <c r="J2417" s="5">
        <v>28850.0</v>
      </c>
      <c r="K2417" s="5">
        <v>3962.31</v>
      </c>
      <c r="L2417" s="6" t="s">
        <v>13</v>
      </c>
      <c r="N2417" s="3" t="s">
        <v>12</v>
      </c>
      <c r="O2417" s="4">
        <v>43059.0</v>
      </c>
      <c r="P2417" s="4">
        <v>43004.0</v>
      </c>
      <c r="Q2417" s="5">
        <v>4897.0</v>
      </c>
      <c r="R2417" s="5">
        <v>4915.0</v>
      </c>
      <c r="S2417" s="5">
        <v>5043.0</v>
      </c>
      <c r="T2417" s="5">
        <v>4818.0</v>
      </c>
      <c r="U2417" s="5">
        <v>5025.0</v>
      </c>
      <c r="V2417" s="5">
        <v>6780.0</v>
      </c>
      <c r="W2417" s="5">
        <v>16250.0</v>
      </c>
      <c r="X2417" s="5">
        <v>3338.32</v>
      </c>
      <c r="Y2417" s="6" t="s">
        <v>13</v>
      </c>
    </row>
    <row r="2418" ht="14.25" customHeight="1">
      <c r="A2418" s="3" t="s">
        <v>12</v>
      </c>
      <c r="B2418" s="4">
        <v>43021.0</v>
      </c>
      <c r="C2418" s="4">
        <v>43003.0</v>
      </c>
      <c r="D2418" s="5">
        <v>4676.0</v>
      </c>
      <c r="E2418" s="5">
        <v>4660.0</v>
      </c>
      <c r="F2418" s="5">
        <v>4660.0</v>
      </c>
      <c r="G2418" s="5">
        <v>4518.0</v>
      </c>
      <c r="H2418" s="5">
        <v>4588.0</v>
      </c>
      <c r="I2418" s="5">
        <v>7440.0</v>
      </c>
      <c r="J2418" s="5">
        <v>30590.0</v>
      </c>
      <c r="K2418" s="5">
        <v>3407.76</v>
      </c>
      <c r="L2418" s="6" t="s">
        <v>13</v>
      </c>
      <c r="N2418" s="3" t="s">
        <v>12</v>
      </c>
      <c r="O2418" s="4">
        <v>43059.0</v>
      </c>
      <c r="P2418" s="4">
        <v>43003.0</v>
      </c>
      <c r="Q2418" s="5">
        <v>4950.0</v>
      </c>
      <c r="R2418" s="5">
        <v>4930.0</v>
      </c>
      <c r="S2418" s="5">
        <v>4930.0</v>
      </c>
      <c r="T2418" s="5">
        <v>4830.0</v>
      </c>
      <c r="U2418" s="5">
        <v>4897.0</v>
      </c>
      <c r="V2418" s="5">
        <v>4540.0</v>
      </c>
      <c r="W2418" s="5">
        <v>15170.0</v>
      </c>
      <c r="X2418" s="5">
        <v>2215.87</v>
      </c>
      <c r="Y2418" s="6" t="s">
        <v>13</v>
      </c>
    </row>
    <row r="2419" ht="14.25" customHeight="1">
      <c r="A2419" s="3" t="s">
        <v>12</v>
      </c>
      <c r="B2419" s="4">
        <v>43021.0</v>
      </c>
      <c r="C2419" s="4">
        <v>43000.0</v>
      </c>
      <c r="D2419" s="5">
        <v>4774.0</v>
      </c>
      <c r="E2419" s="5">
        <v>4782.0</v>
      </c>
      <c r="F2419" s="5">
        <v>4810.0</v>
      </c>
      <c r="G2419" s="5">
        <v>4665.0</v>
      </c>
      <c r="H2419" s="5">
        <v>4676.0</v>
      </c>
      <c r="I2419" s="5">
        <v>7460.0</v>
      </c>
      <c r="J2419" s="5">
        <v>31520.0</v>
      </c>
      <c r="K2419" s="5">
        <v>3517.92</v>
      </c>
      <c r="L2419" s="6" t="s">
        <v>13</v>
      </c>
      <c r="N2419" s="3" t="s">
        <v>12</v>
      </c>
      <c r="O2419" s="4">
        <v>43059.0</v>
      </c>
      <c r="P2419" s="4">
        <v>43000.0</v>
      </c>
      <c r="Q2419" s="5">
        <v>5026.0</v>
      </c>
      <c r="R2419" s="5">
        <v>5040.0</v>
      </c>
      <c r="S2419" s="5">
        <v>5060.0</v>
      </c>
      <c r="T2419" s="5">
        <v>4931.0</v>
      </c>
      <c r="U2419" s="5">
        <v>4950.0</v>
      </c>
      <c r="V2419" s="5">
        <v>4880.0</v>
      </c>
      <c r="W2419" s="5">
        <v>13500.0</v>
      </c>
      <c r="X2419" s="5">
        <v>2428.48</v>
      </c>
      <c r="Y2419" s="6" t="s">
        <v>13</v>
      </c>
    </row>
    <row r="2420" ht="14.25" customHeight="1">
      <c r="A2420" s="3" t="s">
        <v>12</v>
      </c>
      <c r="B2420" s="4">
        <v>43021.0</v>
      </c>
      <c r="C2420" s="4">
        <v>42999.0</v>
      </c>
      <c r="D2420" s="5">
        <v>4894.0</v>
      </c>
      <c r="E2420" s="5">
        <v>4884.0</v>
      </c>
      <c r="F2420" s="5">
        <v>4950.0</v>
      </c>
      <c r="G2420" s="5">
        <v>4756.0</v>
      </c>
      <c r="H2420" s="5">
        <v>4774.0</v>
      </c>
      <c r="I2420" s="5">
        <v>7790.0</v>
      </c>
      <c r="J2420" s="5">
        <v>32060.0</v>
      </c>
      <c r="K2420" s="5">
        <v>3775.43</v>
      </c>
      <c r="L2420" s="6" t="s">
        <v>13</v>
      </c>
      <c r="N2420" s="3" t="s">
        <v>12</v>
      </c>
      <c r="O2420" s="4">
        <v>43059.0</v>
      </c>
      <c r="P2420" s="4">
        <v>42999.0</v>
      </c>
      <c r="Q2420" s="5">
        <v>5140.0</v>
      </c>
      <c r="R2420" s="5">
        <v>5175.0</v>
      </c>
      <c r="S2420" s="5">
        <v>5206.0</v>
      </c>
      <c r="T2420" s="5">
        <v>5003.0</v>
      </c>
      <c r="U2420" s="5">
        <v>5026.0</v>
      </c>
      <c r="V2420" s="5">
        <v>3520.0</v>
      </c>
      <c r="W2420" s="5">
        <v>11830.0</v>
      </c>
      <c r="X2420" s="5">
        <v>1798.22</v>
      </c>
      <c r="Y2420" s="6" t="s">
        <v>13</v>
      </c>
    </row>
    <row r="2421" ht="14.25" customHeight="1">
      <c r="A2421" s="3" t="s">
        <v>12</v>
      </c>
      <c r="B2421" s="4">
        <v>43021.0</v>
      </c>
      <c r="C2421" s="4">
        <v>42998.0</v>
      </c>
      <c r="D2421" s="5">
        <v>4843.0</v>
      </c>
      <c r="E2421" s="5">
        <v>4861.0</v>
      </c>
      <c r="F2421" s="5">
        <v>4930.0</v>
      </c>
      <c r="G2421" s="5">
        <v>4832.0</v>
      </c>
      <c r="H2421" s="5">
        <v>4894.0</v>
      </c>
      <c r="I2421" s="5">
        <v>6570.0</v>
      </c>
      <c r="J2421" s="5">
        <v>33610.0</v>
      </c>
      <c r="K2421" s="5">
        <v>3215.51</v>
      </c>
      <c r="L2421" s="6" t="s">
        <v>13</v>
      </c>
      <c r="N2421" s="3" t="s">
        <v>12</v>
      </c>
      <c r="O2421" s="4">
        <v>43059.0</v>
      </c>
      <c r="P2421" s="4">
        <v>42998.0</v>
      </c>
      <c r="Q2421" s="5">
        <v>5074.0</v>
      </c>
      <c r="R2421" s="5">
        <v>5070.0</v>
      </c>
      <c r="S2421" s="5">
        <v>5175.0</v>
      </c>
      <c r="T2421" s="5">
        <v>5061.0</v>
      </c>
      <c r="U2421" s="5">
        <v>5140.0</v>
      </c>
      <c r="V2421" s="5">
        <v>3620.0</v>
      </c>
      <c r="W2421" s="5">
        <v>10300.0</v>
      </c>
      <c r="X2421" s="5">
        <v>1859.6</v>
      </c>
      <c r="Y2421" s="6" t="s">
        <v>13</v>
      </c>
    </row>
    <row r="2422" ht="14.25" customHeight="1">
      <c r="A2422" s="3" t="s">
        <v>12</v>
      </c>
      <c r="B2422" s="4">
        <v>43021.0</v>
      </c>
      <c r="C2422" s="4">
        <v>42997.0</v>
      </c>
      <c r="D2422" s="5">
        <v>4756.0</v>
      </c>
      <c r="E2422" s="5">
        <v>4740.0</v>
      </c>
      <c r="F2422" s="5">
        <v>4870.0</v>
      </c>
      <c r="G2422" s="5">
        <v>4720.0</v>
      </c>
      <c r="H2422" s="5">
        <v>4843.0</v>
      </c>
      <c r="I2422" s="5">
        <v>7770.0</v>
      </c>
      <c r="J2422" s="5">
        <v>35540.0</v>
      </c>
      <c r="K2422" s="5">
        <v>3740.89</v>
      </c>
      <c r="L2422" s="6" t="s">
        <v>13</v>
      </c>
      <c r="N2422" s="3" t="s">
        <v>12</v>
      </c>
      <c r="O2422" s="4">
        <v>43059.0</v>
      </c>
      <c r="P2422" s="4">
        <v>42997.0</v>
      </c>
      <c r="Q2422" s="5">
        <v>4927.0</v>
      </c>
      <c r="R2422" s="5">
        <v>4940.0</v>
      </c>
      <c r="S2422" s="5">
        <v>5074.0</v>
      </c>
      <c r="T2422" s="5">
        <v>4940.0</v>
      </c>
      <c r="U2422" s="5">
        <v>5074.0</v>
      </c>
      <c r="V2422" s="5">
        <v>3650.0</v>
      </c>
      <c r="W2422" s="5">
        <v>8600.0</v>
      </c>
      <c r="X2422" s="5">
        <v>1834.27</v>
      </c>
      <c r="Y2422" s="6" t="s">
        <v>13</v>
      </c>
    </row>
    <row r="2423" ht="14.25" customHeight="1">
      <c r="A2423" s="3" t="s">
        <v>12</v>
      </c>
      <c r="B2423" s="4">
        <v>43021.0</v>
      </c>
      <c r="C2423" s="4">
        <v>42996.0</v>
      </c>
      <c r="D2423" s="5">
        <v>4747.0</v>
      </c>
      <c r="E2423" s="5">
        <v>4768.0</v>
      </c>
      <c r="F2423" s="5">
        <v>4780.0</v>
      </c>
      <c r="G2423" s="5">
        <v>4695.0</v>
      </c>
      <c r="H2423" s="5">
        <v>4756.0</v>
      </c>
      <c r="I2423" s="5">
        <v>4390.0</v>
      </c>
      <c r="J2423" s="5">
        <v>38370.0</v>
      </c>
      <c r="K2423" s="5">
        <v>2082.35</v>
      </c>
      <c r="L2423" s="6" t="s">
        <v>13</v>
      </c>
      <c r="N2423" s="3" t="s">
        <v>12</v>
      </c>
      <c r="O2423" s="4">
        <v>43059.0</v>
      </c>
      <c r="P2423" s="4">
        <v>42996.0</v>
      </c>
      <c r="Q2423" s="5">
        <v>4947.0</v>
      </c>
      <c r="R2423" s="5">
        <v>4952.0</v>
      </c>
      <c r="S2423" s="5">
        <v>4973.0</v>
      </c>
      <c r="T2423" s="5">
        <v>4895.0</v>
      </c>
      <c r="U2423" s="5">
        <v>4927.0</v>
      </c>
      <c r="V2423" s="5">
        <v>1670.0</v>
      </c>
      <c r="W2423" s="5">
        <v>6320.0</v>
      </c>
      <c r="X2423" s="6">
        <v>824.87</v>
      </c>
      <c r="Y2423" s="6" t="s">
        <v>13</v>
      </c>
    </row>
    <row r="2424" ht="14.25" customHeight="1">
      <c r="A2424" s="3" t="s">
        <v>12</v>
      </c>
      <c r="B2424" s="4">
        <v>43021.0</v>
      </c>
      <c r="C2424" s="4">
        <v>42993.0</v>
      </c>
      <c r="D2424" s="5">
        <v>4815.0</v>
      </c>
      <c r="E2424" s="5">
        <v>4824.0</v>
      </c>
      <c r="F2424" s="5">
        <v>4835.0</v>
      </c>
      <c r="G2424" s="5">
        <v>4715.0</v>
      </c>
      <c r="H2424" s="5">
        <v>4747.0</v>
      </c>
      <c r="I2424" s="5">
        <v>4360.0</v>
      </c>
      <c r="J2424" s="5">
        <v>39200.0</v>
      </c>
      <c r="K2424" s="5">
        <v>2074.64</v>
      </c>
      <c r="L2424" s="6" t="s">
        <v>13</v>
      </c>
      <c r="N2424" s="3" t="s">
        <v>12</v>
      </c>
      <c r="O2424" s="4">
        <v>43059.0</v>
      </c>
      <c r="P2424" s="4">
        <v>42993.0</v>
      </c>
      <c r="Q2424" s="5">
        <v>5008.0</v>
      </c>
      <c r="R2424" s="5">
        <v>4981.0</v>
      </c>
      <c r="S2424" s="5">
        <v>4981.0</v>
      </c>
      <c r="T2424" s="5">
        <v>4910.0</v>
      </c>
      <c r="U2424" s="5">
        <v>4947.0</v>
      </c>
      <c r="V2424" s="5">
        <v>1290.0</v>
      </c>
      <c r="W2424" s="5">
        <v>5540.0</v>
      </c>
      <c r="X2424" s="6">
        <v>638.91</v>
      </c>
      <c r="Y2424" s="6" t="s">
        <v>13</v>
      </c>
    </row>
    <row r="2425" ht="14.25" customHeight="1">
      <c r="A2425" s="3" t="s">
        <v>12</v>
      </c>
      <c r="B2425" s="4">
        <v>43021.0</v>
      </c>
      <c r="C2425" s="4">
        <v>42992.0</v>
      </c>
      <c r="D2425" s="5">
        <v>4888.0</v>
      </c>
      <c r="E2425" s="5">
        <v>4920.0</v>
      </c>
      <c r="F2425" s="5">
        <v>4927.0</v>
      </c>
      <c r="G2425" s="5">
        <v>4778.0</v>
      </c>
      <c r="H2425" s="5">
        <v>4815.0</v>
      </c>
      <c r="I2425" s="5">
        <v>5070.0</v>
      </c>
      <c r="J2425" s="5">
        <v>38910.0</v>
      </c>
      <c r="K2425" s="5">
        <v>2454.28</v>
      </c>
      <c r="L2425" s="6" t="s">
        <v>13</v>
      </c>
      <c r="N2425" s="3" t="s">
        <v>12</v>
      </c>
      <c r="O2425" s="4">
        <v>43059.0</v>
      </c>
      <c r="P2425" s="4">
        <v>42992.0</v>
      </c>
      <c r="Q2425" s="5">
        <v>5096.0</v>
      </c>
      <c r="R2425" s="5">
        <v>5070.0</v>
      </c>
      <c r="S2425" s="5">
        <v>5070.0</v>
      </c>
      <c r="T2425" s="5">
        <v>4980.0</v>
      </c>
      <c r="U2425" s="5">
        <v>5008.0</v>
      </c>
      <c r="V2425" s="5">
        <v>1050.0</v>
      </c>
      <c r="W2425" s="5">
        <v>5010.0</v>
      </c>
      <c r="X2425" s="6">
        <v>528.67</v>
      </c>
      <c r="Y2425" s="6" t="s">
        <v>13</v>
      </c>
    </row>
    <row r="2426" ht="14.25" customHeight="1">
      <c r="A2426" s="3" t="s">
        <v>12</v>
      </c>
      <c r="B2426" s="4">
        <v>43021.0</v>
      </c>
      <c r="C2426" s="4">
        <v>42991.0</v>
      </c>
      <c r="D2426" s="5">
        <v>4858.0</v>
      </c>
      <c r="E2426" s="5">
        <v>4925.0</v>
      </c>
      <c r="F2426" s="5">
        <v>4950.0</v>
      </c>
      <c r="G2426" s="5">
        <v>4870.0</v>
      </c>
      <c r="H2426" s="5">
        <v>4888.0</v>
      </c>
      <c r="I2426" s="5">
        <v>8250.0</v>
      </c>
      <c r="J2426" s="5">
        <v>38550.0</v>
      </c>
      <c r="K2426" s="5">
        <v>4057.08</v>
      </c>
      <c r="L2426" s="6" t="s">
        <v>13</v>
      </c>
      <c r="N2426" s="3" t="s">
        <v>12</v>
      </c>
      <c r="O2426" s="4">
        <v>43059.0</v>
      </c>
      <c r="P2426" s="4">
        <v>42991.0</v>
      </c>
      <c r="Q2426" s="5">
        <v>5094.0</v>
      </c>
      <c r="R2426" s="5">
        <v>5115.0</v>
      </c>
      <c r="S2426" s="5">
        <v>5135.0</v>
      </c>
      <c r="T2426" s="5">
        <v>5064.0</v>
      </c>
      <c r="U2426" s="5">
        <v>5096.0</v>
      </c>
      <c r="V2426" s="5">
        <v>2720.0</v>
      </c>
      <c r="W2426" s="5">
        <v>4670.0</v>
      </c>
      <c r="X2426" s="5">
        <v>1387.04</v>
      </c>
      <c r="Y2426" s="6" t="s">
        <v>13</v>
      </c>
    </row>
    <row r="2427" ht="14.25" customHeight="1"/>
    <row r="2428" ht="14.25" customHeight="1"/>
    <row r="2429" ht="14.25" customHeight="1"/>
    <row r="2430" ht="14.25" customHeight="1">
      <c r="A2430" s="3" t="s">
        <v>12</v>
      </c>
      <c r="B2430" s="4">
        <v>43059.0</v>
      </c>
      <c r="C2430" s="4">
        <v>43056.0</v>
      </c>
      <c r="D2430" s="5">
        <v>4931.0</v>
      </c>
      <c r="E2430" s="5">
        <v>4900.0</v>
      </c>
      <c r="F2430" s="5">
        <v>4901.0</v>
      </c>
      <c r="G2430" s="5">
        <v>4815.0</v>
      </c>
      <c r="H2430" s="5">
        <v>4871.0</v>
      </c>
      <c r="I2430" s="6">
        <v>220.0</v>
      </c>
      <c r="J2430" s="6">
        <v>110.0</v>
      </c>
      <c r="K2430" s="6">
        <v>107.18</v>
      </c>
      <c r="L2430" s="6" t="s">
        <v>13</v>
      </c>
      <c r="M2430" s="2">
        <f>H2430/H2451</f>
        <v>0.9820564516</v>
      </c>
      <c r="N2430" s="3" t="s">
        <v>12</v>
      </c>
      <c r="O2430" s="4">
        <v>43089.0</v>
      </c>
      <c r="P2430" s="4">
        <v>43056.0</v>
      </c>
      <c r="Q2430" s="5">
        <v>5076.0</v>
      </c>
      <c r="R2430" s="5">
        <v>5055.0</v>
      </c>
      <c r="S2430" s="5">
        <v>5075.0</v>
      </c>
      <c r="T2430" s="5">
        <v>4990.0</v>
      </c>
      <c r="U2430" s="5">
        <v>5013.0</v>
      </c>
      <c r="V2430" s="5">
        <v>4410.0</v>
      </c>
      <c r="W2430" s="5">
        <v>32820.0</v>
      </c>
      <c r="X2430" s="5">
        <v>2216.68</v>
      </c>
      <c r="Y2430" s="6" t="s">
        <v>13</v>
      </c>
      <c r="Z2430" s="2">
        <f>U2430/U2451</f>
        <v>0.9972150388</v>
      </c>
    </row>
    <row r="2431" ht="14.25" customHeight="1">
      <c r="A2431" s="3" t="s">
        <v>12</v>
      </c>
      <c r="B2431" s="4">
        <v>43059.0</v>
      </c>
      <c r="C2431" s="4">
        <v>43055.0</v>
      </c>
      <c r="D2431" s="5">
        <v>4936.0</v>
      </c>
      <c r="E2431" s="5">
        <v>4900.0</v>
      </c>
      <c r="F2431" s="5">
        <v>4980.0</v>
      </c>
      <c r="G2431" s="5">
        <v>4900.0</v>
      </c>
      <c r="H2431" s="5">
        <v>4931.0</v>
      </c>
      <c r="I2431" s="6">
        <v>340.0</v>
      </c>
      <c r="J2431" s="6">
        <v>180.0</v>
      </c>
      <c r="K2431" s="6">
        <v>167.83</v>
      </c>
      <c r="L2431" s="6" t="s">
        <v>13</v>
      </c>
      <c r="N2431" s="3" t="s">
        <v>12</v>
      </c>
      <c r="O2431" s="4">
        <v>43089.0</v>
      </c>
      <c r="P2431" s="4">
        <v>43055.0</v>
      </c>
      <c r="Q2431" s="5">
        <v>5010.0</v>
      </c>
      <c r="R2431" s="5">
        <v>5011.0</v>
      </c>
      <c r="S2431" s="5">
        <v>5138.0</v>
      </c>
      <c r="T2431" s="5">
        <v>4981.0</v>
      </c>
      <c r="U2431" s="5">
        <v>5076.0</v>
      </c>
      <c r="V2431" s="5">
        <v>5530.0</v>
      </c>
      <c r="W2431" s="5">
        <v>33300.0</v>
      </c>
      <c r="X2431" s="5">
        <v>2804.56</v>
      </c>
      <c r="Y2431" s="6" t="s">
        <v>13</v>
      </c>
    </row>
    <row r="2432" ht="14.25" customHeight="1">
      <c r="A2432" s="3" t="s">
        <v>12</v>
      </c>
      <c r="B2432" s="4">
        <v>43059.0</v>
      </c>
      <c r="C2432" s="4">
        <v>43054.0</v>
      </c>
      <c r="D2432" s="5">
        <v>4914.0</v>
      </c>
      <c r="E2432" s="5">
        <v>4903.0</v>
      </c>
      <c r="F2432" s="5">
        <v>4945.0</v>
      </c>
      <c r="G2432" s="5">
        <v>4877.0</v>
      </c>
      <c r="H2432" s="5">
        <v>4936.0</v>
      </c>
      <c r="I2432" s="5">
        <v>1070.0</v>
      </c>
      <c r="J2432" s="6">
        <v>430.0</v>
      </c>
      <c r="K2432" s="6">
        <v>527.31</v>
      </c>
      <c r="L2432" s="6" t="s">
        <v>13</v>
      </c>
      <c r="N2432" s="3" t="s">
        <v>12</v>
      </c>
      <c r="O2432" s="4">
        <v>43089.0</v>
      </c>
      <c r="P2432" s="4">
        <v>43054.0</v>
      </c>
      <c r="Q2432" s="5">
        <v>4990.0</v>
      </c>
      <c r="R2432" s="5">
        <v>4950.0</v>
      </c>
      <c r="S2432" s="5">
        <v>5035.0</v>
      </c>
      <c r="T2432" s="5">
        <v>4950.0</v>
      </c>
      <c r="U2432" s="5">
        <v>5010.0</v>
      </c>
      <c r="V2432" s="5">
        <v>3910.0</v>
      </c>
      <c r="W2432" s="5">
        <v>33800.0</v>
      </c>
      <c r="X2432" s="5">
        <v>1959.95</v>
      </c>
      <c r="Y2432" s="6" t="s">
        <v>13</v>
      </c>
    </row>
    <row r="2433" ht="14.25" customHeight="1">
      <c r="A2433" s="3" t="s">
        <v>12</v>
      </c>
      <c r="B2433" s="4">
        <v>43059.0</v>
      </c>
      <c r="C2433" s="4">
        <v>43053.0</v>
      </c>
      <c r="D2433" s="5">
        <v>4905.0</v>
      </c>
      <c r="E2433" s="5">
        <v>4935.0</v>
      </c>
      <c r="F2433" s="5">
        <v>4955.0</v>
      </c>
      <c r="G2433" s="5">
        <v>4880.0</v>
      </c>
      <c r="H2433" s="5">
        <v>4914.0</v>
      </c>
      <c r="I2433" s="5">
        <v>1260.0</v>
      </c>
      <c r="J2433" s="6">
        <v>990.0</v>
      </c>
      <c r="K2433" s="6">
        <v>621.27</v>
      </c>
      <c r="L2433" s="6" t="s">
        <v>13</v>
      </c>
      <c r="N2433" s="3" t="s">
        <v>12</v>
      </c>
      <c r="O2433" s="4">
        <v>43089.0</v>
      </c>
      <c r="P2433" s="4">
        <v>43053.0</v>
      </c>
      <c r="Q2433" s="5">
        <v>5018.0</v>
      </c>
      <c r="R2433" s="5">
        <v>5048.0</v>
      </c>
      <c r="S2433" s="5">
        <v>5064.0</v>
      </c>
      <c r="T2433" s="5">
        <v>4975.0</v>
      </c>
      <c r="U2433" s="5">
        <v>4990.0</v>
      </c>
      <c r="V2433" s="5">
        <v>6170.0</v>
      </c>
      <c r="W2433" s="5">
        <v>35090.0</v>
      </c>
      <c r="X2433" s="5">
        <v>3099.03</v>
      </c>
      <c r="Y2433" s="6" t="s">
        <v>13</v>
      </c>
    </row>
    <row r="2434" ht="14.25" customHeight="1">
      <c r="A2434" s="3" t="s">
        <v>12</v>
      </c>
      <c r="B2434" s="4">
        <v>43059.0</v>
      </c>
      <c r="C2434" s="4">
        <v>43052.0</v>
      </c>
      <c r="D2434" s="5">
        <v>4935.0</v>
      </c>
      <c r="E2434" s="5">
        <v>4927.0</v>
      </c>
      <c r="F2434" s="5">
        <v>4950.0</v>
      </c>
      <c r="G2434" s="5">
        <v>4872.0</v>
      </c>
      <c r="H2434" s="5">
        <v>4905.0</v>
      </c>
      <c r="I2434" s="5">
        <v>4540.0</v>
      </c>
      <c r="J2434" s="5">
        <v>2030.0</v>
      </c>
      <c r="K2434" s="5">
        <v>2226.81</v>
      </c>
      <c r="L2434" s="6" t="s">
        <v>13</v>
      </c>
      <c r="N2434" s="3" t="s">
        <v>12</v>
      </c>
      <c r="O2434" s="4">
        <v>43089.0</v>
      </c>
      <c r="P2434" s="4">
        <v>43052.0</v>
      </c>
      <c r="Q2434" s="5">
        <v>5037.0</v>
      </c>
      <c r="R2434" s="5">
        <v>5035.0</v>
      </c>
      <c r="S2434" s="5">
        <v>5085.0</v>
      </c>
      <c r="T2434" s="5">
        <v>4950.0</v>
      </c>
      <c r="U2434" s="5">
        <v>5018.0</v>
      </c>
      <c r="V2434" s="5">
        <v>9980.0</v>
      </c>
      <c r="W2434" s="5">
        <v>37550.0</v>
      </c>
      <c r="X2434" s="5">
        <v>5009.45</v>
      </c>
      <c r="Y2434" s="6" t="s">
        <v>13</v>
      </c>
    </row>
    <row r="2435" ht="14.25" customHeight="1">
      <c r="A2435" s="3" t="s">
        <v>12</v>
      </c>
      <c r="B2435" s="4">
        <v>43059.0</v>
      </c>
      <c r="C2435" s="4">
        <v>43049.0</v>
      </c>
      <c r="D2435" s="5">
        <v>4949.0</v>
      </c>
      <c r="E2435" s="5">
        <v>4940.0</v>
      </c>
      <c r="F2435" s="5">
        <v>4974.0</v>
      </c>
      <c r="G2435" s="5">
        <v>4874.0</v>
      </c>
      <c r="H2435" s="5">
        <v>4935.0</v>
      </c>
      <c r="I2435" s="5">
        <v>4910.0</v>
      </c>
      <c r="J2435" s="5">
        <v>4160.0</v>
      </c>
      <c r="K2435" s="5">
        <v>2414.47</v>
      </c>
      <c r="L2435" s="6" t="s">
        <v>13</v>
      </c>
      <c r="N2435" s="3" t="s">
        <v>12</v>
      </c>
      <c r="O2435" s="4">
        <v>43089.0</v>
      </c>
      <c r="P2435" s="4">
        <v>43049.0</v>
      </c>
      <c r="Q2435" s="5">
        <v>5044.0</v>
      </c>
      <c r="R2435" s="5">
        <v>5021.0</v>
      </c>
      <c r="S2435" s="5">
        <v>5090.0</v>
      </c>
      <c r="T2435" s="5">
        <v>4980.0</v>
      </c>
      <c r="U2435" s="5">
        <v>5037.0</v>
      </c>
      <c r="V2435" s="5">
        <v>7350.0</v>
      </c>
      <c r="W2435" s="5">
        <v>36640.0</v>
      </c>
      <c r="X2435" s="5">
        <v>3691.52</v>
      </c>
      <c r="Y2435" s="6" t="s">
        <v>13</v>
      </c>
    </row>
    <row r="2436" ht="14.25" customHeight="1">
      <c r="A2436" s="3" t="s">
        <v>12</v>
      </c>
      <c r="B2436" s="4">
        <v>43059.0</v>
      </c>
      <c r="C2436" s="4">
        <v>43048.0</v>
      </c>
      <c r="D2436" s="5">
        <v>4985.0</v>
      </c>
      <c r="E2436" s="5">
        <v>4995.0</v>
      </c>
      <c r="F2436" s="5">
        <v>5085.0</v>
      </c>
      <c r="G2436" s="5">
        <v>4920.0</v>
      </c>
      <c r="H2436" s="5">
        <v>4949.0</v>
      </c>
      <c r="I2436" s="5">
        <v>4980.0</v>
      </c>
      <c r="J2436" s="5">
        <v>6760.0</v>
      </c>
      <c r="K2436" s="5">
        <v>2473.85</v>
      </c>
      <c r="L2436" s="6" t="s">
        <v>13</v>
      </c>
      <c r="N2436" s="3" t="s">
        <v>12</v>
      </c>
      <c r="O2436" s="4">
        <v>43089.0</v>
      </c>
      <c r="P2436" s="4">
        <v>43048.0</v>
      </c>
      <c r="Q2436" s="5">
        <v>5072.0</v>
      </c>
      <c r="R2436" s="5">
        <v>5081.0</v>
      </c>
      <c r="S2436" s="5">
        <v>5193.0</v>
      </c>
      <c r="T2436" s="5">
        <v>5010.0</v>
      </c>
      <c r="U2436" s="5">
        <v>5044.0</v>
      </c>
      <c r="V2436" s="5">
        <v>10330.0</v>
      </c>
      <c r="W2436" s="5">
        <v>35440.0</v>
      </c>
      <c r="X2436" s="5">
        <v>5231.96</v>
      </c>
      <c r="Y2436" s="6" t="s">
        <v>13</v>
      </c>
    </row>
    <row r="2437" ht="14.25" customHeight="1">
      <c r="A2437" s="3" t="s">
        <v>12</v>
      </c>
      <c r="B2437" s="4">
        <v>43059.0</v>
      </c>
      <c r="C2437" s="4">
        <v>43047.0</v>
      </c>
      <c r="D2437" s="5">
        <v>5003.0</v>
      </c>
      <c r="E2437" s="5">
        <v>5005.0</v>
      </c>
      <c r="F2437" s="5">
        <v>5029.0</v>
      </c>
      <c r="G2437" s="5">
        <v>4980.0</v>
      </c>
      <c r="H2437" s="5">
        <v>4985.0</v>
      </c>
      <c r="I2437" s="5">
        <v>3150.0</v>
      </c>
      <c r="J2437" s="5">
        <v>8650.0</v>
      </c>
      <c r="K2437" s="5">
        <v>1575.06</v>
      </c>
      <c r="L2437" s="6" t="s">
        <v>13</v>
      </c>
      <c r="N2437" s="3" t="s">
        <v>12</v>
      </c>
      <c r="O2437" s="4">
        <v>43089.0</v>
      </c>
      <c r="P2437" s="4">
        <v>43047.0</v>
      </c>
      <c r="Q2437" s="5">
        <v>5090.0</v>
      </c>
      <c r="R2437" s="5">
        <v>5067.0</v>
      </c>
      <c r="S2437" s="5">
        <v>5125.0</v>
      </c>
      <c r="T2437" s="5">
        <v>5065.0</v>
      </c>
      <c r="U2437" s="5">
        <v>5072.0</v>
      </c>
      <c r="V2437" s="5">
        <v>4760.0</v>
      </c>
      <c r="W2437" s="5">
        <v>34640.0</v>
      </c>
      <c r="X2437" s="5">
        <v>2422.46</v>
      </c>
      <c r="Y2437" s="6" t="s">
        <v>13</v>
      </c>
    </row>
    <row r="2438" ht="14.25" customHeight="1">
      <c r="A2438" s="3" t="s">
        <v>12</v>
      </c>
      <c r="B2438" s="4">
        <v>43059.0</v>
      </c>
      <c r="C2438" s="4">
        <v>43046.0</v>
      </c>
      <c r="D2438" s="5">
        <v>5014.0</v>
      </c>
      <c r="E2438" s="5">
        <v>5070.0</v>
      </c>
      <c r="F2438" s="5">
        <v>5070.0</v>
      </c>
      <c r="G2438" s="5">
        <v>4960.0</v>
      </c>
      <c r="H2438" s="5">
        <v>5003.0</v>
      </c>
      <c r="I2438" s="5">
        <v>3820.0</v>
      </c>
      <c r="J2438" s="5">
        <v>9700.0</v>
      </c>
      <c r="K2438" s="5">
        <v>1902.36</v>
      </c>
      <c r="L2438" s="6" t="s">
        <v>13</v>
      </c>
      <c r="N2438" s="3" t="s">
        <v>12</v>
      </c>
      <c r="O2438" s="4">
        <v>43089.0</v>
      </c>
      <c r="P2438" s="4">
        <v>43046.0</v>
      </c>
      <c r="Q2438" s="5">
        <v>5114.0</v>
      </c>
      <c r="R2438" s="5">
        <v>5130.0</v>
      </c>
      <c r="S2438" s="5">
        <v>5130.0</v>
      </c>
      <c r="T2438" s="5">
        <v>5051.0</v>
      </c>
      <c r="U2438" s="5">
        <v>5090.0</v>
      </c>
      <c r="V2438" s="5">
        <v>5110.0</v>
      </c>
      <c r="W2438" s="5">
        <v>34180.0</v>
      </c>
      <c r="X2438" s="5">
        <v>2595.19</v>
      </c>
      <c r="Y2438" s="6" t="s">
        <v>13</v>
      </c>
    </row>
    <row r="2439" ht="14.25" customHeight="1">
      <c r="A2439" s="3" t="s">
        <v>12</v>
      </c>
      <c r="B2439" s="4">
        <v>43059.0</v>
      </c>
      <c r="C2439" s="4">
        <v>43045.0</v>
      </c>
      <c r="D2439" s="5">
        <v>5072.0</v>
      </c>
      <c r="E2439" s="5">
        <v>5015.0</v>
      </c>
      <c r="F2439" s="5">
        <v>5050.0</v>
      </c>
      <c r="G2439" s="5">
        <v>4979.0</v>
      </c>
      <c r="H2439" s="5">
        <v>5014.0</v>
      </c>
      <c r="I2439" s="5">
        <v>2480.0</v>
      </c>
      <c r="J2439" s="5">
        <v>11220.0</v>
      </c>
      <c r="K2439" s="5">
        <v>1245.68</v>
      </c>
      <c r="L2439" s="6" t="s">
        <v>13</v>
      </c>
      <c r="N2439" s="3" t="s">
        <v>12</v>
      </c>
      <c r="O2439" s="4">
        <v>43089.0</v>
      </c>
      <c r="P2439" s="4">
        <v>43045.0</v>
      </c>
      <c r="Q2439" s="5">
        <v>5172.0</v>
      </c>
      <c r="R2439" s="5">
        <v>5140.0</v>
      </c>
      <c r="S2439" s="5">
        <v>5169.0</v>
      </c>
      <c r="T2439" s="5">
        <v>5063.0</v>
      </c>
      <c r="U2439" s="5">
        <v>5114.0</v>
      </c>
      <c r="V2439" s="5">
        <v>3210.0</v>
      </c>
      <c r="W2439" s="5">
        <v>33210.0</v>
      </c>
      <c r="X2439" s="5">
        <v>1644.89</v>
      </c>
      <c r="Y2439" s="6" t="s">
        <v>13</v>
      </c>
    </row>
    <row r="2440" ht="14.25" customHeight="1">
      <c r="A2440" s="3" t="s">
        <v>12</v>
      </c>
      <c r="B2440" s="4">
        <v>43059.0</v>
      </c>
      <c r="C2440" s="4">
        <v>43042.0</v>
      </c>
      <c r="D2440" s="5">
        <v>5070.0</v>
      </c>
      <c r="E2440" s="5">
        <v>5075.0</v>
      </c>
      <c r="F2440" s="5">
        <v>5123.0</v>
      </c>
      <c r="G2440" s="5">
        <v>5040.0</v>
      </c>
      <c r="H2440" s="5">
        <v>5072.0</v>
      </c>
      <c r="I2440" s="5">
        <v>3810.0</v>
      </c>
      <c r="J2440" s="5">
        <v>11870.0</v>
      </c>
      <c r="K2440" s="5">
        <v>1935.63</v>
      </c>
      <c r="L2440" s="6" t="s">
        <v>13</v>
      </c>
      <c r="N2440" s="3" t="s">
        <v>12</v>
      </c>
      <c r="O2440" s="4">
        <v>43089.0</v>
      </c>
      <c r="P2440" s="4">
        <v>43042.0</v>
      </c>
      <c r="Q2440" s="5">
        <v>5172.0</v>
      </c>
      <c r="R2440" s="5">
        <v>5180.0</v>
      </c>
      <c r="S2440" s="5">
        <v>5240.0</v>
      </c>
      <c r="T2440" s="5">
        <v>5150.0</v>
      </c>
      <c r="U2440" s="5">
        <v>5172.0</v>
      </c>
      <c r="V2440" s="5">
        <v>4320.0</v>
      </c>
      <c r="W2440" s="5">
        <v>33070.0</v>
      </c>
      <c r="X2440" s="5">
        <v>2240.17</v>
      </c>
      <c r="Y2440" s="6" t="s">
        <v>13</v>
      </c>
    </row>
    <row r="2441" ht="14.25" customHeight="1">
      <c r="A2441" s="3" t="s">
        <v>12</v>
      </c>
      <c r="B2441" s="4">
        <v>43059.0</v>
      </c>
      <c r="C2441" s="4">
        <v>43041.0</v>
      </c>
      <c r="D2441" s="5">
        <v>4949.0</v>
      </c>
      <c r="E2441" s="5">
        <v>4967.0</v>
      </c>
      <c r="F2441" s="5">
        <v>5090.0</v>
      </c>
      <c r="G2441" s="5">
        <v>4963.0</v>
      </c>
      <c r="H2441" s="5">
        <v>5070.0</v>
      </c>
      <c r="I2441" s="5">
        <v>6130.0</v>
      </c>
      <c r="J2441" s="5">
        <v>13280.0</v>
      </c>
      <c r="K2441" s="5">
        <v>3079.66</v>
      </c>
      <c r="L2441" s="6" t="s">
        <v>13</v>
      </c>
      <c r="N2441" s="3" t="s">
        <v>12</v>
      </c>
      <c r="O2441" s="4">
        <v>43089.0</v>
      </c>
      <c r="P2441" s="4">
        <v>43041.0</v>
      </c>
      <c r="Q2441" s="5">
        <v>5048.0</v>
      </c>
      <c r="R2441" s="5">
        <v>5078.0</v>
      </c>
      <c r="S2441" s="5">
        <v>5192.0</v>
      </c>
      <c r="T2441" s="5">
        <v>5061.0</v>
      </c>
      <c r="U2441" s="5">
        <v>5172.0</v>
      </c>
      <c r="V2441" s="5">
        <v>6500.0</v>
      </c>
      <c r="W2441" s="5">
        <v>31420.0</v>
      </c>
      <c r="X2441" s="5">
        <v>3333.53</v>
      </c>
      <c r="Y2441" s="6" t="s">
        <v>13</v>
      </c>
    </row>
    <row r="2442" ht="14.25" customHeight="1">
      <c r="A2442" s="3" t="s">
        <v>12</v>
      </c>
      <c r="B2442" s="4">
        <v>43059.0</v>
      </c>
      <c r="C2442" s="4">
        <v>43040.0</v>
      </c>
      <c r="D2442" s="5">
        <v>4886.0</v>
      </c>
      <c r="E2442" s="5">
        <v>4869.0</v>
      </c>
      <c r="F2442" s="5">
        <v>4971.0</v>
      </c>
      <c r="G2442" s="5">
        <v>4869.0</v>
      </c>
      <c r="H2442" s="5">
        <v>4949.0</v>
      </c>
      <c r="I2442" s="5">
        <v>4180.0</v>
      </c>
      <c r="J2442" s="5">
        <v>14870.0</v>
      </c>
      <c r="K2442" s="5">
        <v>2054.43</v>
      </c>
      <c r="L2442" s="6" t="s">
        <v>13</v>
      </c>
      <c r="N2442" s="3" t="s">
        <v>12</v>
      </c>
      <c r="O2442" s="4">
        <v>43089.0</v>
      </c>
      <c r="P2442" s="4">
        <v>43040.0</v>
      </c>
      <c r="Q2442" s="5">
        <v>4982.0</v>
      </c>
      <c r="R2442" s="5">
        <v>4970.0</v>
      </c>
      <c r="S2442" s="5">
        <v>5076.0</v>
      </c>
      <c r="T2442" s="5">
        <v>4970.0</v>
      </c>
      <c r="U2442" s="5">
        <v>5048.0</v>
      </c>
      <c r="V2442" s="5">
        <v>3450.0</v>
      </c>
      <c r="W2442" s="5">
        <v>30010.0</v>
      </c>
      <c r="X2442" s="5">
        <v>1728.14</v>
      </c>
      <c r="Y2442" s="6" t="s">
        <v>13</v>
      </c>
    </row>
    <row r="2443" ht="14.25" customHeight="1">
      <c r="A2443" s="3" t="s">
        <v>12</v>
      </c>
      <c r="B2443" s="4">
        <v>43059.0</v>
      </c>
      <c r="C2443" s="4">
        <v>43039.0</v>
      </c>
      <c r="D2443" s="5">
        <v>4864.0</v>
      </c>
      <c r="E2443" s="5">
        <v>4899.0</v>
      </c>
      <c r="F2443" s="5">
        <v>4928.0</v>
      </c>
      <c r="G2443" s="5">
        <v>4752.0</v>
      </c>
      <c r="H2443" s="5">
        <v>4886.0</v>
      </c>
      <c r="I2443" s="5">
        <v>7290.0</v>
      </c>
      <c r="J2443" s="5">
        <v>16310.0</v>
      </c>
      <c r="K2443" s="5">
        <v>3544.81</v>
      </c>
      <c r="L2443" s="6" t="s">
        <v>13</v>
      </c>
      <c r="N2443" s="3" t="s">
        <v>12</v>
      </c>
      <c r="O2443" s="4">
        <v>43089.0</v>
      </c>
      <c r="P2443" s="4">
        <v>43039.0</v>
      </c>
      <c r="Q2443" s="5">
        <v>4966.0</v>
      </c>
      <c r="R2443" s="5">
        <v>4951.0</v>
      </c>
      <c r="S2443" s="5">
        <v>5025.0</v>
      </c>
      <c r="T2443" s="5">
        <v>4850.0</v>
      </c>
      <c r="U2443" s="5">
        <v>4982.0</v>
      </c>
      <c r="V2443" s="5">
        <v>4990.0</v>
      </c>
      <c r="W2443" s="5">
        <v>29410.0</v>
      </c>
      <c r="X2443" s="5">
        <v>2474.69</v>
      </c>
      <c r="Y2443" s="6" t="s">
        <v>13</v>
      </c>
    </row>
    <row r="2444" ht="14.25" customHeight="1">
      <c r="A2444" s="3" t="s">
        <v>12</v>
      </c>
      <c r="B2444" s="4">
        <v>43059.0</v>
      </c>
      <c r="C2444" s="4">
        <v>43038.0</v>
      </c>
      <c r="D2444" s="5">
        <v>4990.0</v>
      </c>
      <c r="E2444" s="5">
        <v>4953.0</v>
      </c>
      <c r="F2444" s="5">
        <v>4982.0</v>
      </c>
      <c r="G2444" s="5">
        <v>4841.0</v>
      </c>
      <c r="H2444" s="5">
        <v>4864.0</v>
      </c>
      <c r="I2444" s="5">
        <v>7250.0</v>
      </c>
      <c r="J2444" s="5">
        <v>17950.0</v>
      </c>
      <c r="K2444" s="5">
        <v>3550.77</v>
      </c>
      <c r="L2444" s="6" t="s">
        <v>13</v>
      </c>
      <c r="N2444" s="3" t="s">
        <v>12</v>
      </c>
      <c r="O2444" s="4">
        <v>43089.0</v>
      </c>
      <c r="P2444" s="4">
        <v>43038.0</v>
      </c>
      <c r="Q2444" s="5">
        <v>5089.0</v>
      </c>
      <c r="R2444" s="5">
        <v>5060.0</v>
      </c>
      <c r="S2444" s="5">
        <v>5080.0</v>
      </c>
      <c r="T2444" s="5">
        <v>4937.0</v>
      </c>
      <c r="U2444" s="5">
        <v>4966.0</v>
      </c>
      <c r="V2444" s="5">
        <v>4900.0</v>
      </c>
      <c r="W2444" s="5">
        <v>27480.0</v>
      </c>
      <c r="X2444" s="5">
        <v>2447.18</v>
      </c>
      <c r="Y2444" s="6" t="s">
        <v>13</v>
      </c>
    </row>
    <row r="2445" ht="14.25" customHeight="1">
      <c r="A2445" s="3" t="s">
        <v>12</v>
      </c>
      <c r="B2445" s="4">
        <v>43059.0</v>
      </c>
      <c r="C2445" s="4">
        <v>43035.0</v>
      </c>
      <c r="D2445" s="5">
        <v>4988.0</v>
      </c>
      <c r="E2445" s="5">
        <v>4978.0</v>
      </c>
      <c r="F2445" s="5">
        <v>5056.0</v>
      </c>
      <c r="G2445" s="5">
        <v>4916.0</v>
      </c>
      <c r="H2445" s="5">
        <v>4990.0</v>
      </c>
      <c r="I2445" s="5">
        <v>6300.0</v>
      </c>
      <c r="J2445" s="5">
        <v>19050.0</v>
      </c>
      <c r="K2445" s="5">
        <v>3146.16</v>
      </c>
      <c r="L2445" s="6" t="s">
        <v>13</v>
      </c>
      <c r="N2445" s="3" t="s">
        <v>12</v>
      </c>
      <c r="O2445" s="4">
        <v>43089.0</v>
      </c>
      <c r="P2445" s="4">
        <v>43035.0</v>
      </c>
      <c r="Q2445" s="5">
        <v>5084.0</v>
      </c>
      <c r="R2445" s="5">
        <v>5079.0</v>
      </c>
      <c r="S2445" s="5">
        <v>5159.0</v>
      </c>
      <c r="T2445" s="5">
        <v>5027.0</v>
      </c>
      <c r="U2445" s="5">
        <v>5089.0</v>
      </c>
      <c r="V2445" s="5">
        <v>5050.0</v>
      </c>
      <c r="W2445" s="5">
        <v>25990.0</v>
      </c>
      <c r="X2445" s="5">
        <v>2574.62</v>
      </c>
      <c r="Y2445" s="6" t="s">
        <v>13</v>
      </c>
    </row>
    <row r="2446" ht="14.25" customHeight="1">
      <c r="A2446" s="3" t="s">
        <v>12</v>
      </c>
      <c r="B2446" s="4">
        <v>43059.0</v>
      </c>
      <c r="C2446" s="4">
        <v>43034.0</v>
      </c>
      <c r="D2446" s="5">
        <v>4907.0</v>
      </c>
      <c r="E2446" s="5">
        <v>4947.0</v>
      </c>
      <c r="F2446" s="5">
        <v>5018.0</v>
      </c>
      <c r="G2446" s="5">
        <v>4895.0</v>
      </c>
      <c r="H2446" s="5">
        <v>4988.0</v>
      </c>
      <c r="I2446" s="5">
        <v>4590.0</v>
      </c>
      <c r="J2446" s="5">
        <v>20040.0</v>
      </c>
      <c r="K2446" s="5">
        <v>2270.81</v>
      </c>
      <c r="L2446" s="6" t="s">
        <v>13</v>
      </c>
      <c r="N2446" s="3" t="s">
        <v>12</v>
      </c>
      <c r="O2446" s="4">
        <v>43089.0</v>
      </c>
      <c r="P2446" s="4">
        <v>43034.0</v>
      </c>
      <c r="Q2446" s="5">
        <v>5005.0</v>
      </c>
      <c r="R2446" s="5">
        <v>5024.0</v>
      </c>
      <c r="S2446" s="5">
        <v>5111.0</v>
      </c>
      <c r="T2446" s="5">
        <v>4993.0</v>
      </c>
      <c r="U2446" s="5">
        <v>5084.0</v>
      </c>
      <c r="V2446" s="5">
        <v>3760.0</v>
      </c>
      <c r="W2446" s="5">
        <v>25110.0</v>
      </c>
      <c r="X2446" s="5">
        <v>1895.22</v>
      </c>
      <c r="Y2446" s="6" t="s">
        <v>13</v>
      </c>
    </row>
    <row r="2447" ht="14.25" customHeight="1">
      <c r="A2447" s="3" t="s">
        <v>12</v>
      </c>
      <c r="B2447" s="4">
        <v>43059.0</v>
      </c>
      <c r="C2447" s="4">
        <v>43033.0</v>
      </c>
      <c r="D2447" s="5">
        <v>4932.0</v>
      </c>
      <c r="E2447" s="5">
        <v>4907.0</v>
      </c>
      <c r="F2447" s="5">
        <v>4959.0</v>
      </c>
      <c r="G2447" s="5">
        <v>4890.0</v>
      </c>
      <c r="H2447" s="5">
        <v>4907.0</v>
      </c>
      <c r="I2447" s="5">
        <v>3420.0</v>
      </c>
      <c r="J2447" s="5">
        <v>20940.0</v>
      </c>
      <c r="K2447" s="5">
        <v>1681.97</v>
      </c>
      <c r="L2447" s="6" t="s">
        <v>13</v>
      </c>
      <c r="N2447" s="3" t="s">
        <v>12</v>
      </c>
      <c r="O2447" s="4">
        <v>43089.0</v>
      </c>
      <c r="P2447" s="4">
        <v>43033.0</v>
      </c>
      <c r="Q2447" s="5">
        <v>5026.0</v>
      </c>
      <c r="R2447" s="5">
        <v>5045.0</v>
      </c>
      <c r="S2447" s="5">
        <v>5051.0</v>
      </c>
      <c r="T2447" s="5">
        <v>4990.0</v>
      </c>
      <c r="U2447" s="5">
        <v>5005.0</v>
      </c>
      <c r="V2447" s="5">
        <v>2400.0</v>
      </c>
      <c r="W2447" s="5">
        <v>24180.0</v>
      </c>
      <c r="X2447" s="5">
        <v>1203.53</v>
      </c>
      <c r="Y2447" s="6" t="s">
        <v>13</v>
      </c>
    </row>
    <row r="2448" ht="14.25" customHeight="1">
      <c r="A2448" s="3" t="s">
        <v>12</v>
      </c>
      <c r="B2448" s="4">
        <v>43059.0</v>
      </c>
      <c r="C2448" s="4">
        <v>43032.0</v>
      </c>
      <c r="D2448" s="5">
        <v>4934.0</v>
      </c>
      <c r="E2448" s="5">
        <v>4906.0</v>
      </c>
      <c r="F2448" s="5">
        <v>4998.0</v>
      </c>
      <c r="G2448" s="5">
        <v>4880.0</v>
      </c>
      <c r="H2448" s="5">
        <v>4932.0</v>
      </c>
      <c r="I2448" s="5">
        <v>5240.0</v>
      </c>
      <c r="J2448" s="5">
        <v>21750.0</v>
      </c>
      <c r="K2448" s="5">
        <v>2587.4</v>
      </c>
      <c r="L2448" s="6" t="s">
        <v>13</v>
      </c>
      <c r="N2448" s="3" t="s">
        <v>12</v>
      </c>
      <c r="O2448" s="4">
        <v>43089.0</v>
      </c>
      <c r="P2448" s="4">
        <v>43032.0</v>
      </c>
      <c r="Q2448" s="5">
        <v>5012.0</v>
      </c>
      <c r="R2448" s="5">
        <v>5001.0</v>
      </c>
      <c r="S2448" s="5">
        <v>5080.0</v>
      </c>
      <c r="T2448" s="5">
        <v>4972.0</v>
      </c>
      <c r="U2448" s="5">
        <v>5026.0</v>
      </c>
      <c r="V2448" s="5">
        <v>3590.0</v>
      </c>
      <c r="W2448" s="5">
        <v>23480.0</v>
      </c>
      <c r="X2448" s="5">
        <v>1804.35</v>
      </c>
      <c r="Y2448" s="6" t="s">
        <v>13</v>
      </c>
    </row>
    <row r="2449" ht="14.25" customHeight="1">
      <c r="A2449" s="3" t="s">
        <v>12</v>
      </c>
      <c r="B2449" s="4">
        <v>43059.0</v>
      </c>
      <c r="C2449" s="4">
        <v>43031.0</v>
      </c>
      <c r="D2449" s="5">
        <v>5007.0</v>
      </c>
      <c r="E2449" s="5">
        <v>5000.0</v>
      </c>
      <c r="F2449" s="5">
        <v>5077.0</v>
      </c>
      <c r="G2449" s="5">
        <v>4916.0</v>
      </c>
      <c r="H2449" s="5">
        <v>4934.0</v>
      </c>
      <c r="I2449" s="5">
        <v>6840.0</v>
      </c>
      <c r="J2449" s="5">
        <v>22760.0</v>
      </c>
      <c r="K2449" s="5">
        <v>3409.56</v>
      </c>
      <c r="L2449" s="6" t="s">
        <v>13</v>
      </c>
      <c r="N2449" s="3" t="s">
        <v>12</v>
      </c>
      <c r="O2449" s="4">
        <v>43089.0</v>
      </c>
      <c r="P2449" s="4">
        <v>43031.0</v>
      </c>
      <c r="Q2449" s="5">
        <v>5070.0</v>
      </c>
      <c r="R2449" s="5">
        <v>5085.0</v>
      </c>
      <c r="S2449" s="5">
        <v>5148.0</v>
      </c>
      <c r="T2449" s="5">
        <v>5000.0</v>
      </c>
      <c r="U2449" s="5">
        <v>5012.0</v>
      </c>
      <c r="V2449" s="5">
        <v>3840.0</v>
      </c>
      <c r="W2449" s="5">
        <v>22120.0</v>
      </c>
      <c r="X2449" s="5">
        <v>1943.09</v>
      </c>
      <c r="Y2449" s="6" t="s">
        <v>13</v>
      </c>
    </row>
    <row r="2450" ht="14.25" customHeight="1">
      <c r="A2450" s="3" t="s">
        <v>12</v>
      </c>
      <c r="B2450" s="4">
        <v>43059.0</v>
      </c>
      <c r="C2450" s="4">
        <v>43027.0</v>
      </c>
      <c r="D2450" s="5">
        <v>4960.0</v>
      </c>
      <c r="E2450" s="5">
        <v>4982.0</v>
      </c>
      <c r="F2450" s="5">
        <v>5038.0</v>
      </c>
      <c r="G2450" s="5">
        <v>4974.0</v>
      </c>
      <c r="H2450" s="5">
        <v>5007.0</v>
      </c>
      <c r="I2450" s="5">
        <v>2490.0</v>
      </c>
      <c r="J2450" s="5">
        <v>23980.0</v>
      </c>
      <c r="K2450" s="5">
        <v>1247.14</v>
      </c>
      <c r="L2450" s="6" t="s">
        <v>13</v>
      </c>
      <c r="N2450" s="3" t="s">
        <v>12</v>
      </c>
      <c r="O2450" s="4">
        <v>43089.0</v>
      </c>
      <c r="P2450" s="4">
        <v>43027.0</v>
      </c>
      <c r="Q2450" s="5">
        <v>5027.0</v>
      </c>
      <c r="R2450" s="5">
        <v>5080.0</v>
      </c>
      <c r="S2450" s="5">
        <v>5090.0</v>
      </c>
      <c r="T2450" s="5">
        <v>5030.0</v>
      </c>
      <c r="U2450" s="5">
        <v>5070.0</v>
      </c>
      <c r="V2450" s="6">
        <v>950.0</v>
      </c>
      <c r="W2450" s="5">
        <v>20760.0</v>
      </c>
      <c r="X2450" s="6">
        <v>481.3</v>
      </c>
      <c r="Y2450" s="6" t="s">
        <v>13</v>
      </c>
    </row>
    <row r="2451" ht="14.25" customHeight="1">
      <c r="A2451" s="3" t="s">
        <v>12</v>
      </c>
      <c r="B2451" s="4">
        <v>43059.0</v>
      </c>
      <c r="C2451" s="4">
        <v>43026.0</v>
      </c>
      <c r="D2451" s="5">
        <v>4910.0</v>
      </c>
      <c r="E2451" s="5">
        <v>4910.0</v>
      </c>
      <c r="F2451" s="5">
        <v>5037.0</v>
      </c>
      <c r="G2451" s="5">
        <v>4856.0</v>
      </c>
      <c r="H2451" s="5">
        <v>4960.0</v>
      </c>
      <c r="I2451" s="5">
        <v>6110.0</v>
      </c>
      <c r="J2451" s="5">
        <v>24330.0</v>
      </c>
      <c r="K2451" s="5">
        <v>3005.06</v>
      </c>
      <c r="L2451" s="6" t="s">
        <v>13</v>
      </c>
      <c r="N2451" s="3" t="s">
        <v>12</v>
      </c>
      <c r="O2451" s="4">
        <v>43089.0</v>
      </c>
      <c r="P2451" s="4">
        <v>43026.0</v>
      </c>
      <c r="Q2451" s="5">
        <v>4989.0</v>
      </c>
      <c r="R2451" s="5">
        <v>4984.0</v>
      </c>
      <c r="S2451" s="5">
        <v>5085.0</v>
      </c>
      <c r="T2451" s="5">
        <v>4921.0</v>
      </c>
      <c r="U2451" s="5">
        <v>5027.0</v>
      </c>
      <c r="V2451" s="5">
        <v>3720.0</v>
      </c>
      <c r="W2451" s="5">
        <v>20740.0</v>
      </c>
      <c r="X2451" s="5">
        <v>1851.59</v>
      </c>
      <c r="Y2451" s="6" t="s">
        <v>13</v>
      </c>
    </row>
    <row r="2452" ht="14.25" customHeight="1"/>
    <row r="2453" ht="14.25" customHeight="1"/>
    <row r="2454" ht="14.25" customHeight="1"/>
    <row r="2455" ht="14.25" customHeight="1">
      <c r="A2455" s="3" t="s">
        <v>12</v>
      </c>
      <c r="B2455" s="4">
        <v>43089.0</v>
      </c>
      <c r="C2455" s="4">
        <v>43088.0</v>
      </c>
      <c r="D2455" s="5">
        <v>5436.0</v>
      </c>
      <c r="E2455" s="5">
        <v>5501.0</v>
      </c>
      <c r="F2455" s="5">
        <v>5510.0</v>
      </c>
      <c r="G2455" s="5">
        <v>5471.0</v>
      </c>
      <c r="H2455" s="5">
        <v>5486.0</v>
      </c>
      <c r="I2455" s="6">
        <v>230.0</v>
      </c>
      <c r="J2455" s="6">
        <v>140.0</v>
      </c>
      <c r="K2455" s="6">
        <v>126.13</v>
      </c>
      <c r="L2455" s="6" t="s">
        <v>13</v>
      </c>
      <c r="M2455" s="2">
        <f>H2455/H2476</f>
        <v>1.098078463</v>
      </c>
      <c r="N2455" s="3" t="s">
        <v>12</v>
      </c>
      <c r="O2455" s="4">
        <v>43119.0</v>
      </c>
      <c r="P2455" s="4">
        <v>43088.0</v>
      </c>
      <c r="Q2455" s="5">
        <v>5515.0</v>
      </c>
      <c r="R2455" s="5">
        <v>5598.0</v>
      </c>
      <c r="S2455" s="5">
        <v>5617.0</v>
      </c>
      <c r="T2455" s="5">
        <v>5502.0</v>
      </c>
      <c r="U2455" s="5">
        <v>5539.0</v>
      </c>
      <c r="V2455" s="5">
        <v>6410.0</v>
      </c>
      <c r="W2455" s="5">
        <v>40430.0</v>
      </c>
      <c r="X2455" s="5">
        <v>3572.94</v>
      </c>
      <c r="Y2455" s="6" t="s">
        <v>13</v>
      </c>
      <c r="Z2455" s="2">
        <f>U2455/U2476</f>
        <v>1.08906803</v>
      </c>
    </row>
    <row r="2456" ht="14.25" customHeight="1">
      <c r="A2456" s="3" t="s">
        <v>12</v>
      </c>
      <c r="B2456" s="4">
        <v>43089.0</v>
      </c>
      <c r="C2456" s="4">
        <v>43087.0</v>
      </c>
      <c r="D2456" s="5">
        <v>5374.0</v>
      </c>
      <c r="E2456" s="5">
        <v>5425.0</v>
      </c>
      <c r="F2456" s="5">
        <v>5451.0</v>
      </c>
      <c r="G2456" s="5">
        <v>5425.0</v>
      </c>
      <c r="H2456" s="5">
        <v>5436.0</v>
      </c>
      <c r="I2456" s="6">
        <v>170.0</v>
      </c>
      <c r="J2456" s="6">
        <v>260.0</v>
      </c>
      <c r="K2456" s="6">
        <v>92.48</v>
      </c>
      <c r="L2456" s="6" t="s">
        <v>13</v>
      </c>
      <c r="N2456" s="3" t="s">
        <v>12</v>
      </c>
      <c r="O2456" s="4">
        <v>43119.0</v>
      </c>
      <c r="P2456" s="4">
        <v>43087.0</v>
      </c>
      <c r="Q2456" s="5">
        <v>5453.0</v>
      </c>
      <c r="R2456" s="5">
        <v>5467.0</v>
      </c>
      <c r="S2456" s="5">
        <v>5587.0</v>
      </c>
      <c r="T2456" s="5">
        <v>5467.0</v>
      </c>
      <c r="U2456" s="5">
        <v>5515.0</v>
      </c>
      <c r="V2456" s="5">
        <v>6620.0</v>
      </c>
      <c r="W2456" s="5">
        <v>40130.0</v>
      </c>
      <c r="X2456" s="5">
        <v>3651.88</v>
      </c>
      <c r="Y2456" s="6" t="s">
        <v>13</v>
      </c>
    </row>
    <row r="2457" ht="14.25" customHeight="1">
      <c r="A2457" s="3" t="s">
        <v>12</v>
      </c>
      <c r="B2457" s="4">
        <v>43089.0</v>
      </c>
      <c r="C2457" s="4">
        <v>43084.0</v>
      </c>
      <c r="D2457" s="5">
        <v>5418.0</v>
      </c>
      <c r="E2457" s="5">
        <v>5428.0</v>
      </c>
      <c r="F2457" s="5">
        <v>5431.0</v>
      </c>
      <c r="G2457" s="5">
        <v>5330.0</v>
      </c>
      <c r="H2457" s="5">
        <v>5374.0</v>
      </c>
      <c r="I2457" s="6">
        <v>270.0</v>
      </c>
      <c r="J2457" s="6">
        <v>430.0</v>
      </c>
      <c r="K2457" s="6">
        <v>145.41</v>
      </c>
      <c r="L2457" s="6" t="s">
        <v>13</v>
      </c>
      <c r="N2457" s="3" t="s">
        <v>12</v>
      </c>
      <c r="O2457" s="4">
        <v>43119.0</v>
      </c>
      <c r="P2457" s="4">
        <v>43084.0</v>
      </c>
      <c r="Q2457" s="5">
        <v>5462.0</v>
      </c>
      <c r="R2457" s="5">
        <v>5500.0</v>
      </c>
      <c r="S2457" s="5">
        <v>5525.0</v>
      </c>
      <c r="T2457" s="5">
        <v>5382.0</v>
      </c>
      <c r="U2457" s="5">
        <v>5453.0</v>
      </c>
      <c r="V2457" s="5">
        <v>5360.0</v>
      </c>
      <c r="W2457" s="5">
        <v>40220.0</v>
      </c>
      <c r="X2457" s="5">
        <v>2926.78</v>
      </c>
      <c r="Y2457" s="6" t="s">
        <v>13</v>
      </c>
    </row>
    <row r="2458" ht="14.25" customHeight="1">
      <c r="A2458" s="3" t="s">
        <v>12</v>
      </c>
      <c r="B2458" s="4">
        <v>43089.0</v>
      </c>
      <c r="C2458" s="4">
        <v>43083.0</v>
      </c>
      <c r="D2458" s="5">
        <v>5281.0</v>
      </c>
      <c r="E2458" s="5">
        <v>5439.0</v>
      </c>
      <c r="F2458" s="5">
        <v>5459.0</v>
      </c>
      <c r="G2458" s="5">
        <v>5321.0</v>
      </c>
      <c r="H2458" s="5">
        <v>5418.0</v>
      </c>
      <c r="I2458" s="6">
        <v>420.0</v>
      </c>
      <c r="J2458" s="6">
        <v>570.0</v>
      </c>
      <c r="K2458" s="6">
        <v>227.28</v>
      </c>
      <c r="L2458" s="6" t="s">
        <v>13</v>
      </c>
      <c r="N2458" s="3" t="s">
        <v>12</v>
      </c>
      <c r="O2458" s="4">
        <v>43119.0</v>
      </c>
      <c r="P2458" s="4">
        <v>43083.0</v>
      </c>
      <c r="Q2458" s="5">
        <v>5626.0</v>
      </c>
      <c r="R2458" s="5">
        <v>5649.0</v>
      </c>
      <c r="S2458" s="5">
        <v>5720.0</v>
      </c>
      <c r="T2458" s="5">
        <v>5411.0</v>
      </c>
      <c r="U2458" s="5">
        <v>5462.0</v>
      </c>
      <c r="V2458" s="5">
        <v>17020.0</v>
      </c>
      <c r="W2458" s="5">
        <v>40820.0</v>
      </c>
      <c r="X2458" s="5">
        <v>9504.6</v>
      </c>
      <c r="Y2458" s="6" t="s">
        <v>13</v>
      </c>
    </row>
    <row r="2459" ht="14.25" customHeight="1">
      <c r="A2459" s="3" t="s">
        <v>12</v>
      </c>
      <c r="B2459" s="4">
        <v>43089.0</v>
      </c>
      <c r="C2459" s="4">
        <v>43082.0</v>
      </c>
      <c r="D2459" s="5">
        <v>5335.0</v>
      </c>
      <c r="E2459" s="5">
        <v>5270.0</v>
      </c>
      <c r="F2459" s="5">
        <v>5341.0</v>
      </c>
      <c r="G2459" s="5">
        <v>5250.0</v>
      </c>
      <c r="H2459" s="5">
        <v>5281.0</v>
      </c>
      <c r="I2459" s="6">
        <v>220.0</v>
      </c>
      <c r="J2459" s="6">
        <v>820.0</v>
      </c>
      <c r="K2459" s="6">
        <v>116.2</v>
      </c>
      <c r="L2459" s="6" t="s">
        <v>13</v>
      </c>
      <c r="N2459" s="3" t="s">
        <v>12</v>
      </c>
      <c r="O2459" s="4">
        <v>43119.0</v>
      </c>
      <c r="P2459" s="4">
        <v>43082.0</v>
      </c>
      <c r="Q2459" s="5">
        <v>5410.0</v>
      </c>
      <c r="R2459" s="5">
        <v>5435.0</v>
      </c>
      <c r="S2459" s="5">
        <v>5626.0</v>
      </c>
      <c r="T2459" s="5">
        <v>5310.0</v>
      </c>
      <c r="U2459" s="5">
        <v>5626.0</v>
      </c>
      <c r="V2459" s="5">
        <v>9580.0</v>
      </c>
      <c r="W2459" s="5">
        <v>41730.0</v>
      </c>
      <c r="X2459" s="5">
        <v>5216.93</v>
      </c>
      <c r="Y2459" s="6" t="s">
        <v>13</v>
      </c>
    </row>
    <row r="2460" ht="14.25" customHeight="1">
      <c r="A2460" s="3" t="s">
        <v>12</v>
      </c>
      <c r="B2460" s="4">
        <v>43089.0</v>
      </c>
      <c r="C2460" s="4">
        <v>43081.0</v>
      </c>
      <c r="D2460" s="5">
        <v>5253.0</v>
      </c>
      <c r="E2460" s="5">
        <v>5214.0</v>
      </c>
      <c r="F2460" s="5">
        <v>5351.0</v>
      </c>
      <c r="G2460" s="5">
        <v>5214.0</v>
      </c>
      <c r="H2460" s="5">
        <v>5335.0</v>
      </c>
      <c r="I2460" s="6">
        <v>510.0</v>
      </c>
      <c r="J2460" s="6">
        <v>990.0</v>
      </c>
      <c r="K2460" s="6">
        <v>271.69</v>
      </c>
      <c r="L2460" s="6" t="s">
        <v>13</v>
      </c>
      <c r="N2460" s="3" t="s">
        <v>12</v>
      </c>
      <c r="O2460" s="4">
        <v>43119.0</v>
      </c>
      <c r="P2460" s="4">
        <v>43081.0</v>
      </c>
      <c r="Q2460" s="5">
        <v>5328.0</v>
      </c>
      <c r="R2460" s="5">
        <v>5347.0</v>
      </c>
      <c r="S2460" s="5">
        <v>5447.0</v>
      </c>
      <c r="T2460" s="5">
        <v>5290.0</v>
      </c>
      <c r="U2460" s="5">
        <v>5410.0</v>
      </c>
      <c r="V2460" s="5">
        <v>6270.0</v>
      </c>
      <c r="W2460" s="5">
        <v>42070.0</v>
      </c>
      <c r="X2460" s="5">
        <v>3381.14</v>
      </c>
      <c r="Y2460" s="6" t="s">
        <v>13</v>
      </c>
    </row>
    <row r="2461" ht="14.25" customHeight="1">
      <c r="A2461" s="3" t="s">
        <v>12</v>
      </c>
      <c r="B2461" s="4">
        <v>43089.0</v>
      </c>
      <c r="C2461" s="4">
        <v>43080.0</v>
      </c>
      <c r="D2461" s="5">
        <v>5345.0</v>
      </c>
      <c r="E2461" s="5">
        <v>5264.0</v>
      </c>
      <c r="F2461" s="5">
        <v>5360.0</v>
      </c>
      <c r="G2461" s="5">
        <v>5199.0</v>
      </c>
      <c r="H2461" s="5">
        <v>5253.0</v>
      </c>
      <c r="I2461" s="5">
        <v>4130.0</v>
      </c>
      <c r="J2461" s="5">
        <v>1500.0</v>
      </c>
      <c r="K2461" s="5">
        <v>2183.84</v>
      </c>
      <c r="L2461" s="6" t="s">
        <v>13</v>
      </c>
      <c r="N2461" s="3" t="s">
        <v>12</v>
      </c>
      <c r="O2461" s="4">
        <v>43119.0</v>
      </c>
      <c r="P2461" s="4">
        <v>43080.0</v>
      </c>
      <c r="Q2461" s="5">
        <v>5418.0</v>
      </c>
      <c r="R2461" s="5">
        <v>5434.0</v>
      </c>
      <c r="S2461" s="5">
        <v>5470.0</v>
      </c>
      <c r="T2461" s="5">
        <v>5290.0</v>
      </c>
      <c r="U2461" s="5">
        <v>5328.0</v>
      </c>
      <c r="V2461" s="5">
        <v>9230.0</v>
      </c>
      <c r="W2461" s="5">
        <v>42300.0</v>
      </c>
      <c r="X2461" s="5">
        <v>4972.7</v>
      </c>
      <c r="Y2461" s="6" t="s">
        <v>13</v>
      </c>
    </row>
    <row r="2462" ht="14.25" customHeight="1">
      <c r="A2462" s="3" t="s">
        <v>12</v>
      </c>
      <c r="B2462" s="4">
        <v>43089.0</v>
      </c>
      <c r="C2462" s="4">
        <v>43077.0</v>
      </c>
      <c r="D2462" s="5">
        <v>5543.0</v>
      </c>
      <c r="E2462" s="5">
        <v>5546.0</v>
      </c>
      <c r="F2462" s="5">
        <v>5582.0</v>
      </c>
      <c r="G2462" s="5">
        <v>5322.0</v>
      </c>
      <c r="H2462" s="5">
        <v>5345.0</v>
      </c>
      <c r="I2462" s="5">
        <v>6260.0</v>
      </c>
      <c r="J2462" s="5">
        <v>4280.0</v>
      </c>
      <c r="K2462" s="5">
        <v>3376.99</v>
      </c>
      <c r="L2462" s="6" t="s">
        <v>13</v>
      </c>
      <c r="N2462" s="3" t="s">
        <v>12</v>
      </c>
      <c r="O2462" s="4">
        <v>43119.0</v>
      </c>
      <c r="P2462" s="4">
        <v>43077.0</v>
      </c>
      <c r="Q2462" s="5">
        <v>5643.0</v>
      </c>
      <c r="R2462" s="5">
        <v>5656.0</v>
      </c>
      <c r="S2462" s="5">
        <v>5681.0</v>
      </c>
      <c r="T2462" s="5">
        <v>5418.0</v>
      </c>
      <c r="U2462" s="5">
        <v>5418.0</v>
      </c>
      <c r="V2462" s="5">
        <v>14010.0</v>
      </c>
      <c r="W2462" s="5">
        <v>40880.0</v>
      </c>
      <c r="X2462" s="5">
        <v>7692.06</v>
      </c>
      <c r="Y2462" s="6" t="s">
        <v>13</v>
      </c>
    </row>
    <row r="2463" ht="14.25" customHeight="1">
      <c r="A2463" s="3" t="s">
        <v>12</v>
      </c>
      <c r="B2463" s="4">
        <v>43089.0</v>
      </c>
      <c r="C2463" s="4">
        <v>43076.0</v>
      </c>
      <c r="D2463" s="5">
        <v>5597.0</v>
      </c>
      <c r="E2463" s="5">
        <v>5622.0</v>
      </c>
      <c r="F2463" s="5">
        <v>5648.0</v>
      </c>
      <c r="G2463" s="5">
        <v>5432.0</v>
      </c>
      <c r="H2463" s="5">
        <v>5543.0</v>
      </c>
      <c r="I2463" s="5">
        <v>5650.0</v>
      </c>
      <c r="J2463" s="5">
        <v>6920.0</v>
      </c>
      <c r="K2463" s="5">
        <v>3146.8</v>
      </c>
      <c r="L2463" s="6" t="s">
        <v>13</v>
      </c>
      <c r="N2463" s="3" t="s">
        <v>12</v>
      </c>
      <c r="O2463" s="4">
        <v>43119.0</v>
      </c>
      <c r="P2463" s="4">
        <v>43076.0</v>
      </c>
      <c r="Q2463" s="5">
        <v>5668.0</v>
      </c>
      <c r="R2463" s="5">
        <v>5690.0</v>
      </c>
      <c r="S2463" s="5">
        <v>5755.0</v>
      </c>
      <c r="T2463" s="5">
        <v>5522.0</v>
      </c>
      <c r="U2463" s="5">
        <v>5643.0</v>
      </c>
      <c r="V2463" s="5">
        <v>10210.0</v>
      </c>
      <c r="W2463" s="5">
        <v>39110.0</v>
      </c>
      <c r="X2463" s="5">
        <v>5794.16</v>
      </c>
      <c r="Y2463" s="6" t="s">
        <v>13</v>
      </c>
    </row>
    <row r="2464" ht="14.25" customHeight="1">
      <c r="A2464" s="3" t="s">
        <v>12</v>
      </c>
      <c r="B2464" s="4">
        <v>43089.0</v>
      </c>
      <c r="C2464" s="4">
        <v>43075.0</v>
      </c>
      <c r="D2464" s="5">
        <v>5382.0</v>
      </c>
      <c r="E2464" s="5">
        <v>5420.0</v>
      </c>
      <c r="F2464" s="5">
        <v>5597.0</v>
      </c>
      <c r="G2464" s="5">
        <v>5341.0</v>
      </c>
      <c r="H2464" s="5">
        <v>5597.0</v>
      </c>
      <c r="I2464" s="5">
        <v>7480.0</v>
      </c>
      <c r="J2464" s="5">
        <v>9820.0</v>
      </c>
      <c r="K2464" s="5">
        <v>4050.77</v>
      </c>
      <c r="L2464" s="6" t="s">
        <v>13</v>
      </c>
      <c r="N2464" s="3" t="s">
        <v>12</v>
      </c>
      <c r="O2464" s="4">
        <v>43119.0</v>
      </c>
      <c r="P2464" s="4">
        <v>43075.0</v>
      </c>
      <c r="Q2464" s="5">
        <v>5503.0</v>
      </c>
      <c r="R2464" s="5">
        <v>5535.0</v>
      </c>
      <c r="S2464" s="5">
        <v>5668.0</v>
      </c>
      <c r="T2464" s="5">
        <v>5446.0</v>
      </c>
      <c r="U2464" s="5">
        <v>5668.0</v>
      </c>
      <c r="V2464" s="5">
        <v>10960.0</v>
      </c>
      <c r="W2464" s="5">
        <v>37020.0</v>
      </c>
      <c r="X2464" s="5">
        <v>6069.66</v>
      </c>
      <c r="Y2464" s="6" t="s">
        <v>13</v>
      </c>
    </row>
    <row r="2465" ht="14.25" customHeight="1">
      <c r="A2465" s="3" t="s">
        <v>12</v>
      </c>
      <c r="B2465" s="4">
        <v>43089.0</v>
      </c>
      <c r="C2465" s="4">
        <v>43074.0</v>
      </c>
      <c r="D2465" s="5">
        <v>5496.0</v>
      </c>
      <c r="E2465" s="5">
        <v>5548.0</v>
      </c>
      <c r="F2465" s="5">
        <v>5575.0</v>
      </c>
      <c r="G2465" s="5">
        <v>5336.0</v>
      </c>
      <c r="H2465" s="5">
        <v>5382.0</v>
      </c>
      <c r="I2465" s="5">
        <v>6230.0</v>
      </c>
      <c r="J2465" s="5">
        <v>14000.0</v>
      </c>
      <c r="K2465" s="5">
        <v>3398.56</v>
      </c>
      <c r="L2465" s="6" t="s">
        <v>13</v>
      </c>
      <c r="N2465" s="3" t="s">
        <v>12</v>
      </c>
      <c r="O2465" s="4">
        <v>43119.0</v>
      </c>
      <c r="P2465" s="4">
        <v>43074.0</v>
      </c>
      <c r="Q2465" s="5">
        <v>5618.0</v>
      </c>
      <c r="R2465" s="5">
        <v>5673.0</v>
      </c>
      <c r="S2465" s="5">
        <v>5695.0</v>
      </c>
      <c r="T2465" s="5">
        <v>5461.0</v>
      </c>
      <c r="U2465" s="5">
        <v>5503.0</v>
      </c>
      <c r="V2465" s="5">
        <v>8910.0</v>
      </c>
      <c r="W2465" s="5">
        <v>32100.0</v>
      </c>
      <c r="X2465" s="5">
        <v>4964.47</v>
      </c>
      <c r="Y2465" s="6" t="s">
        <v>13</v>
      </c>
    </row>
    <row r="2466" ht="14.25" customHeight="1">
      <c r="A2466" s="3" t="s">
        <v>12</v>
      </c>
      <c r="B2466" s="4">
        <v>43089.0</v>
      </c>
      <c r="C2466" s="4">
        <v>43073.0</v>
      </c>
      <c r="D2466" s="5">
        <v>5331.0</v>
      </c>
      <c r="E2466" s="5">
        <v>5385.0</v>
      </c>
      <c r="F2466" s="5">
        <v>5537.0</v>
      </c>
      <c r="G2466" s="5">
        <v>5365.0</v>
      </c>
      <c r="H2466" s="5">
        <v>5496.0</v>
      </c>
      <c r="I2466" s="5">
        <v>6790.0</v>
      </c>
      <c r="J2466" s="5">
        <v>17090.0</v>
      </c>
      <c r="K2466" s="5">
        <v>3698.69</v>
      </c>
      <c r="L2466" s="6" t="s">
        <v>13</v>
      </c>
      <c r="N2466" s="3" t="s">
        <v>12</v>
      </c>
      <c r="O2466" s="4">
        <v>43119.0</v>
      </c>
      <c r="P2466" s="4">
        <v>43073.0</v>
      </c>
      <c r="Q2466" s="5">
        <v>5439.0</v>
      </c>
      <c r="R2466" s="5">
        <v>5499.0</v>
      </c>
      <c r="S2466" s="5">
        <v>5656.0</v>
      </c>
      <c r="T2466" s="5">
        <v>5490.0</v>
      </c>
      <c r="U2466" s="5">
        <v>5618.0</v>
      </c>
      <c r="V2466" s="5">
        <v>7710.0</v>
      </c>
      <c r="W2466" s="5">
        <v>29030.0</v>
      </c>
      <c r="X2466" s="5">
        <v>4296.07</v>
      </c>
      <c r="Y2466" s="6" t="s">
        <v>13</v>
      </c>
    </row>
    <row r="2467" ht="14.25" customHeight="1">
      <c r="A2467" s="3" t="s">
        <v>12</v>
      </c>
      <c r="B2467" s="4">
        <v>43089.0</v>
      </c>
      <c r="C2467" s="4">
        <v>43070.0</v>
      </c>
      <c r="D2467" s="5">
        <v>5447.0</v>
      </c>
      <c r="E2467" s="5">
        <v>5368.0</v>
      </c>
      <c r="F2467" s="5">
        <v>5428.0</v>
      </c>
      <c r="G2467" s="5">
        <v>5310.0</v>
      </c>
      <c r="H2467" s="5">
        <v>5331.0</v>
      </c>
      <c r="I2467" s="5">
        <v>5070.0</v>
      </c>
      <c r="J2467" s="5">
        <v>18970.0</v>
      </c>
      <c r="K2467" s="5">
        <v>2716.69</v>
      </c>
      <c r="L2467" s="6" t="s">
        <v>13</v>
      </c>
      <c r="N2467" s="3" t="s">
        <v>12</v>
      </c>
      <c r="O2467" s="4">
        <v>43119.0</v>
      </c>
      <c r="P2467" s="4">
        <v>43070.0</v>
      </c>
      <c r="Q2467" s="5">
        <v>5538.0</v>
      </c>
      <c r="R2467" s="5">
        <v>5522.0</v>
      </c>
      <c r="S2467" s="5">
        <v>5524.0</v>
      </c>
      <c r="T2467" s="5">
        <v>5425.0</v>
      </c>
      <c r="U2467" s="5">
        <v>5439.0</v>
      </c>
      <c r="V2467" s="5">
        <v>4900.0</v>
      </c>
      <c r="W2467" s="5">
        <v>27040.0</v>
      </c>
      <c r="X2467" s="5">
        <v>2675.74</v>
      </c>
      <c r="Y2467" s="6" t="s">
        <v>13</v>
      </c>
      <c r="Z2467" s="5"/>
      <c r="AA2467" s="5"/>
    </row>
    <row r="2468" ht="14.25" customHeight="1">
      <c r="A2468" s="3" t="s">
        <v>12</v>
      </c>
      <c r="B2468" s="4">
        <v>43089.0</v>
      </c>
      <c r="C2468" s="4">
        <v>43069.0</v>
      </c>
      <c r="D2468" s="5">
        <v>5440.0</v>
      </c>
      <c r="E2468" s="5">
        <v>5435.0</v>
      </c>
      <c r="F2468" s="5">
        <v>5500.0</v>
      </c>
      <c r="G2468" s="5">
        <v>5402.0</v>
      </c>
      <c r="H2468" s="5">
        <v>5447.0</v>
      </c>
      <c r="I2468" s="5">
        <v>6210.0</v>
      </c>
      <c r="J2468" s="5">
        <v>20680.0</v>
      </c>
      <c r="K2468" s="5">
        <v>3385.4</v>
      </c>
      <c r="L2468" s="6" t="s">
        <v>13</v>
      </c>
      <c r="N2468" s="3" t="s">
        <v>12</v>
      </c>
      <c r="O2468" s="4">
        <v>43119.0</v>
      </c>
      <c r="P2468" s="4">
        <v>43069.0</v>
      </c>
      <c r="Q2468" s="5">
        <v>5564.0</v>
      </c>
      <c r="R2468" s="5">
        <v>5534.0</v>
      </c>
      <c r="S2468" s="5">
        <v>5608.0</v>
      </c>
      <c r="T2468" s="5">
        <v>5502.0</v>
      </c>
      <c r="U2468" s="5">
        <v>5538.0</v>
      </c>
      <c r="V2468" s="5">
        <v>5580.0</v>
      </c>
      <c r="W2468" s="5">
        <v>26030.0</v>
      </c>
      <c r="X2468" s="5">
        <v>3100.23</v>
      </c>
      <c r="Y2468" s="6" t="s">
        <v>13</v>
      </c>
      <c r="Z2468" s="5"/>
      <c r="AA2468" s="5"/>
    </row>
    <row r="2469" ht="14.25" customHeight="1">
      <c r="A2469" s="3" t="s">
        <v>12</v>
      </c>
      <c r="B2469" s="4">
        <v>43089.0</v>
      </c>
      <c r="C2469" s="4">
        <v>43068.0</v>
      </c>
      <c r="D2469" s="5">
        <v>5386.0</v>
      </c>
      <c r="E2469" s="5">
        <v>5375.0</v>
      </c>
      <c r="F2469" s="5">
        <v>5484.0</v>
      </c>
      <c r="G2469" s="5">
        <v>5328.0</v>
      </c>
      <c r="H2469" s="5">
        <v>5440.0</v>
      </c>
      <c r="I2469" s="5">
        <v>8490.0</v>
      </c>
      <c r="J2469" s="5">
        <v>23610.0</v>
      </c>
      <c r="K2469" s="5">
        <v>4587.12</v>
      </c>
      <c r="L2469" s="6" t="s">
        <v>13</v>
      </c>
      <c r="N2469" s="3" t="s">
        <v>12</v>
      </c>
      <c r="O2469" s="4">
        <v>43119.0</v>
      </c>
      <c r="P2469" s="4">
        <v>43068.0</v>
      </c>
      <c r="Q2469" s="5">
        <v>5486.0</v>
      </c>
      <c r="R2469" s="5">
        <v>5500.0</v>
      </c>
      <c r="S2469" s="5">
        <v>5593.0</v>
      </c>
      <c r="T2469" s="5">
        <v>5436.0</v>
      </c>
      <c r="U2469" s="5">
        <v>5564.0</v>
      </c>
      <c r="V2469" s="5">
        <v>7330.0</v>
      </c>
      <c r="W2469" s="5">
        <v>23000.0</v>
      </c>
      <c r="X2469" s="5">
        <v>4037.68</v>
      </c>
      <c r="Y2469" s="6" t="s">
        <v>13</v>
      </c>
      <c r="Z2469" s="5"/>
      <c r="AA2469" s="5"/>
    </row>
    <row r="2470" ht="14.25" customHeight="1">
      <c r="A2470" s="3" t="s">
        <v>12</v>
      </c>
      <c r="B2470" s="4">
        <v>43089.0</v>
      </c>
      <c r="C2470" s="4">
        <v>43067.0</v>
      </c>
      <c r="D2470" s="5">
        <v>5278.0</v>
      </c>
      <c r="E2470" s="5">
        <v>5275.0</v>
      </c>
      <c r="F2470" s="5">
        <v>5428.0</v>
      </c>
      <c r="G2470" s="5">
        <v>5274.0</v>
      </c>
      <c r="H2470" s="5">
        <v>5386.0</v>
      </c>
      <c r="I2470" s="5">
        <v>12210.0</v>
      </c>
      <c r="J2470" s="5">
        <v>25890.0</v>
      </c>
      <c r="K2470" s="5">
        <v>6549.57</v>
      </c>
      <c r="L2470" s="6" t="s">
        <v>13</v>
      </c>
      <c r="N2470" s="3" t="s">
        <v>12</v>
      </c>
      <c r="O2470" s="4">
        <v>43119.0</v>
      </c>
      <c r="P2470" s="4">
        <v>43067.0</v>
      </c>
      <c r="Q2470" s="5">
        <v>5367.0</v>
      </c>
      <c r="R2470" s="5">
        <v>5380.0</v>
      </c>
      <c r="S2470" s="5">
        <v>5521.0</v>
      </c>
      <c r="T2470" s="5">
        <v>5361.0</v>
      </c>
      <c r="U2470" s="5">
        <v>5486.0</v>
      </c>
      <c r="V2470" s="5">
        <v>8600.0</v>
      </c>
      <c r="W2470" s="5">
        <v>19540.0</v>
      </c>
      <c r="X2470" s="5">
        <v>4698.9</v>
      </c>
      <c r="Y2470" s="6" t="s">
        <v>13</v>
      </c>
      <c r="Z2470" s="5"/>
      <c r="AA2470" s="5"/>
    </row>
    <row r="2471" ht="14.25" customHeight="1">
      <c r="A2471" s="3" t="s">
        <v>12</v>
      </c>
      <c r="B2471" s="4">
        <v>43089.0</v>
      </c>
      <c r="C2471" s="4">
        <v>43066.0</v>
      </c>
      <c r="D2471" s="5">
        <v>5125.0</v>
      </c>
      <c r="E2471" s="5">
        <v>5126.0</v>
      </c>
      <c r="F2471" s="5">
        <v>5278.0</v>
      </c>
      <c r="G2471" s="5">
        <v>5126.0</v>
      </c>
      <c r="H2471" s="5">
        <v>5278.0</v>
      </c>
      <c r="I2471" s="5">
        <v>5720.0</v>
      </c>
      <c r="J2471" s="5">
        <v>29800.0</v>
      </c>
      <c r="K2471" s="5">
        <v>2969.6</v>
      </c>
      <c r="L2471" s="6" t="s">
        <v>13</v>
      </c>
      <c r="N2471" s="3" t="s">
        <v>12</v>
      </c>
      <c r="O2471" s="4">
        <v>43119.0</v>
      </c>
      <c r="P2471" s="4">
        <v>43066.0</v>
      </c>
      <c r="Q2471" s="5">
        <v>5211.0</v>
      </c>
      <c r="R2471" s="5">
        <v>5244.0</v>
      </c>
      <c r="S2471" s="5">
        <v>5367.0</v>
      </c>
      <c r="T2471" s="5">
        <v>5240.0</v>
      </c>
      <c r="U2471" s="5">
        <v>5367.0</v>
      </c>
      <c r="V2471" s="5">
        <v>2810.0</v>
      </c>
      <c r="W2471" s="5">
        <v>15930.0</v>
      </c>
      <c r="X2471" s="5">
        <v>1487.5</v>
      </c>
      <c r="Y2471" s="6" t="s">
        <v>13</v>
      </c>
      <c r="Z2471" s="5"/>
      <c r="AA2471" s="5"/>
    </row>
    <row r="2472" ht="14.25" customHeight="1">
      <c r="A2472" s="3" t="s">
        <v>12</v>
      </c>
      <c r="B2472" s="4">
        <v>43089.0</v>
      </c>
      <c r="C2472" s="4">
        <v>43063.0</v>
      </c>
      <c r="D2472" s="5">
        <v>5166.0</v>
      </c>
      <c r="E2472" s="5">
        <v>5168.0</v>
      </c>
      <c r="F2472" s="5">
        <v>5246.0</v>
      </c>
      <c r="G2472" s="5">
        <v>5100.0</v>
      </c>
      <c r="H2472" s="5">
        <v>5125.0</v>
      </c>
      <c r="I2472" s="5">
        <v>5220.0</v>
      </c>
      <c r="J2472" s="5">
        <v>31160.0</v>
      </c>
      <c r="K2472" s="5">
        <v>2701.69</v>
      </c>
      <c r="L2472" s="6" t="s">
        <v>13</v>
      </c>
      <c r="N2472" s="3" t="s">
        <v>12</v>
      </c>
      <c r="O2472" s="4">
        <v>43119.0</v>
      </c>
      <c r="P2472" s="4">
        <v>43063.0</v>
      </c>
      <c r="Q2472" s="5">
        <v>5254.0</v>
      </c>
      <c r="R2472" s="5">
        <v>5252.0</v>
      </c>
      <c r="S2472" s="5">
        <v>5335.0</v>
      </c>
      <c r="T2472" s="5">
        <v>5190.0</v>
      </c>
      <c r="U2472" s="5">
        <v>5211.0</v>
      </c>
      <c r="V2472" s="5">
        <v>2410.0</v>
      </c>
      <c r="W2472" s="5">
        <v>14950.0</v>
      </c>
      <c r="X2472" s="5">
        <v>1271.57</v>
      </c>
      <c r="Y2472" s="6" t="s">
        <v>13</v>
      </c>
      <c r="Z2472" s="5"/>
      <c r="AA2472" s="5"/>
    </row>
    <row r="2473" ht="14.25" customHeight="1">
      <c r="A2473" s="3" t="s">
        <v>12</v>
      </c>
      <c r="B2473" s="4">
        <v>43089.0</v>
      </c>
      <c r="C2473" s="4">
        <v>43062.0</v>
      </c>
      <c r="D2473" s="5">
        <v>4975.0</v>
      </c>
      <c r="E2473" s="5">
        <v>5014.0</v>
      </c>
      <c r="F2473" s="5">
        <v>5174.0</v>
      </c>
      <c r="G2473" s="5">
        <v>4959.0</v>
      </c>
      <c r="H2473" s="5">
        <v>5166.0</v>
      </c>
      <c r="I2473" s="5">
        <v>10460.0</v>
      </c>
      <c r="J2473" s="5">
        <v>31550.0</v>
      </c>
      <c r="K2473" s="5">
        <v>5336.23</v>
      </c>
      <c r="L2473" s="6" t="s">
        <v>13</v>
      </c>
      <c r="N2473" s="3" t="s">
        <v>12</v>
      </c>
      <c r="O2473" s="4">
        <v>43119.0</v>
      </c>
      <c r="P2473" s="4">
        <v>43062.0</v>
      </c>
      <c r="Q2473" s="5">
        <v>5101.0</v>
      </c>
      <c r="R2473" s="5">
        <v>5100.0</v>
      </c>
      <c r="S2473" s="5">
        <v>5254.0</v>
      </c>
      <c r="T2473" s="5">
        <v>5054.0</v>
      </c>
      <c r="U2473" s="5">
        <v>5254.0</v>
      </c>
      <c r="V2473" s="5">
        <v>4750.0</v>
      </c>
      <c r="W2473" s="5">
        <v>14830.0</v>
      </c>
      <c r="X2473" s="5">
        <v>2470.92</v>
      </c>
      <c r="Y2473" s="6" t="s">
        <v>13</v>
      </c>
      <c r="Z2473" s="5"/>
      <c r="AA2473" s="5"/>
    </row>
    <row r="2474" ht="14.25" customHeight="1">
      <c r="A2474" s="3" t="s">
        <v>12</v>
      </c>
      <c r="B2474" s="4">
        <v>43089.0</v>
      </c>
      <c r="C2474" s="4">
        <v>43061.0</v>
      </c>
      <c r="D2474" s="5">
        <v>4996.0</v>
      </c>
      <c r="E2474" s="5">
        <v>5015.0</v>
      </c>
      <c r="F2474" s="5">
        <v>5035.0</v>
      </c>
      <c r="G2474" s="5">
        <v>4955.0</v>
      </c>
      <c r="H2474" s="5">
        <v>4975.0</v>
      </c>
      <c r="I2474" s="5">
        <v>2930.0</v>
      </c>
      <c r="J2474" s="5">
        <v>32400.0</v>
      </c>
      <c r="K2474" s="5">
        <v>1464.75</v>
      </c>
      <c r="L2474" s="6" t="s">
        <v>13</v>
      </c>
      <c r="N2474" s="3" t="s">
        <v>12</v>
      </c>
      <c r="O2474" s="4">
        <v>43119.0</v>
      </c>
      <c r="P2474" s="4">
        <v>43061.0</v>
      </c>
      <c r="Q2474" s="5">
        <v>5103.0</v>
      </c>
      <c r="R2474" s="5">
        <v>5091.0</v>
      </c>
      <c r="S2474" s="5">
        <v>5128.0</v>
      </c>
      <c r="T2474" s="5">
        <v>5063.0</v>
      </c>
      <c r="U2474" s="5">
        <v>5101.0</v>
      </c>
      <c r="V2474" s="6">
        <v>970.0</v>
      </c>
      <c r="W2474" s="5">
        <v>13880.0</v>
      </c>
      <c r="X2474" s="6">
        <v>494.45</v>
      </c>
      <c r="Y2474" s="6" t="s">
        <v>13</v>
      </c>
      <c r="Z2474" s="5"/>
      <c r="AA2474" s="5"/>
    </row>
    <row r="2475" ht="14.25" customHeight="1">
      <c r="A2475" s="3" t="s">
        <v>12</v>
      </c>
      <c r="B2475" s="4">
        <v>43089.0</v>
      </c>
      <c r="C2475" s="4">
        <v>43060.0</v>
      </c>
      <c r="D2475" s="5">
        <v>4996.0</v>
      </c>
      <c r="E2475" s="5">
        <v>4910.0</v>
      </c>
      <c r="F2475" s="5">
        <v>5025.0</v>
      </c>
      <c r="G2475" s="5">
        <v>4910.0</v>
      </c>
      <c r="H2475" s="5">
        <v>4996.0</v>
      </c>
      <c r="I2475" s="5">
        <v>1510.0</v>
      </c>
      <c r="J2475" s="5">
        <v>32510.0</v>
      </c>
      <c r="K2475" s="6">
        <v>754.51</v>
      </c>
      <c r="L2475" s="6" t="s">
        <v>13</v>
      </c>
      <c r="N2475" s="3" t="s">
        <v>12</v>
      </c>
      <c r="O2475" s="4">
        <v>43119.0</v>
      </c>
      <c r="P2475" s="4">
        <v>43060.0</v>
      </c>
      <c r="Q2475" s="5">
        <v>5086.0</v>
      </c>
      <c r="R2475" s="5">
        <v>5080.0</v>
      </c>
      <c r="S2475" s="5">
        <v>5119.0</v>
      </c>
      <c r="T2475" s="5">
        <v>5061.0</v>
      </c>
      <c r="U2475" s="5">
        <v>5103.0</v>
      </c>
      <c r="V2475" s="5">
        <v>1150.0</v>
      </c>
      <c r="W2475" s="5">
        <v>13780.0</v>
      </c>
      <c r="X2475" s="6">
        <v>585.96</v>
      </c>
      <c r="Y2475" s="6" t="s">
        <v>13</v>
      </c>
      <c r="Z2475" s="5"/>
      <c r="AA2475" s="5"/>
    </row>
    <row r="2476" ht="14.25" customHeight="1">
      <c r="A2476" s="3" t="s">
        <v>12</v>
      </c>
      <c r="B2476" s="4">
        <v>43089.0</v>
      </c>
      <c r="C2476" s="4">
        <v>43059.0</v>
      </c>
      <c r="D2476" s="5">
        <v>5013.0</v>
      </c>
      <c r="E2476" s="5">
        <v>5025.0</v>
      </c>
      <c r="F2476" s="5">
        <v>5047.0</v>
      </c>
      <c r="G2476" s="5">
        <v>4921.0</v>
      </c>
      <c r="H2476" s="5">
        <v>4996.0</v>
      </c>
      <c r="I2476" s="5">
        <v>4630.0</v>
      </c>
      <c r="J2476" s="5">
        <v>32640.0</v>
      </c>
      <c r="K2476" s="5">
        <v>2300.19</v>
      </c>
      <c r="L2476" s="6" t="s">
        <v>13</v>
      </c>
      <c r="N2476" s="3" t="s">
        <v>12</v>
      </c>
      <c r="O2476" s="4">
        <v>43119.0</v>
      </c>
      <c r="P2476" s="4">
        <v>43059.0</v>
      </c>
      <c r="Q2476" s="5">
        <v>5107.0</v>
      </c>
      <c r="R2476" s="5">
        <v>5136.0</v>
      </c>
      <c r="S2476" s="5">
        <v>5143.0</v>
      </c>
      <c r="T2476" s="5">
        <v>5020.0</v>
      </c>
      <c r="U2476" s="5">
        <v>5086.0</v>
      </c>
      <c r="V2476" s="5">
        <v>1290.0</v>
      </c>
      <c r="W2476" s="5">
        <v>13670.0</v>
      </c>
      <c r="X2476" s="6">
        <v>653.75</v>
      </c>
      <c r="Y2476" s="6" t="s">
        <v>13</v>
      </c>
      <c r="Z2476" s="5"/>
      <c r="AA2476" s="5"/>
    </row>
    <row r="2477" ht="14.25" customHeight="1">
      <c r="R2477" s="7"/>
      <c r="S2477" s="4"/>
      <c r="T2477" s="4"/>
      <c r="U2477" s="5"/>
      <c r="V2477" s="5"/>
      <c r="W2477" s="5"/>
      <c r="X2477" s="5"/>
      <c r="Y2477" s="5"/>
      <c r="Z2477" s="5"/>
      <c r="AA2477" s="5"/>
    </row>
    <row r="2478" ht="14.25" customHeight="1">
      <c r="R2478" s="7"/>
      <c r="S2478" s="4"/>
      <c r="T2478" s="4"/>
      <c r="U2478" s="5"/>
      <c r="V2478" s="5"/>
      <c r="W2478" s="5"/>
      <c r="X2478" s="5"/>
      <c r="Y2478" s="5"/>
      <c r="Z2478" s="5"/>
      <c r="AA2478" s="5"/>
    </row>
    <row r="2479" ht="14.25" customHeight="1">
      <c r="R2479" s="7"/>
      <c r="S2479" s="4"/>
      <c r="T2479" s="4"/>
      <c r="U2479" s="5"/>
      <c r="V2479" s="5"/>
      <c r="W2479" s="5"/>
      <c r="X2479" s="5"/>
      <c r="Y2479" s="5"/>
      <c r="Z2479" s="5"/>
      <c r="AA2479" s="5"/>
    </row>
    <row r="2480" ht="14.25" customHeight="1">
      <c r="A2480" s="3" t="s">
        <v>12</v>
      </c>
      <c r="B2480" s="4">
        <v>43210.0</v>
      </c>
      <c r="C2480" s="4">
        <v>43209.0</v>
      </c>
      <c r="D2480" s="5">
        <v>5076.0</v>
      </c>
      <c r="E2480" s="5">
        <v>5088.0</v>
      </c>
      <c r="F2480" s="5">
        <v>5100.0</v>
      </c>
      <c r="G2480" s="5">
        <v>5050.0</v>
      </c>
      <c r="H2480" s="5">
        <v>5083.0</v>
      </c>
      <c r="I2480" s="5">
        <v>1170.0</v>
      </c>
      <c r="J2480" s="6">
        <v>530.0</v>
      </c>
      <c r="K2480" s="6">
        <v>594.56</v>
      </c>
      <c r="L2480" s="6" t="s">
        <v>13</v>
      </c>
      <c r="M2480" s="2">
        <f>H2480/H2500</f>
        <v>0.9793834297</v>
      </c>
      <c r="N2480" s="3" t="s">
        <v>12</v>
      </c>
      <c r="O2480" s="4">
        <v>43238.0</v>
      </c>
      <c r="P2480" s="4">
        <v>43209.0</v>
      </c>
      <c r="Q2480" s="5">
        <v>5103.0</v>
      </c>
      <c r="R2480" s="5">
        <v>5080.0</v>
      </c>
      <c r="S2480" s="5">
        <v>5160.0</v>
      </c>
      <c r="T2480" s="5">
        <v>5015.0</v>
      </c>
      <c r="U2480" s="5">
        <v>5115.0</v>
      </c>
      <c r="V2480" s="5">
        <v>4650.0</v>
      </c>
      <c r="W2480" s="5">
        <v>25900.0</v>
      </c>
      <c r="X2480" s="5">
        <v>2375.38</v>
      </c>
      <c r="Y2480" s="6" t="s">
        <v>13</v>
      </c>
      <c r="Z2480" s="5">
        <f>U2480/U2500</f>
        <v>0.9728033473</v>
      </c>
      <c r="AA2480" s="5"/>
    </row>
    <row r="2481" ht="14.25" customHeight="1">
      <c r="A2481" s="3" t="s">
        <v>12</v>
      </c>
      <c r="B2481" s="4">
        <v>43210.0</v>
      </c>
      <c r="C2481" s="4">
        <v>43208.0</v>
      </c>
      <c r="D2481" s="5">
        <v>5108.0</v>
      </c>
      <c r="E2481" s="5">
        <v>5087.0</v>
      </c>
      <c r="F2481" s="5">
        <v>5095.0</v>
      </c>
      <c r="G2481" s="5">
        <v>5060.0</v>
      </c>
      <c r="H2481" s="5">
        <v>5076.0</v>
      </c>
      <c r="I2481" s="6">
        <v>490.0</v>
      </c>
      <c r="J2481" s="5">
        <v>1350.0</v>
      </c>
      <c r="K2481" s="6">
        <v>248.7</v>
      </c>
      <c r="L2481" s="6" t="s">
        <v>13</v>
      </c>
      <c r="N2481" s="3" t="s">
        <v>12</v>
      </c>
      <c r="O2481" s="4">
        <v>43238.0</v>
      </c>
      <c r="P2481" s="4">
        <v>43208.0</v>
      </c>
      <c r="Q2481" s="5">
        <v>5144.0</v>
      </c>
      <c r="R2481" s="5">
        <v>5131.0</v>
      </c>
      <c r="S2481" s="5">
        <v>5160.0</v>
      </c>
      <c r="T2481" s="5">
        <v>5088.0</v>
      </c>
      <c r="U2481" s="5">
        <v>5103.0</v>
      </c>
      <c r="V2481" s="5">
        <v>3060.0</v>
      </c>
      <c r="W2481" s="5">
        <v>25480.0</v>
      </c>
      <c r="X2481" s="5">
        <v>1568.14</v>
      </c>
      <c r="Y2481" s="6" t="s">
        <v>13</v>
      </c>
      <c r="Z2481" s="5"/>
      <c r="AA2481" s="5"/>
    </row>
    <row r="2482" ht="14.25" customHeight="1">
      <c r="A2482" s="3" t="s">
        <v>12</v>
      </c>
      <c r="B2482" s="4">
        <v>43210.0</v>
      </c>
      <c r="C2482" s="4">
        <v>43207.0</v>
      </c>
      <c r="D2482" s="5">
        <v>5140.0</v>
      </c>
      <c r="E2482" s="5">
        <v>5120.0</v>
      </c>
      <c r="F2482" s="5">
        <v>5133.0</v>
      </c>
      <c r="G2482" s="5">
        <v>5081.0</v>
      </c>
      <c r="H2482" s="5">
        <v>5108.0</v>
      </c>
      <c r="I2482" s="6">
        <v>390.0</v>
      </c>
      <c r="J2482" s="5">
        <v>1810.0</v>
      </c>
      <c r="K2482" s="6">
        <v>199.5</v>
      </c>
      <c r="L2482" s="6" t="s">
        <v>13</v>
      </c>
      <c r="N2482" s="3" t="s">
        <v>12</v>
      </c>
      <c r="O2482" s="4">
        <v>43238.0</v>
      </c>
      <c r="P2482" s="4">
        <v>43207.0</v>
      </c>
      <c r="Q2482" s="5">
        <v>5195.0</v>
      </c>
      <c r="R2482" s="5">
        <v>5150.0</v>
      </c>
      <c r="S2482" s="5">
        <v>5210.0</v>
      </c>
      <c r="T2482" s="5">
        <v>5125.0</v>
      </c>
      <c r="U2482" s="5">
        <v>5144.0</v>
      </c>
      <c r="V2482" s="5">
        <v>2220.0</v>
      </c>
      <c r="W2482" s="5">
        <v>25290.0</v>
      </c>
      <c r="X2482" s="5">
        <v>1145.42</v>
      </c>
      <c r="Y2482" s="6" t="s">
        <v>13</v>
      </c>
      <c r="Z2482" s="5"/>
      <c r="AA2482" s="5"/>
    </row>
    <row r="2483" ht="14.25" customHeight="1">
      <c r="A2483" s="3" t="s">
        <v>12</v>
      </c>
      <c r="B2483" s="4">
        <v>43210.0</v>
      </c>
      <c r="C2483" s="4">
        <v>43206.0</v>
      </c>
      <c r="D2483" s="5">
        <v>5158.0</v>
      </c>
      <c r="E2483" s="5">
        <v>5161.0</v>
      </c>
      <c r="F2483" s="5">
        <v>5161.0</v>
      </c>
      <c r="G2483" s="5">
        <v>5135.0</v>
      </c>
      <c r="H2483" s="5">
        <v>5140.0</v>
      </c>
      <c r="I2483" s="6">
        <v>180.0</v>
      </c>
      <c r="J2483" s="5">
        <v>1800.0</v>
      </c>
      <c r="K2483" s="6">
        <v>92.66</v>
      </c>
      <c r="L2483" s="6" t="s">
        <v>13</v>
      </c>
      <c r="N2483" s="3" t="s">
        <v>12</v>
      </c>
      <c r="O2483" s="4">
        <v>43238.0</v>
      </c>
      <c r="P2483" s="4">
        <v>43206.0</v>
      </c>
      <c r="Q2483" s="5">
        <v>5184.0</v>
      </c>
      <c r="R2483" s="5">
        <v>5188.0</v>
      </c>
      <c r="S2483" s="5">
        <v>5210.0</v>
      </c>
      <c r="T2483" s="5">
        <v>5161.0</v>
      </c>
      <c r="U2483" s="5">
        <v>5195.0</v>
      </c>
      <c r="V2483" s="6">
        <v>500.0</v>
      </c>
      <c r="W2483" s="5">
        <v>25180.0</v>
      </c>
      <c r="X2483" s="6">
        <v>259.35</v>
      </c>
      <c r="Y2483" s="6" t="s">
        <v>13</v>
      </c>
      <c r="Z2483" s="5"/>
      <c r="AA2483" s="5"/>
    </row>
    <row r="2484" ht="14.25" customHeight="1">
      <c r="A2484" s="3" t="s">
        <v>12</v>
      </c>
      <c r="B2484" s="4">
        <v>43210.0</v>
      </c>
      <c r="C2484" s="4">
        <v>43203.0</v>
      </c>
      <c r="D2484" s="5">
        <v>5189.0</v>
      </c>
      <c r="E2484" s="5">
        <v>5230.0</v>
      </c>
      <c r="F2484" s="5">
        <v>5230.0</v>
      </c>
      <c r="G2484" s="5">
        <v>5140.0</v>
      </c>
      <c r="H2484" s="5">
        <v>5158.0</v>
      </c>
      <c r="I2484" s="6">
        <v>750.0</v>
      </c>
      <c r="J2484" s="5">
        <v>2050.0</v>
      </c>
      <c r="K2484" s="6">
        <v>389.29</v>
      </c>
      <c r="L2484" s="6" t="s">
        <v>13</v>
      </c>
      <c r="N2484" s="3" t="s">
        <v>12</v>
      </c>
      <c r="O2484" s="4">
        <v>43238.0</v>
      </c>
      <c r="P2484" s="4">
        <v>43203.0</v>
      </c>
      <c r="Q2484" s="5">
        <v>5239.0</v>
      </c>
      <c r="R2484" s="5">
        <v>5240.0</v>
      </c>
      <c r="S2484" s="5">
        <v>5273.0</v>
      </c>
      <c r="T2484" s="5">
        <v>5166.0</v>
      </c>
      <c r="U2484" s="5">
        <v>5184.0</v>
      </c>
      <c r="V2484" s="5">
        <v>3940.0</v>
      </c>
      <c r="W2484" s="5">
        <v>25090.0</v>
      </c>
      <c r="X2484" s="5">
        <v>2055.2</v>
      </c>
      <c r="Y2484" s="6" t="s">
        <v>13</v>
      </c>
      <c r="Z2484" s="5"/>
      <c r="AA2484" s="5"/>
    </row>
    <row r="2485" ht="14.25" customHeight="1">
      <c r="A2485" s="3" t="s">
        <v>12</v>
      </c>
      <c r="B2485" s="4">
        <v>43210.0</v>
      </c>
      <c r="C2485" s="4">
        <v>43202.0</v>
      </c>
      <c r="D2485" s="5">
        <v>5125.0</v>
      </c>
      <c r="E2485" s="5">
        <v>5175.0</v>
      </c>
      <c r="F2485" s="5">
        <v>5217.0</v>
      </c>
      <c r="G2485" s="5">
        <v>5155.0</v>
      </c>
      <c r="H2485" s="5">
        <v>5189.0</v>
      </c>
      <c r="I2485" s="6">
        <v>640.0</v>
      </c>
      <c r="J2485" s="5">
        <v>2150.0</v>
      </c>
      <c r="K2485" s="6">
        <v>332.52</v>
      </c>
      <c r="L2485" s="6" t="s">
        <v>13</v>
      </c>
      <c r="N2485" s="3" t="s">
        <v>12</v>
      </c>
      <c r="O2485" s="4">
        <v>43238.0</v>
      </c>
      <c r="P2485" s="4">
        <v>43202.0</v>
      </c>
      <c r="Q2485" s="5">
        <v>5179.0</v>
      </c>
      <c r="R2485" s="5">
        <v>5207.0</v>
      </c>
      <c r="S2485" s="5">
        <v>5283.0</v>
      </c>
      <c r="T2485" s="5">
        <v>5175.0</v>
      </c>
      <c r="U2485" s="5">
        <v>5239.0</v>
      </c>
      <c r="V2485" s="5">
        <v>3680.0</v>
      </c>
      <c r="W2485" s="5">
        <v>24790.0</v>
      </c>
      <c r="X2485" s="5">
        <v>1927.52</v>
      </c>
      <c r="Y2485" s="6" t="s">
        <v>13</v>
      </c>
      <c r="Z2485" s="5"/>
      <c r="AA2485" s="5"/>
    </row>
    <row r="2486" ht="14.25" customHeight="1">
      <c r="A2486" s="3" t="s">
        <v>12</v>
      </c>
      <c r="B2486" s="4">
        <v>43210.0</v>
      </c>
      <c r="C2486" s="4">
        <v>43201.0</v>
      </c>
      <c r="D2486" s="5">
        <v>5140.0</v>
      </c>
      <c r="E2486" s="5">
        <v>5140.0</v>
      </c>
      <c r="F2486" s="5">
        <v>5149.0</v>
      </c>
      <c r="G2486" s="5">
        <v>5089.0</v>
      </c>
      <c r="H2486" s="5">
        <v>5125.0</v>
      </c>
      <c r="I2486" s="5">
        <v>5330.0</v>
      </c>
      <c r="J2486" s="5">
        <v>3540.0</v>
      </c>
      <c r="K2486" s="5">
        <v>2726.38</v>
      </c>
      <c r="L2486" s="6" t="s">
        <v>13</v>
      </c>
      <c r="N2486" s="3" t="s">
        <v>12</v>
      </c>
      <c r="O2486" s="4">
        <v>43238.0</v>
      </c>
      <c r="P2486" s="4">
        <v>43201.0</v>
      </c>
      <c r="Q2486" s="5">
        <v>5208.0</v>
      </c>
      <c r="R2486" s="5">
        <v>5205.0</v>
      </c>
      <c r="S2486" s="5">
        <v>5225.0</v>
      </c>
      <c r="T2486" s="5">
        <v>5161.0</v>
      </c>
      <c r="U2486" s="5">
        <v>5179.0</v>
      </c>
      <c r="V2486" s="5">
        <v>6540.0</v>
      </c>
      <c r="W2486" s="5">
        <v>25090.0</v>
      </c>
      <c r="X2486" s="5">
        <v>3392.02</v>
      </c>
      <c r="Y2486" s="6" t="s">
        <v>13</v>
      </c>
      <c r="Z2486" s="6"/>
      <c r="AA2486" s="5"/>
    </row>
    <row r="2487" ht="14.25" customHeight="1">
      <c r="A2487" s="3" t="s">
        <v>12</v>
      </c>
      <c r="B2487" s="4">
        <v>43210.0</v>
      </c>
      <c r="C2487" s="4">
        <v>43200.0</v>
      </c>
      <c r="D2487" s="5">
        <v>5171.0</v>
      </c>
      <c r="E2487" s="5">
        <v>5151.0</v>
      </c>
      <c r="F2487" s="5">
        <v>5219.0</v>
      </c>
      <c r="G2487" s="5">
        <v>5116.0</v>
      </c>
      <c r="H2487" s="5">
        <v>5140.0</v>
      </c>
      <c r="I2487" s="5">
        <v>6990.0</v>
      </c>
      <c r="J2487" s="5">
        <v>5230.0</v>
      </c>
      <c r="K2487" s="5">
        <v>3611.77</v>
      </c>
      <c r="L2487" s="6" t="s">
        <v>13</v>
      </c>
      <c r="N2487" s="3" t="s">
        <v>12</v>
      </c>
      <c r="O2487" s="4">
        <v>43238.0</v>
      </c>
      <c r="P2487" s="4">
        <v>43200.0</v>
      </c>
      <c r="Q2487" s="5">
        <v>5228.0</v>
      </c>
      <c r="R2487" s="5">
        <v>5220.0</v>
      </c>
      <c r="S2487" s="5">
        <v>5279.0</v>
      </c>
      <c r="T2487" s="5">
        <v>5175.0</v>
      </c>
      <c r="U2487" s="5">
        <v>5208.0</v>
      </c>
      <c r="V2487" s="5">
        <v>7840.0</v>
      </c>
      <c r="W2487" s="5">
        <v>23080.0</v>
      </c>
      <c r="X2487" s="5">
        <v>4099.21</v>
      </c>
      <c r="Y2487" s="6" t="s">
        <v>13</v>
      </c>
      <c r="Z2487" s="5"/>
      <c r="AA2487" s="5"/>
    </row>
    <row r="2488" ht="14.25" customHeight="1">
      <c r="A2488" s="3" t="s">
        <v>12</v>
      </c>
      <c r="B2488" s="4">
        <v>43210.0</v>
      </c>
      <c r="C2488" s="4">
        <v>43199.0</v>
      </c>
      <c r="D2488" s="5">
        <v>5234.0</v>
      </c>
      <c r="E2488" s="5">
        <v>5231.0</v>
      </c>
      <c r="F2488" s="5">
        <v>5290.0</v>
      </c>
      <c r="G2488" s="5">
        <v>5150.0</v>
      </c>
      <c r="H2488" s="5">
        <v>5171.0</v>
      </c>
      <c r="I2488" s="5">
        <v>5870.0</v>
      </c>
      <c r="J2488" s="5">
        <v>7960.0</v>
      </c>
      <c r="K2488" s="5">
        <v>3057.55</v>
      </c>
      <c r="L2488" s="6" t="s">
        <v>13</v>
      </c>
      <c r="N2488" s="3" t="s">
        <v>12</v>
      </c>
      <c r="O2488" s="4">
        <v>43238.0</v>
      </c>
      <c r="P2488" s="4">
        <v>43199.0</v>
      </c>
      <c r="Q2488" s="5">
        <v>5283.0</v>
      </c>
      <c r="R2488" s="5">
        <v>5290.0</v>
      </c>
      <c r="S2488" s="5">
        <v>5350.0</v>
      </c>
      <c r="T2488" s="5">
        <v>5211.0</v>
      </c>
      <c r="U2488" s="5">
        <v>5228.0</v>
      </c>
      <c r="V2488" s="5">
        <v>6350.0</v>
      </c>
      <c r="W2488" s="5">
        <v>20580.0</v>
      </c>
      <c r="X2488" s="5">
        <v>3344.41</v>
      </c>
      <c r="Y2488" s="6" t="s">
        <v>13</v>
      </c>
      <c r="Z2488" s="5"/>
      <c r="AA2488" s="5"/>
    </row>
    <row r="2489" ht="14.25" customHeight="1">
      <c r="A2489" s="3" t="s">
        <v>12</v>
      </c>
      <c r="B2489" s="4">
        <v>43210.0</v>
      </c>
      <c r="C2489" s="4">
        <v>43196.0</v>
      </c>
      <c r="D2489" s="5">
        <v>5316.0</v>
      </c>
      <c r="E2489" s="5">
        <v>5280.0</v>
      </c>
      <c r="F2489" s="5">
        <v>5291.0</v>
      </c>
      <c r="G2489" s="5">
        <v>5225.0</v>
      </c>
      <c r="H2489" s="5">
        <v>5234.0</v>
      </c>
      <c r="I2489" s="5">
        <v>5790.0</v>
      </c>
      <c r="J2489" s="5">
        <v>9670.0</v>
      </c>
      <c r="K2489" s="5">
        <v>3038.78</v>
      </c>
      <c r="L2489" s="6" t="s">
        <v>13</v>
      </c>
      <c r="N2489" s="3" t="s">
        <v>12</v>
      </c>
      <c r="O2489" s="4">
        <v>43238.0</v>
      </c>
      <c r="P2489" s="4">
        <v>43196.0</v>
      </c>
      <c r="Q2489" s="5">
        <v>5329.0</v>
      </c>
      <c r="R2489" s="5">
        <v>5281.0</v>
      </c>
      <c r="S2489" s="5">
        <v>5316.0</v>
      </c>
      <c r="T2489" s="5">
        <v>5232.0</v>
      </c>
      <c r="U2489" s="5">
        <v>5283.0</v>
      </c>
      <c r="V2489" s="5">
        <v>5760.0</v>
      </c>
      <c r="W2489" s="5">
        <v>18810.0</v>
      </c>
      <c r="X2489" s="5">
        <v>3042.57</v>
      </c>
      <c r="Y2489" s="6" t="s">
        <v>13</v>
      </c>
    </row>
    <row r="2490" ht="14.25" customHeight="1">
      <c r="A2490" s="3" t="s">
        <v>12</v>
      </c>
      <c r="B2490" s="4">
        <v>43210.0</v>
      </c>
      <c r="C2490" s="4">
        <v>43195.0</v>
      </c>
      <c r="D2490" s="5">
        <v>5359.0</v>
      </c>
      <c r="E2490" s="5">
        <v>5310.0</v>
      </c>
      <c r="F2490" s="5">
        <v>5365.0</v>
      </c>
      <c r="G2490" s="5">
        <v>5285.0</v>
      </c>
      <c r="H2490" s="5">
        <v>5316.0</v>
      </c>
      <c r="I2490" s="5">
        <v>5460.0</v>
      </c>
      <c r="J2490" s="5">
        <v>11070.0</v>
      </c>
      <c r="K2490" s="5">
        <v>2901.58</v>
      </c>
      <c r="L2490" s="6" t="s">
        <v>13</v>
      </c>
      <c r="N2490" s="3" t="s">
        <v>12</v>
      </c>
      <c r="O2490" s="4">
        <v>43238.0</v>
      </c>
      <c r="P2490" s="4">
        <v>43195.0</v>
      </c>
      <c r="Q2490" s="5">
        <v>5368.0</v>
      </c>
      <c r="R2490" s="5">
        <v>5350.0</v>
      </c>
      <c r="S2490" s="5">
        <v>5379.0</v>
      </c>
      <c r="T2490" s="5">
        <v>5291.0</v>
      </c>
      <c r="U2490" s="5">
        <v>5329.0</v>
      </c>
      <c r="V2490" s="5">
        <v>6380.0</v>
      </c>
      <c r="W2490" s="5">
        <v>17010.0</v>
      </c>
      <c r="X2490" s="5">
        <v>3397.56</v>
      </c>
      <c r="Y2490" s="6" t="s">
        <v>13</v>
      </c>
    </row>
    <row r="2491" ht="14.25" customHeight="1">
      <c r="A2491" s="3" t="s">
        <v>12</v>
      </c>
      <c r="B2491" s="4">
        <v>43210.0</v>
      </c>
      <c r="C2491" s="4">
        <v>43194.0</v>
      </c>
      <c r="D2491" s="5">
        <v>5342.0</v>
      </c>
      <c r="E2491" s="5">
        <v>5300.0</v>
      </c>
      <c r="F2491" s="5">
        <v>5412.0</v>
      </c>
      <c r="G2491" s="5">
        <v>5300.0</v>
      </c>
      <c r="H2491" s="5">
        <v>5359.0</v>
      </c>
      <c r="I2491" s="5">
        <v>5290.0</v>
      </c>
      <c r="J2491" s="5">
        <v>13210.0</v>
      </c>
      <c r="K2491" s="5">
        <v>2830.76</v>
      </c>
      <c r="L2491" s="6" t="s">
        <v>13</v>
      </c>
      <c r="N2491" s="3" t="s">
        <v>12</v>
      </c>
      <c r="O2491" s="4">
        <v>43238.0</v>
      </c>
      <c r="P2491" s="4">
        <v>43194.0</v>
      </c>
      <c r="Q2491" s="5">
        <v>5373.0</v>
      </c>
      <c r="R2491" s="5">
        <v>5340.0</v>
      </c>
      <c r="S2491" s="5">
        <v>5440.0</v>
      </c>
      <c r="T2491" s="5">
        <v>5312.0</v>
      </c>
      <c r="U2491" s="5">
        <v>5368.0</v>
      </c>
      <c r="V2491" s="5">
        <v>6050.0</v>
      </c>
      <c r="W2491" s="5">
        <v>15810.0</v>
      </c>
      <c r="X2491" s="5">
        <v>3248.0</v>
      </c>
      <c r="Y2491" s="6" t="s">
        <v>13</v>
      </c>
    </row>
    <row r="2492" ht="14.25" customHeight="1">
      <c r="A2492" s="3" t="s">
        <v>12</v>
      </c>
      <c r="B2492" s="4">
        <v>43210.0</v>
      </c>
      <c r="C2492" s="4">
        <v>43193.0</v>
      </c>
      <c r="D2492" s="5">
        <v>5229.0</v>
      </c>
      <c r="E2492" s="5">
        <v>5243.0</v>
      </c>
      <c r="F2492" s="5">
        <v>5380.0</v>
      </c>
      <c r="G2492" s="5">
        <v>5174.0</v>
      </c>
      <c r="H2492" s="5">
        <v>5342.0</v>
      </c>
      <c r="I2492" s="5">
        <v>5510.0</v>
      </c>
      <c r="J2492" s="5">
        <v>14710.0</v>
      </c>
      <c r="K2492" s="5">
        <v>2906.28</v>
      </c>
      <c r="L2492" s="6" t="s">
        <v>13</v>
      </c>
      <c r="N2492" s="3" t="s">
        <v>12</v>
      </c>
      <c r="O2492" s="4">
        <v>43238.0</v>
      </c>
      <c r="P2492" s="4">
        <v>43193.0</v>
      </c>
      <c r="Q2492" s="5">
        <v>5270.0</v>
      </c>
      <c r="R2492" s="5">
        <v>5289.0</v>
      </c>
      <c r="S2492" s="5">
        <v>5414.0</v>
      </c>
      <c r="T2492" s="5">
        <v>5200.0</v>
      </c>
      <c r="U2492" s="5">
        <v>5373.0</v>
      </c>
      <c r="V2492" s="5">
        <v>5980.0</v>
      </c>
      <c r="W2492" s="5">
        <v>14350.0</v>
      </c>
      <c r="X2492" s="5">
        <v>3170.63</v>
      </c>
      <c r="Y2492" s="6" t="s">
        <v>13</v>
      </c>
    </row>
    <row r="2493" ht="14.25" customHeight="1">
      <c r="A2493" s="3" t="s">
        <v>12</v>
      </c>
      <c r="B2493" s="4">
        <v>43210.0</v>
      </c>
      <c r="C2493" s="4">
        <v>43192.0</v>
      </c>
      <c r="D2493" s="5">
        <v>5028.0</v>
      </c>
      <c r="E2493" s="5">
        <v>5069.0</v>
      </c>
      <c r="F2493" s="5">
        <v>5229.0</v>
      </c>
      <c r="G2493" s="5">
        <v>5024.0</v>
      </c>
      <c r="H2493" s="5">
        <v>5229.0</v>
      </c>
      <c r="I2493" s="5">
        <v>6670.0</v>
      </c>
      <c r="J2493" s="5">
        <v>15320.0</v>
      </c>
      <c r="K2493" s="5">
        <v>3422.58</v>
      </c>
      <c r="L2493" s="6" t="s">
        <v>13</v>
      </c>
      <c r="N2493" s="3" t="s">
        <v>12</v>
      </c>
      <c r="O2493" s="4">
        <v>43238.0</v>
      </c>
      <c r="P2493" s="4">
        <v>43192.0</v>
      </c>
      <c r="Q2493" s="5">
        <v>5068.0</v>
      </c>
      <c r="R2493" s="5">
        <v>5070.0</v>
      </c>
      <c r="S2493" s="5">
        <v>5270.0</v>
      </c>
      <c r="T2493" s="5">
        <v>5055.0</v>
      </c>
      <c r="U2493" s="5">
        <v>5270.0</v>
      </c>
      <c r="V2493" s="5">
        <v>6550.0</v>
      </c>
      <c r="W2493" s="5">
        <v>13230.0</v>
      </c>
      <c r="X2493" s="5">
        <v>3393.42</v>
      </c>
      <c r="Y2493" s="6" t="s">
        <v>13</v>
      </c>
    </row>
    <row r="2494" ht="14.25" customHeight="1">
      <c r="A2494" s="3" t="s">
        <v>12</v>
      </c>
      <c r="B2494" s="4">
        <v>43210.0</v>
      </c>
      <c r="C2494" s="4">
        <v>43187.0</v>
      </c>
      <c r="D2494" s="5">
        <v>5033.0</v>
      </c>
      <c r="E2494" s="5">
        <v>5034.0</v>
      </c>
      <c r="F2494" s="5">
        <v>5075.0</v>
      </c>
      <c r="G2494" s="5">
        <v>4981.0</v>
      </c>
      <c r="H2494" s="5">
        <v>5028.0</v>
      </c>
      <c r="I2494" s="5">
        <v>7460.0</v>
      </c>
      <c r="J2494" s="5">
        <v>16730.0</v>
      </c>
      <c r="K2494" s="5">
        <v>3755.38</v>
      </c>
      <c r="L2494" s="6" t="s">
        <v>13</v>
      </c>
      <c r="N2494" s="3" t="s">
        <v>12</v>
      </c>
      <c r="O2494" s="4">
        <v>43238.0</v>
      </c>
      <c r="P2494" s="4">
        <v>43187.0</v>
      </c>
      <c r="Q2494" s="5">
        <v>5089.0</v>
      </c>
      <c r="R2494" s="5">
        <v>5068.0</v>
      </c>
      <c r="S2494" s="5">
        <v>5090.0</v>
      </c>
      <c r="T2494" s="5">
        <v>5012.0</v>
      </c>
      <c r="U2494" s="5">
        <v>5068.0</v>
      </c>
      <c r="V2494" s="5">
        <v>4840.0</v>
      </c>
      <c r="W2494" s="5">
        <v>11400.0</v>
      </c>
      <c r="X2494" s="5">
        <v>2449.08</v>
      </c>
      <c r="Y2494" s="6" t="s">
        <v>13</v>
      </c>
    </row>
    <row r="2495" ht="14.25" customHeight="1">
      <c r="A2495" s="3" t="s">
        <v>12</v>
      </c>
      <c r="B2495" s="4">
        <v>43210.0</v>
      </c>
      <c r="C2495" s="4">
        <v>43186.0</v>
      </c>
      <c r="D2495" s="5">
        <v>5007.0</v>
      </c>
      <c r="E2495" s="5">
        <v>5005.0</v>
      </c>
      <c r="F2495" s="5">
        <v>5045.0</v>
      </c>
      <c r="G2495" s="5">
        <v>5005.0</v>
      </c>
      <c r="H2495" s="5">
        <v>5033.0</v>
      </c>
      <c r="I2495" s="5">
        <v>4630.0</v>
      </c>
      <c r="J2495" s="5">
        <v>19060.0</v>
      </c>
      <c r="K2495" s="5">
        <v>2329.36</v>
      </c>
      <c r="L2495" s="6" t="s">
        <v>13</v>
      </c>
      <c r="N2495" s="3" t="s">
        <v>12</v>
      </c>
      <c r="O2495" s="4">
        <v>43238.0</v>
      </c>
      <c r="P2495" s="4">
        <v>43186.0</v>
      </c>
      <c r="Q2495" s="5">
        <v>5060.0</v>
      </c>
      <c r="R2495" s="5">
        <v>5075.0</v>
      </c>
      <c r="S2495" s="5">
        <v>5097.0</v>
      </c>
      <c r="T2495" s="5">
        <v>5060.0</v>
      </c>
      <c r="U2495" s="5">
        <v>5089.0</v>
      </c>
      <c r="V2495" s="5">
        <v>2890.0</v>
      </c>
      <c r="W2495" s="5">
        <v>9850.0</v>
      </c>
      <c r="X2495" s="5">
        <v>1468.53</v>
      </c>
      <c r="Y2495" s="6" t="s">
        <v>13</v>
      </c>
    </row>
    <row r="2496" ht="14.25" customHeight="1">
      <c r="A2496" s="3" t="s">
        <v>12</v>
      </c>
      <c r="B2496" s="4">
        <v>43210.0</v>
      </c>
      <c r="C2496" s="4">
        <v>43185.0</v>
      </c>
      <c r="D2496" s="5">
        <v>4989.0</v>
      </c>
      <c r="E2496" s="5">
        <v>5020.0</v>
      </c>
      <c r="F2496" s="5">
        <v>5045.0</v>
      </c>
      <c r="G2496" s="5">
        <v>4972.0</v>
      </c>
      <c r="H2496" s="5">
        <v>5007.0</v>
      </c>
      <c r="I2496" s="5">
        <v>5710.0</v>
      </c>
      <c r="J2496" s="5">
        <v>20350.0</v>
      </c>
      <c r="K2496" s="5">
        <v>2857.27</v>
      </c>
      <c r="L2496" s="6" t="s">
        <v>13</v>
      </c>
      <c r="N2496" s="3" t="s">
        <v>12</v>
      </c>
      <c r="O2496" s="4">
        <v>43238.0</v>
      </c>
      <c r="P2496" s="4">
        <v>43185.0</v>
      </c>
      <c r="Q2496" s="5">
        <v>5058.0</v>
      </c>
      <c r="R2496" s="5">
        <v>5098.0</v>
      </c>
      <c r="S2496" s="5">
        <v>5100.0</v>
      </c>
      <c r="T2496" s="5">
        <v>5039.0</v>
      </c>
      <c r="U2496" s="5">
        <v>5060.0</v>
      </c>
      <c r="V2496" s="5">
        <v>3740.0</v>
      </c>
      <c r="W2496" s="5">
        <v>9390.0</v>
      </c>
      <c r="X2496" s="5">
        <v>1894.46</v>
      </c>
      <c r="Y2496" s="6" t="s">
        <v>13</v>
      </c>
    </row>
    <row r="2497" ht="14.25" customHeight="1">
      <c r="A2497" s="3" t="s">
        <v>12</v>
      </c>
      <c r="B2497" s="4">
        <v>43210.0</v>
      </c>
      <c r="C2497" s="4">
        <v>43182.0</v>
      </c>
      <c r="D2497" s="5">
        <v>5143.0</v>
      </c>
      <c r="E2497" s="5">
        <v>5120.0</v>
      </c>
      <c r="F2497" s="5">
        <v>5128.0</v>
      </c>
      <c r="G2497" s="5">
        <v>4989.0</v>
      </c>
      <c r="H2497" s="5">
        <v>4989.0</v>
      </c>
      <c r="I2497" s="5">
        <v>4470.0</v>
      </c>
      <c r="J2497" s="5">
        <v>22330.0</v>
      </c>
      <c r="K2497" s="5">
        <v>2260.08</v>
      </c>
      <c r="L2497" s="6" t="s">
        <v>13</v>
      </c>
      <c r="N2497" s="3" t="s">
        <v>12</v>
      </c>
      <c r="O2497" s="4">
        <v>43238.0</v>
      </c>
      <c r="P2497" s="4">
        <v>43182.0</v>
      </c>
      <c r="Q2497" s="5">
        <v>5214.0</v>
      </c>
      <c r="R2497" s="5">
        <v>5166.0</v>
      </c>
      <c r="S2497" s="5">
        <v>5195.0</v>
      </c>
      <c r="T2497" s="5">
        <v>5058.0</v>
      </c>
      <c r="U2497" s="5">
        <v>5058.0</v>
      </c>
      <c r="V2497" s="5">
        <v>2270.0</v>
      </c>
      <c r="W2497" s="5">
        <v>7740.0</v>
      </c>
      <c r="X2497" s="5">
        <v>1164.06</v>
      </c>
      <c r="Y2497" s="6" t="s">
        <v>13</v>
      </c>
    </row>
    <row r="2498" ht="14.25" customHeight="1">
      <c r="A2498" s="3" t="s">
        <v>12</v>
      </c>
      <c r="B2498" s="4">
        <v>43210.0</v>
      </c>
      <c r="C2498" s="4">
        <v>43181.0</v>
      </c>
      <c r="D2498" s="5">
        <v>5079.0</v>
      </c>
      <c r="E2498" s="5">
        <v>5117.0</v>
      </c>
      <c r="F2498" s="5">
        <v>5155.0</v>
      </c>
      <c r="G2498" s="5">
        <v>5070.0</v>
      </c>
      <c r="H2498" s="5">
        <v>5143.0</v>
      </c>
      <c r="I2498" s="5">
        <v>3910.0</v>
      </c>
      <c r="J2498" s="5">
        <v>22450.0</v>
      </c>
      <c r="K2498" s="5">
        <v>1999.17</v>
      </c>
      <c r="L2498" s="6" t="s">
        <v>13</v>
      </c>
      <c r="N2498" s="3" t="s">
        <v>12</v>
      </c>
      <c r="O2498" s="4">
        <v>43238.0</v>
      </c>
      <c r="P2498" s="4">
        <v>43181.0</v>
      </c>
      <c r="Q2498" s="5">
        <v>5146.0</v>
      </c>
      <c r="R2498" s="5">
        <v>5180.0</v>
      </c>
      <c r="S2498" s="5">
        <v>5221.0</v>
      </c>
      <c r="T2498" s="5">
        <v>5150.0</v>
      </c>
      <c r="U2498" s="5">
        <v>5214.0</v>
      </c>
      <c r="V2498" s="5">
        <v>1740.0</v>
      </c>
      <c r="W2498" s="5">
        <v>7160.0</v>
      </c>
      <c r="X2498" s="6">
        <v>901.53</v>
      </c>
      <c r="Y2498" s="6" t="s">
        <v>13</v>
      </c>
    </row>
    <row r="2499" ht="14.25" customHeight="1">
      <c r="A2499" s="3" t="s">
        <v>12</v>
      </c>
      <c r="B2499" s="4">
        <v>43210.0</v>
      </c>
      <c r="C2499" s="4">
        <v>43180.0</v>
      </c>
      <c r="D2499" s="5">
        <v>5190.0</v>
      </c>
      <c r="E2499" s="5">
        <v>5199.0</v>
      </c>
      <c r="F2499" s="5">
        <v>5235.0</v>
      </c>
      <c r="G2499" s="5">
        <v>5056.0</v>
      </c>
      <c r="H2499" s="5">
        <v>5079.0</v>
      </c>
      <c r="I2499" s="5">
        <v>5620.0</v>
      </c>
      <c r="J2499" s="5">
        <v>22610.0</v>
      </c>
      <c r="K2499" s="5">
        <v>2894.95</v>
      </c>
      <c r="L2499" s="6" t="s">
        <v>13</v>
      </c>
      <c r="N2499" s="3" t="s">
        <v>12</v>
      </c>
      <c r="O2499" s="4">
        <v>43238.0</v>
      </c>
      <c r="P2499" s="4">
        <v>43180.0</v>
      </c>
      <c r="Q2499" s="5">
        <v>5258.0</v>
      </c>
      <c r="R2499" s="5">
        <v>5270.0</v>
      </c>
      <c r="S2499" s="5">
        <v>5297.0</v>
      </c>
      <c r="T2499" s="5">
        <v>5124.0</v>
      </c>
      <c r="U2499" s="5">
        <v>5146.0</v>
      </c>
      <c r="V2499" s="5">
        <v>2210.0</v>
      </c>
      <c r="W2499" s="5">
        <v>6670.0</v>
      </c>
      <c r="X2499" s="5">
        <v>1150.29</v>
      </c>
      <c r="Y2499" s="6" t="s">
        <v>13</v>
      </c>
    </row>
    <row r="2500" ht="14.25" customHeight="1">
      <c r="A2500" s="3" t="s">
        <v>12</v>
      </c>
      <c r="B2500" s="4">
        <v>43210.0</v>
      </c>
      <c r="C2500" s="4">
        <v>43179.0</v>
      </c>
      <c r="D2500" s="5">
        <v>5250.0</v>
      </c>
      <c r="E2500" s="5">
        <v>5240.0</v>
      </c>
      <c r="F2500" s="5">
        <v>5270.0</v>
      </c>
      <c r="G2500" s="5">
        <v>5150.0</v>
      </c>
      <c r="H2500" s="5">
        <v>5190.0</v>
      </c>
      <c r="I2500" s="5">
        <v>2590.0</v>
      </c>
      <c r="J2500" s="5">
        <v>23030.0</v>
      </c>
      <c r="K2500" s="5">
        <v>1350.37</v>
      </c>
      <c r="L2500" s="6" t="s">
        <v>13</v>
      </c>
      <c r="N2500" s="3" t="s">
        <v>12</v>
      </c>
      <c r="O2500" s="4">
        <v>43238.0</v>
      </c>
      <c r="P2500" s="4">
        <v>43179.0</v>
      </c>
      <c r="Q2500" s="5">
        <v>5327.0</v>
      </c>
      <c r="R2500" s="5">
        <v>5301.0</v>
      </c>
      <c r="S2500" s="5">
        <v>5338.0</v>
      </c>
      <c r="T2500" s="5">
        <v>5220.0</v>
      </c>
      <c r="U2500" s="5">
        <v>5258.0</v>
      </c>
      <c r="V2500" s="5">
        <v>1150.0</v>
      </c>
      <c r="W2500" s="5">
        <v>5970.0</v>
      </c>
      <c r="X2500" s="6">
        <v>606.9</v>
      </c>
      <c r="Y2500" s="6" t="s">
        <v>13</v>
      </c>
    </row>
    <row r="2501" ht="14.25" customHeight="1">
      <c r="N2501" s="7"/>
      <c r="O2501" s="4"/>
      <c r="P2501" s="4"/>
      <c r="Q2501" s="5"/>
      <c r="R2501" s="5"/>
      <c r="S2501" s="5"/>
      <c r="T2501" s="5"/>
      <c r="U2501" s="5"/>
      <c r="V2501" s="5"/>
      <c r="W2501" s="5"/>
      <c r="X2501" s="6"/>
      <c r="Y2501" s="6"/>
    </row>
    <row r="2502" ht="14.25" customHeight="1"/>
    <row r="2503" ht="14.25" customHeight="1"/>
    <row r="2504" ht="14.25" customHeight="1">
      <c r="A2504" s="3" t="s">
        <v>12</v>
      </c>
      <c r="B2504" s="4">
        <v>43238.0</v>
      </c>
      <c r="C2504" s="4">
        <v>43237.0</v>
      </c>
      <c r="D2504" s="5">
        <v>4808.0</v>
      </c>
      <c r="E2504" s="5">
        <v>4828.0</v>
      </c>
      <c r="F2504" s="5">
        <v>4850.0</v>
      </c>
      <c r="G2504" s="5">
        <v>4726.0</v>
      </c>
      <c r="H2504" s="5">
        <v>4784.0</v>
      </c>
      <c r="I2504" s="5">
        <v>1040.0</v>
      </c>
      <c r="J2504" s="6">
        <v>510.0</v>
      </c>
      <c r="K2504" s="6">
        <v>500.28</v>
      </c>
      <c r="L2504" s="6" t="s">
        <v>13</v>
      </c>
      <c r="M2504" s="2">
        <f>H2504/H2524</f>
        <v>0.9374877523</v>
      </c>
      <c r="N2504" s="3" t="s">
        <v>12</v>
      </c>
      <c r="O2504" s="4">
        <v>43271.0</v>
      </c>
      <c r="P2504" s="4">
        <v>43237.0</v>
      </c>
      <c r="Q2504" s="5">
        <v>4880.0</v>
      </c>
      <c r="R2504" s="5">
        <v>4866.0</v>
      </c>
      <c r="S2504" s="5">
        <v>4914.0</v>
      </c>
      <c r="T2504" s="5">
        <v>4848.0</v>
      </c>
      <c r="U2504" s="5">
        <v>4866.0</v>
      </c>
      <c r="V2504" s="5">
        <v>4040.0</v>
      </c>
      <c r="W2504" s="5">
        <v>31350.0</v>
      </c>
      <c r="X2504" s="5">
        <v>1970.26</v>
      </c>
      <c r="Y2504" s="6" t="s">
        <v>13</v>
      </c>
      <c r="Z2504" s="2">
        <f>U2504/U2524</f>
        <v>0.9402898551</v>
      </c>
    </row>
    <row r="2505" ht="14.25" customHeight="1">
      <c r="A2505" s="3" t="s">
        <v>12</v>
      </c>
      <c r="B2505" s="4">
        <v>43238.0</v>
      </c>
      <c r="C2505" s="4">
        <v>43236.0</v>
      </c>
      <c r="D2505" s="5">
        <v>4760.0</v>
      </c>
      <c r="E2505" s="5">
        <v>4723.0</v>
      </c>
      <c r="F2505" s="5">
        <v>4834.0</v>
      </c>
      <c r="G2505" s="5">
        <v>4722.0</v>
      </c>
      <c r="H2505" s="5">
        <v>4808.0</v>
      </c>
      <c r="I2505" s="5">
        <v>1610.0</v>
      </c>
      <c r="J2505" s="5">
        <v>1470.0</v>
      </c>
      <c r="K2505" s="6">
        <v>770.16</v>
      </c>
      <c r="L2505" s="6" t="s">
        <v>13</v>
      </c>
      <c r="N2505" s="3" t="s">
        <v>12</v>
      </c>
      <c r="O2505" s="4">
        <v>43271.0</v>
      </c>
      <c r="P2505" s="4">
        <v>43236.0</v>
      </c>
      <c r="Q2505" s="5">
        <v>4824.0</v>
      </c>
      <c r="R2505" s="5">
        <v>4800.0</v>
      </c>
      <c r="S2505" s="5">
        <v>4895.0</v>
      </c>
      <c r="T2505" s="5">
        <v>4790.0</v>
      </c>
      <c r="U2505" s="5">
        <v>4880.0</v>
      </c>
      <c r="V2505" s="5">
        <v>15130.0</v>
      </c>
      <c r="W2505" s="5">
        <v>31370.0</v>
      </c>
      <c r="X2505" s="5">
        <v>7352.14</v>
      </c>
      <c r="Y2505" s="6" t="s">
        <v>13</v>
      </c>
    </row>
    <row r="2506" ht="14.25" customHeight="1">
      <c r="A2506" s="3" t="s">
        <v>12</v>
      </c>
      <c r="B2506" s="4">
        <v>43238.0</v>
      </c>
      <c r="C2506" s="4">
        <v>43235.0</v>
      </c>
      <c r="D2506" s="5">
        <v>4764.0</v>
      </c>
      <c r="E2506" s="5">
        <v>4750.0</v>
      </c>
      <c r="F2506" s="5">
        <v>4775.0</v>
      </c>
      <c r="G2506" s="5">
        <v>4740.0</v>
      </c>
      <c r="H2506" s="5">
        <v>4760.0</v>
      </c>
      <c r="I2506" s="6">
        <v>720.0</v>
      </c>
      <c r="J2506" s="5">
        <v>1470.0</v>
      </c>
      <c r="K2506" s="6">
        <v>342.26</v>
      </c>
      <c r="L2506" s="6" t="s">
        <v>13</v>
      </c>
      <c r="N2506" s="3" t="s">
        <v>12</v>
      </c>
      <c r="O2506" s="4">
        <v>43271.0</v>
      </c>
      <c r="P2506" s="4">
        <v>43235.0</v>
      </c>
      <c r="Q2506" s="5">
        <v>4807.0</v>
      </c>
      <c r="R2506" s="5">
        <v>4810.0</v>
      </c>
      <c r="S2506" s="5">
        <v>4837.0</v>
      </c>
      <c r="T2506" s="5">
        <v>4790.0</v>
      </c>
      <c r="U2506" s="5">
        <v>4824.0</v>
      </c>
      <c r="V2506" s="5">
        <v>4210.0</v>
      </c>
      <c r="W2506" s="5">
        <v>32070.0</v>
      </c>
      <c r="X2506" s="5">
        <v>2026.73</v>
      </c>
      <c r="Y2506" s="6" t="s">
        <v>13</v>
      </c>
    </row>
    <row r="2507" ht="14.25" customHeight="1">
      <c r="A2507" s="3" t="s">
        <v>12</v>
      </c>
      <c r="B2507" s="4">
        <v>43238.0</v>
      </c>
      <c r="C2507" s="4">
        <v>43234.0</v>
      </c>
      <c r="D2507" s="5">
        <v>4756.0</v>
      </c>
      <c r="E2507" s="5">
        <v>4761.0</v>
      </c>
      <c r="F2507" s="5">
        <v>4781.0</v>
      </c>
      <c r="G2507" s="5">
        <v>4714.0</v>
      </c>
      <c r="H2507" s="5">
        <v>4764.0</v>
      </c>
      <c r="I2507" s="6">
        <v>840.0</v>
      </c>
      <c r="J2507" s="5">
        <v>2000.0</v>
      </c>
      <c r="K2507" s="6">
        <v>399.64</v>
      </c>
      <c r="L2507" s="6" t="s">
        <v>13</v>
      </c>
      <c r="N2507" s="3" t="s">
        <v>12</v>
      </c>
      <c r="O2507" s="4">
        <v>43271.0</v>
      </c>
      <c r="P2507" s="4">
        <v>43234.0</v>
      </c>
      <c r="Q2507" s="5">
        <v>4819.0</v>
      </c>
      <c r="R2507" s="5">
        <v>4840.0</v>
      </c>
      <c r="S2507" s="5">
        <v>4849.0</v>
      </c>
      <c r="T2507" s="5">
        <v>4765.0</v>
      </c>
      <c r="U2507" s="5">
        <v>4807.0</v>
      </c>
      <c r="V2507" s="5">
        <v>5430.0</v>
      </c>
      <c r="W2507" s="5">
        <v>31090.0</v>
      </c>
      <c r="X2507" s="5">
        <v>2612.91</v>
      </c>
      <c r="Y2507" s="6" t="s">
        <v>13</v>
      </c>
    </row>
    <row r="2508" ht="14.25" customHeight="1">
      <c r="A2508" s="3" t="s">
        <v>12</v>
      </c>
      <c r="B2508" s="4">
        <v>43238.0</v>
      </c>
      <c r="C2508" s="4">
        <v>43231.0</v>
      </c>
      <c r="D2508" s="5">
        <v>4755.0</v>
      </c>
      <c r="E2508" s="5">
        <v>4743.0</v>
      </c>
      <c r="F2508" s="5">
        <v>4790.0</v>
      </c>
      <c r="G2508" s="5">
        <v>4741.0</v>
      </c>
      <c r="H2508" s="5">
        <v>4756.0</v>
      </c>
      <c r="I2508" s="5">
        <v>2980.0</v>
      </c>
      <c r="J2508" s="5">
        <v>4850.0</v>
      </c>
      <c r="K2508" s="5">
        <v>1420.82</v>
      </c>
      <c r="L2508" s="6" t="s">
        <v>13</v>
      </c>
      <c r="N2508" s="3" t="s">
        <v>12</v>
      </c>
      <c r="O2508" s="4">
        <v>43271.0</v>
      </c>
      <c r="P2508" s="4">
        <v>43231.0</v>
      </c>
      <c r="Q2508" s="5">
        <v>4824.0</v>
      </c>
      <c r="R2508" s="5">
        <v>4810.0</v>
      </c>
      <c r="S2508" s="5">
        <v>4863.0</v>
      </c>
      <c r="T2508" s="5">
        <v>4810.0</v>
      </c>
      <c r="U2508" s="5">
        <v>4819.0</v>
      </c>
      <c r="V2508" s="5">
        <v>6170.0</v>
      </c>
      <c r="W2508" s="5">
        <v>30520.0</v>
      </c>
      <c r="X2508" s="5">
        <v>2981.83</v>
      </c>
      <c r="Y2508" s="6" t="s">
        <v>13</v>
      </c>
    </row>
    <row r="2509" ht="14.25" customHeight="1">
      <c r="A2509" s="3" t="s">
        <v>12</v>
      </c>
      <c r="B2509" s="4">
        <v>43238.0</v>
      </c>
      <c r="C2509" s="4">
        <v>43230.0</v>
      </c>
      <c r="D2509" s="5">
        <v>4788.0</v>
      </c>
      <c r="E2509" s="5">
        <v>4780.0</v>
      </c>
      <c r="F2509" s="5">
        <v>4820.0</v>
      </c>
      <c r="G2509" s="5">
        <v>4744.0</v>
      </c>
      <c r="H2509" s="5">
        <v>4755.0</v>
      </c>
      <c r="I2509" s="5">
        <v>5680.0</v>
      </c>
      <c r="J2509" s="5">
        <v>6370.0</v>
      </c>
      <c r="K2509" s="5">
        <v>2714.56</v>
      </c>
      <c r="L2509" s="6" t="s">
        <v>13</v>
      </c>
      <c r="N2509" s="3" t="s">
        <v>12</v>
      </c>
      <c r="O2509" s="4">
        <v>43271.0</v>
      </c>
      <c r="P2509" s="4">
        <v>43230.0</v>
      </c>
      <c r="Q2509" s="5">
        <v>4856.0</v>
      </c>
      <c r="R2509" s="5">
        <v>4877.0</v>
      </c>
      <c r="S2509" s="5">
        <v>4892.0</v>
      </c>
      <c r="T2509" s="5">
        <v>4811.0</v>
      </c>
      <c r="U2509" s="5">
        <v>4824.0</v>
      </c>
      <c r="V2509" s="5">
        <v>6850.0</v>
      </c>
      <c r="W2509" s="5">
        <v>28600.0</v>
      </c>
      <c r="X2509" s="5">
        <v>3319.57</v>
      </c>
      <c r="Y2509" s="6" t="s">
        <v>13</v>
      </c>
    </row>
    <row r="2510" ht="14.25" customHeight="1">
      <c r="A2510" s="3" t="s">
        <v>12</v>
      </c>
      <c r="B2510" s="4">
        <v>43238.0</v>
      </c>
      <c r="C2510" s="4">
        <v>43229.0</v>
      </c>
      <c r="D2510" s="5">
        <v>4754.0</v>
      </c>
      <c r="E2510" s="5">
        <v>4736.0</v>
      </c>
      <c r="F2510" s="5">
        <v>4848.0</v>
      </c>
      <c r="G2510" s="5">
        <v>4721.0</v>
      </c>
      <c r="H2510" s="5">
        <v>4788.0</v>
      </c>
      <c r="I2510" s="5">
        <v>9260.0</v>
      </c>
      <c r="J2510" s="5">
        <v>8200.0</v>
      </c>
      <c r="K2510" s="5">
        <v>4434.67</v>
      </c>
      <c r="L2510" s="6" t="s">
        <v>13</v>
      </c>
      <c r="N2510" s="3" t="s">
        <v>12</v>
      </c>
      <c r="O2510" s="4">
        <v>43271.0</v>
      </c>
      <c r="P2510" s="4">
        <v>43229.0</v>
      </c>
      <c r="Q2510" s="5">
        <v>4819.0</v>
      </c>
      <c r="R2510" s="5">
        <v>4806.0</v>
      </c>
      <c r="S2510" s="5">
        <v>4920.0</v>
      </c>
      <c r="T2510" s="5">
        <v>4790.0</v>
      </c>
      <c r="U2510" s="5">
        <v>4856.0</v>
      </c>
      <c r="V2510" s="5">
        <v>11730.0</v>
      </c>
      <c r="W2510" s="5">
        <v>25760.0</v>
      </c>
      <c r="X2510" s="5">
        <v>5700.8</v>
      </c>
      <c r="Y2510" s="6" t="s">
        <v>13</v>
      </c>
    </row>
    <row r="2511" ht="14.25" customHeight="1">
      <c r="A2511" s="3" t="s">
        <v>12</v>
      </c>
      <c r="B2511" s="4">
        <v>43238.0</v>
      </c>
      <c r="C2511" s="4">
        <v>43228.0</v>
      </c>
      <c r="D2511" s="5">
        <v>4780.0</v>
      </c>
      <c r="E2511" s="5">
        <v>4799.0</v>
      </c>
      <c r="F2511" s="5">
        <v>4825.0</v>
      </c>
      <c r="G2511" s="5">
        <v>4718.0</v>
      </c>
      <c r="H2511" s="5">
        <v>4754.0</v>
      </c>
      <c r="I2511" s="5">
        <v>9030.0</v>
      </c>
      <c r="J2511" s="5">
        <v>11630.0</v>
      </c>
      <c r="K2511" s="5">
        <v>4324.01</v>
      </c>
      <c r="L2511" s="6" t="s">
        <v>13</v>
      </c>
      <c r="N2511" s="3" t="s">
        <v>12</v>
      </c>
      <c r="O2511" s="4">
        <v>43271.0</v>
      </c>
      <c r="P2511" s="4">
        <v>43228.0</v>
      </c>
      <c r="Q2511" s="5">
        <v>4843.0</v>
      </c>
      <c r="R2511" s="5">
        <v>4863.0</v>
      </c>
      <c r="S2511" s="5">
        <v>4899.0</v>
      </c>
      <c r="T2511" s="5">
        <v>4784.0</v>
      </c>
      <c r="U2511" s="5">
        <v>4819.0</v>
      </c>
      <c r="V2511" s="5">
        <v>12190.0</v>
      </c>
      <c r="W2511" s="5">
        <v>21460.0</v>
      </c>
      <c r="X2511" s="5">
        <v>5914.69</v>
      </c>
      <c r="Y2511" s="6" t="s">
        <v>13</v>
      </c>
    </row>
    <row r="2512" ht="14.25" customHeight="1">
      <c r="A2512" s="3" t="s">
        <v>12</v>
      </c>
      <c r="B2512" s="4">
        <v>43238.0</v>
      </c>
      <c r="C2512" s="4">
        <v>43227.0</v>
      </c>
      <c r="D2512" s="5">
        <v>4683.0</v>
      </c>
      <c r="E2512" s="5">
        <v>4681.0</v>
      </c>
      <c r="F2512" s="5">
        <v>4799.0</v>
      </c>
      <c r="G2512" s="5">
        <v>4640.0</v>
      </c>
      <c r="H2512" s="5">
        <v>4780.0</v>
      </c>
      <c r="I2512" s="5">
        <v>9170.0</v>
      </c>
      <c r="J2512" s="5">
        <v>15700.0</v>
      </c>
      <c r="K2512" s="5">
        <v>4340.37</v>
      </c>
      <c r="L2512" s="6" t="s">
        <v>13</v>
      </c>
      <c r="N2512" s="3" t="s">
        <v>12</v>
      </c>
      <c r="O2512" s="4">
        <v>43271.0</v>
      </c>
      <c r="P2512" s="4">
        <v>43227.0</v>
      </c>
      <c r="Q2512" s="5">
        <v>4746.0</v>
      </c>
      <c r="R2512" s="5">
        <v>4750.0</v>
      </c>
      <c r="S2512" s="5">
        <v>4865.0</v>
      </c>
      <c r="T2512" s="5">
        <v>4712.0</v>
      </c>
      <c r="U2512" s="5">
        <v>4843.0</v>
      </c>
      <c r="V2512" s="5">
        <v>9010.0</v>
      </c>
      <c r="W2512" s="5">
        <v>17460.0</v>
      </c>
      <c r="X2512" s="5">
        <v>4321.25</v>
      </c>
      <c r="Y2512" s="6" t="s">
        <v>13</v>
      </c>
    </row>
    <row r="2513" ht="14.25" customHeight="1">
      <c r="A2513" s="3" t="s">
        <v>12</v>
      </c>
      <c r="B2513" s="4">
        <v>43238.0</v>
      </c>
      <c r="C2513" s="4">
        <v>43224.0</v>
      </c>
      <c r="D2513" s="5">
        <v>4699.0</v>
      </c>
      <c r="E2513" s="5">
        <v>4695.0</v>
      </c>
      <c r="F2513" s="5">
        <v>4701.0</v>
      </c>
      <c r="G2513" s="5">
        <v>4640.0</v>
      </c>
      <c r="H2513" s="5">
        <v>4683.0</v>
      </c>
      <c r="I2513" s="5">
        <v>4310.0</v>
      </c>
      <c r="J2513" s="5">
        <v>18370.0</v>
      </c>
      <c r="K2513" s="5">
        <v>2013.31</v>
      </c>
      <c r="L2513" s="6" t="s">
        <v>13</v>
      </c>
      <c r="N2513" s="3" t="s">
        <v>12</v>
      </c>
      <c r="O2513" s="4">
        <v>43271.0</v>
      </c>
      <c r="P2513" s="4">
        <v>43224.0</v>
      </c>
      <c r="Q2513" s="5">
        <v>4770.0</v>
      </c>
      <c r="R2513" s="5">
        <v>4772.0</v>
      </c>
      <c r="S2513" s="5">
        <v>4774.0</v>
      </c>
      <c r="T2513" s="5">
        <v>4711.0</v>
      </c>
      <c r="U2513" s="5">
        <v>4746.0</v>
      </c>
      <c r="V2513" s="5">
        <v>4250.0</v>
      </c>
      <c r="W2513" s="5">
        <v>13900.0</v>
      </c>
      <c r="X2513" s="5">
        <v>2014.26</v>
      </c>
      <c r="Y2513" s="6" t="s">
        <v>13</v>
      </c>
    </row>
    <row r="2514" ht="14.25" customHeight="1">
      <c r="A2514" s="3" t="s">
        <v>12</v>
      </c>
      <c r="B2514" s="4">
        <v>43238.0</v>
      </c>
      <c r="C2514" s="4">
        <v>43223.0</v>
      </c>
      <c r="D2514" s="5">
        <v>4690.0</v>
      </c>
      <c r="E2514" s="5">
        <v>4650.0</v>
      </c>
      <c r="F2514" s="5">
        <v>4728.0</v>
      </c>
      <c r="G2514" s="5">
        <v>4650.0</v>
      </c>
      <c r="H2514" s="5">
        <v>4699.0</v>
      </c>
      <c r="I2514" s="5">
        <v>3370.0</v>
      </c>
      <c r="J2514" s="5">
        <v>19980.0</v>
      </c>
      <c r="K2514" s="5">
        <v>1586.94</v>
      </c>
      <c r="L2514" s="6" t="s">
        <v>13</v>
      </c>
      <c r="N2514" s="3" t="s">
        <v>12</v>
      </c>
      <c r="O2514" s="4">
        <v>43271.0</v>
      </c>
      <c r="P2514" s="4">
        <v>43223.0</v>
      </c>
      <c r="Q2514" s="5">
        <v>4755.0</v>
      </c>
      <c r="R2514" s="5">
        <v>4774.0</v>
      </c>
      <c r="S2514" s="5">
        <v>4798.0</v>
      </c>
      <c r="T2514" s="5">
        <v>4760.0</v>
      </c>
      <c r="U2514" s="5">
        <v>4770.0</v>
      </c>
      <c r="V2514" s="5">
        <v>3390.0</v>
      </c>
      <c r="W2514" s="5">
        <v>12830.0</v>
      </c>
      <c r="X2514" s="5">
        <v>1619.64</v>
      </c>
      <c r="Y2514" s="6" t="s">
        <v>13</v>
      </c>
    </row>
    <row r="2515" ht="14.25" customHeight="1">
      <c r="A2515" s="3" t="s">
        <v>12</v>
      </c>
      <c r="B2515" s="4">
        <v>43238.0</v>
      </c>
      <c r="C2515" s="4">
        <v>43222.0</v>
      </c>
      <c r="D2515" s="5">
        <v>4692.0</v>
      </c>
      <c r="E2515" s="5">
        <v>4720.0</v>
      </c>
      <c r="F2515" s="5">
        <v>4731.0</v>
      </c>
      <c r="G2515" s="5">
        <v>4640.0</v>
      </c>
      <c r="H2515" s="5">
        <v>4690.0</v>
      </c>
      <c r="I2515" s="5">
        <v>4290.0</v>
      </c>
      <c r="J2515" s="5">
        <v>21280.0</v>
      </c>
      <c r="K2515" s="5">
        <v>2012.88</v>
      </c>
      <c r="L2515" s="6" t="s">
        <v>13</v>
      </c>
      <c r="N2515" s="3" t="s">
        <v>12</v>
      </c>
      <c r="O2515" s="4">
        <v>43271.0</v>
      </c>
      <c r="P2515" s="4">
        <v>43222.0</v>
      </c>
      <c r="Q2515" s="5">
        <v>4760.0</v>
      </c>
      <c r="R2515" s="5">
        <v>4750.0</v>
      </c>
      <c r="S2515" s="5">
        <v>4798.0</v>
      </c>
      <c r="T2515" s="5">
        <v>4702.0</v>
      </c>
      <c r="U2515" s="5">
        <v>4755.0</v>
      </c>
      <c r="V2515" s="5">
        <v>3540.0</v>
      </c>
      <c r="W2515" s="5">
        <v>11130.0</v>
      </c>
      <c r="X2515" s="5">
        <v>1684.37</v>
      </c>
      <c r="Y2515" s="6" t="s">
        <v>13</v>
      </c>
    </row>
    <row r="2516" ht="14.25" customHeight="1">
      <c r="A2516" s="3" t="s">
        <v>12</v>
      </c>
      <c r="B2516" s="4">
        <v>43238.0</v>
      </c>
      <c r="C2516" s="4">
        <v>43220.0</v>
      </c>
      <c r="D2516" s="5">
        <v>4795.0</v>
      </c>
      <c r="E2516" s="5">
        <v>4805.0</v>
      </c>
      <c r="F2516" s="5">
        <v>4855.0</v>
      </c>
      <c r="G2516" s="5">
        <v>4652.0</v>
      </c>
      <c r="H2516" s="5">
        <v>4692.0</v>
      </c>
      <c r="I2516" s="5">
        <v>6050.0</v>
      </c>
      <c r="J2516" s="5">
        <v>21990.0</v>
      </c>
      <c r="K2516" s="5">
        <v>2863.24</v>
      </c>
      <c r="L2516" s="6" t="s">
        <v>13</v>
      </c>
      <c r="N2516" s="3" t="s">
        <v>12</v>
      </c>
      <c r="O2516" s="4">
        <v>43271.0</v>
      </c>
      <c r="P2516" s="4">
        <v>43220.0</v>
      </c>
      <c r="Q2516" s="5">
        <v>4855.0</v>
      </c>
      <c r="R2516" s="5">
        <v>4895.0</v>
      </c>
      <c r="S2516" s="5">
        <v>4910.0</v>
      </c>
      <c r="T2516" s="5">
        <v>4715.0</v>
      </c>
      <c r="U2516" s="5">
        <v>4760.0</v>
      </c>
      <c r="V2516" s="5">
        <v>4150.0</v>
      </c>
      <c r="W2516" s="5">
        <v>10310.0</v>
      </c>
      <c r="X2516" s="5">
        <v>1985.79</v>
      </c>
      <c r="Y2516" s="6" t="s">
        <v>13</v>
      </c>
    </row>
    <row r="2517" ht="14.25" customHeight="1">
      <c r="A2517" s="3" t="s">
        <v>12</v>
      </c>
      <c r="B2517" s="4">
        <v>43238.0</v>
      </c>
      <c r="C2517" s="4">
        <v>43217.0</v>
      </c>
      <c r="D2517" s="5">
        <v>4882.0</v>
      </c>
      <c r="E2517" s="5">
        <v>4904.0</v>
      </c>
      <c r="F2517" s="5">
        <v>4910.0</v>
      </c>
      <c r="G2517" s="5">
        <v>4768.0</v>
      </c>
      <c r="H2517" s="5">
        <v>4795.0</v>
      </c>
      <c r="I2517" s="5">
        <v>5600.0</v>
      </c>
      <c r="J2517" s="5">
        <v>23020.0</v>
      </c>
      <c r="K2517" s="5">
        <v>2705.7</v>
      </c>
      <c r="L2517" s="6" t="s">
        <v>13</v>
      </c>
      <c r="N2517" s="3" t="s">
        <v>12</v>
      </c>
      <c r="O2517" s="4">
        <v>43271.0</v>
      </c>
      <c r="P2517" s="4">
        <v>43217.0</v>
      </c>
      <c r="Q2517" s="5">
        <v>4949.0</v>
      </c>
      <c r="R2517" s="5">
        <v>4965.0</v>
      </c>
      <c r="S2517" s="5">
        <v>4978.0</v>
      </c>
      <c r="T2517" s="5">
        <v>4840.0</v>
      </c>
      <c r="U2517" s="5">
        <v>4855.0</v>
      </c>
      <c r="V2517" s="5">
        <v>2730.0</v>
      </c>
      <c r="W2517" s="5">
        <v>8610.0</v>
      </c>
      <c r="X2517" s="5">
        <v>1335.83</v>
      </c>
      <c r="Y2517" s="6" t="s">
        <v>13</v>
      </c>
    </row>
    <row r="2518" ht="14.25" customHeight="1">
      <c r="A2518" s="3" t="s">
        <v>12</v>
      </c>
      <c r="B2518" s="4">
        <v>43238.0</v>
      </c>
      <c r="C2518" s="4">
        <v>43216.0</v>
      </c>
      <c r="D2518" s="5">
        <v>4846.0</v>
      </c>
      <c r="E2518" s="5">
        <v>4875.0</v>
      </c>
      <c r="F2518" s="5">
        <v>4910.0</v>
      </c>
      <c r="G2518" s="5">
        <v>4859.0</v>
      </c>
      <c r="H2518" s="5">
        <v>4882.0</v>
      </c>
      <c r="I2518" s="5">
        <v>3660.0</v>
      </c>
      <c r="J2518" s="5">
        <v>24160.0</v>
      </c>
      <c r="K2518" s="5">
        <v>1789.44</v>
      </c>
      <c r="L2518" s="6" t="s">
        <v>13</v>
      </c>
      <c r="N2518" s="3" t="s">
        <v>12</v>
      </c>
      <c r="O2518" s="4">
        <v>43271.0</v>
      </c>
      <c r="P2518" s="4">
        <v>43216.0</v>
      </c>
      <c r="Q2518" s="5">
        <v>4908.0</v>
      </c>
      <c r="R2518" s="5">
        <v>4930.0</v>
      </c>
      <c r="S2518" s="5">
        <v>4969.0</v>
      </c>
      <c r="T2518" s="5">
        <v>4920.0</v>
      </c>
      <c r="U2518" s="5">
        <v>4949.0</v>
      </c>
      <c r="V2518" s="5">
        <v>1870.0</v>
      </c>
      <c r="W2518" s="5">
        <v>7630.0</v>
      </c>
      <c r="X2518" s="6">
        <v>926.14</v>
      </c>
      <c r="Y2518" s="6" t="s">
        <v>13</v>
      </c>
    </row>
    <row r="2519" ht="14.25" customHeight="1">
      <c r="A2519" s="3" t="s">
        <v>12</v>
      </c>
      <c r="B2519" s="4">
        <v>43238.0</v>
      </c>
      <c r="C2519" s="4">
        <v>43215.0</v>
      </c>
      <c r="D2519" s="5">
        <v>4894.0</v>
      </c>
      <c r="E2519" s="5">
        <v>4871.0</v>
      </c>
      <c r="F2519" s="5">
        <v>4943.0</v>
      </c>
      <c r="G2519" s="5">
        <v>4827.0</v>
      </c>
      <c r="H2519" s="5">
        <v>4846.0</v>
      </c>
      <c r="I2519" s="5">
        <v>4670.0</v>
      </c>
      <c r="J2519" s="5">
        <v>25180.0</v>
      </c>
      <c r="K2519" s="5">
        <v>2282.81</v>
      </c>
      <c r="L2519" s="6" t="s">
        <v>13</v>
      </c>
      <c r="N2519" s="3" t="s">
        <v>12</v>
      </c>
      <c r="O2519" s="4">
        <v>43271.0</v>
      </c>
      <c r="P2519" s="4">
        <v>43215.0</v>
      </c>
      <c r="Q2519" s="5">
        <v>4959.0</v>
      </c>
      <c r="R2519" s="5">
        <v>4940.0</v>
      </c>
      <c r="S2519" s="5">
        <v>5000.0</v>
      </c>
      <c r="T2519" s="5">
        <v>4882.0</v>
      </c>
      <c r="U2519" s="5">
        <v>4908.0</v>
      </c>
      <c r="V2519" s="5">
        <v>2470.0</v>
      </c>
      <c r="W2519" s="5">
        <v>6780.0</v>
      </c>
      <c r="X2519" s="5">
        <v>1221.19</v>
      </c>
      <c r="Y2519" s="6" t="s">
        <v>13</v>
      </c>
    </row>
    <row r="2520" ht="14.25" customHeight="1">
      <c r="A2520" s="3" t="s">
        <v>12</v>
      </c>
      <c r="B2520" s="4">
        <v>43238.0</v>
      </c>
      <c r="C2520" s="4">
        <v>43214.0</v>
      </c>
      <c r="D2520" s="5">
        <v>5032.0</v>
      </c>
      <c r="E2520" s="5">
        <v>5015.0</v>
      </c>
      <c r="F2520" s="5">
        <v>5029.0</v>
      </c>
      <c r="G2520" s="5">
        <v>4882.0</v>
      </c>
      <c r="H2520" s="5">
        <v>4894.0</v>
      </c>
      <c r="I2520" s="5">
        <v>7220.0</v>
      </c>
      <c r="J2520" s="5">
        <v>25740.0</v>
      </c>
      <c r="K2520" s="5">
        <v>3568.07</v>
      </c>
      <c r="L2520" s="6" t="s">
        <v>13</v>
      </c>
      <c r="N2520" s="3" t="s">
        <v>12</v>
      </c>
      <c r="O2520" s="4">
        <v>43271.0</v>
      </c>
      <c r="P2520" s="4">
        <v>43214.0</v>
      </c>
      <c r="Q2520" s="5">
        <v>5092.0</v>
      </c>
      <c r="R2520" s="5">
        <v>5060.0</v>
      </c>
      <c r="S2520" s="5">
        <v>5060.0</v>
      </c>
      <c r="T2520" s="5">
        <v>4942.0</v>
      </c>
      <c r="U2520" s="5">
        <v>4959.0</v>
      </c>
      <c r="V2520" s="5">
        <v>3750.0</v>
      </c>
      <c r="W2520" s="5">
        <v>5690.0</v>
      </c>
      <c r="X2520" s="5">
        <v>1874.94</v>
      </c>
      <c r="Y2520" s="6" t="s">
        <v>13</v>
      </c>
    </row>
    <row r="2521" ht="14.25" customHeight="1">
      <c r="A2521" s="3" t="s">
        <v>12</v>
      </c>
      <c r="B2521" s="4">
        <v>43238.0</v>
      </c>
      <c r="C2521" s="4">
        <v>43213.0</v>
      </c>
      <c r="D2521" s="5">
        <v>5101.0</v>
      </c>
      <c r="E2521" s="5">
        <v>5100.0</v>
      </c>
      <c r="F2521" s="5">
        <v>5118.0</v>
      </c>
      <c r="G2521" s="5">
        <v>5025.0</v>
      </c>
      <c r="H2521" s="5">
        <v>5032.0</v>
      </c>
      <c r="I2521" s="5">
        <v>3560.0</v>
      </c>
      <c r="J2521" s="5">
        <v>25950.0</v>
      </c>
      <c r="K2521" s="5">
        <v>1800.01</v>
      </c>
      <c r="L2521" s="6" t="s">
        <v>13</v>
      </c>
      <c r="N2521" s="3" t="s">
        <v>12</v>
      </c>
      <c r="O2521" s="4">
        <v>43271.0</v>
      </c>
      <c r="P2521" s="4">
        <v>43213.0</v>
      </c>
      <c r="Q2521" s="5">
        <v>5173.0</v>
      </c>
      <c r="R2521" s="5">
        <v>5150.0</v>
      </c>
      <c r="S2521" s="5">
        <v>5179.0</v>
      </c>
      <c r="T2521" s="5">
        <v>5080.0</v>
      </c>
      <c r="U2521" s="5">
        <v>5092.0</v>
      </c>
      <c r="V2521" s="6">
        <v>830.0</v>
      </c>
      <c r="W2521" s="5">
        <v>3710.0</v>
      </c>
      <c r="X2521" s="6">
        <v>424.22</v>
      </c>
      <c r="Y2521" s="6" t="s">
        <v>13</v>
      </c>
    </row>
    <row r="2522" ht="14.25" customHeight="1">
      <c r="A2522" s="3" t="s">
        <v>12</v>
      </c>
      <c r="B2522" s="4">
        <v>43238.0</v>
      </c>
      <c r="C2522" s="4">
        <v>43210.0</v>
      </c>
      <c r="D2522" s="5">
        <v>5115.0</v>
      </c>
      <c r="E2522" s="5">
        <v>5101.0</v>
      </c>
      <c r="F2522" s="5">
        <v>5170.0</v>
      </c>
      <c r="G2522" s="5">
        <v>5085.0</v>
      </c>
      <c r="H2522" s="5">
        <v>5101.0</v>
      </c>
      <c r="I2522" s="5">
        <v>4550.0</v>
      </c>
      <c r="J2522" s="5">
        <v>26210.0</v>
      </c>
      <c r="K2522" s="5">
        <v>2333.72</v>
      </c>
      <c r="L2522" s="6" t="s">
        <v>13</v>
      </c>
      <c r="N2522" s="3" t="s">
        <v>12</v>
      </c>
      <c r="O2522" s="4">
        <v>43271.0</v>
      </c>
      <c r="P2522" s="4">
        <v>43210.0</v>
      </c>
      <c r="Q2522" s="5">
        <v>5153.0</v>
      </c>
      <c r="R2522" s="5">
        <v>5169.0</v>
      </c>
      <c r="S2522" s="5">
        <v>5240.0</v>
      </c>
      <c r="T2522" s="5">
        <v>5150.0</v>
      </c>
      <c r="U2522" s="5">
        <v>5173.0</v>
      </c>
      <c r="V2522" s="6">
        <v>550.0</v>
      </c>
      <c r="W2522" s="5">
        <v>3400.0</v>
      </c>
      <c r="X2522" s="6">
        <v>285.1</v>
      </c>
      <c r="Y2522" s="6" t="s">
        <v>13</v>
      </c>
    </row>
    <row r="2523" ht="14.25" customHeight="1">
      <c r="A2523" s="3" t="s">
        <v>12</v>
      </c>
      <c r="B2523" s="4">
        <v>43238.0</v>
      </c>
      <c r="C2523" s="4">
        <v>43209.0</v>
      </c>
      <c r="D2523" s="5">
        <v>5103.0</v>
      </c>
      <c r="E2523" s="5">
        <v>5080.0</v>
      </c>
      <c r="F2523" s="5">
        <v>5160.0</v>
      </c>
      <c r="G2523" s="5">
        <v>5015.0</v>
      </c>
      <c r="H2523" s="5">
        <v>5115.0</v>
      </c>
      <c r="I2523" s="5">
        <v>4650.0</v>
      </c>
      <c r="J2523" s="5">
        <v>25900.0</v>
      </c>
      <c r="K2523" s="5">
        <v>2375.38</v>
      </c>
      <c r="L2523" s="6" t="s">
        <v>13</v>
      </c>
      <c r="N2523" s="3" t="s">
        <v>12</v>
      </c>
      <c r="O2523" s="4">
        <v>43271.0</v>
      </c>
      <c r="P2523" s="4">
        <v>43209.0</v>
      </c>
      <c r="Q2523" s="5">
        <v>5175.0</v>
      </c>
      <c r="R2523" s="5">
        <v>5100.0</v>
      </c>
      <c r="S2523" s="5">
        <v>5210.0</v>
      </c>
      <c r="T2523" s="5">
        <v>5080.0</v>
      </c>
      <c r="U2523" s="5">
        <v>5153.0</v>
      </c>
      <c r="V2523" s="6">
        <v>800.0</v>
      </c>
      <c r="W2523" s="5">
        <v>3300.0</v>
      </c>
      <c r="X2523" s="6">
        <v>412.87</v>
      </c>
      <c r="Y2523" s="6" t="s">
        <v>13</v>
      </c>
    </row>
    <row r="2524" ht="14.25" customHeight="1">
      <c r="A2524" s="3" t="s">
        <v>12</v>
      </c>
      <c r="B2524" s="4">
        <v>43238.0</v>
      </c>
      <c r="C2524" s="4">
        <v>43208.0</v>
      </c>
      <c r="D2524" s="5">
        <v>5144.0</v>
      </c>
      <c r="E2524" s="5">
        <v>5131.0</v>
      </c>
      <c r="F2524" s="5">
        <v>5160.0</v>
      </c>
      <c r="G2524" s="5">
        <v>5088.0</v>
      </c>
      <c r="H2524" s="5">
        <v>5103.0</v>
      </c>
      <c r="I2524" s="5">
        <v>3060.0</v>
      </c>
      <c r="J2524" s="5">
        <v>25480.0</v>
      </c>
      <c r="K2524" s="5">
        <v>1568.14</v>
      </c>
      <c r="L2524" s="6" t="s">
        <v>13</v>
      </c>
      <c r="N2524" s="3" t="s">
        <v>12</v>
      </c>
      <c r="O2524" s="4">
        <v>43271.0</v>
      </c>
      <c r="P2524" s="4">
        <v>43208.0</v>
      </c>
      <c r="Q2524" s="5">
        <v>5222.0</v>
      </c>
      <c r="R2524" s="5">
        <v>5200.0</v>
      </c>
      <c r="S2524" s="5">
        <v>5223.0</v>
      </c>
      <c r="T2524" s="5">
        <v>5152.0</v>
      </c>
      <c r="U2524" s="5">
        <v>5175.0</v>
      </c>
      <c r="V2524" s="6">
        <v>690.0</v>
      </c>
      <c r="W2524" s="5">
        <v>2990.0</v>
      </c>
      <c r="X2524" s="6">
        <v>357.75</v>
      </c>
      <c r="Y2524" s="6" t="s">
        <v>13</v>
      </c>
    </row>
    <row r="2525" ht="14.25" customHeight="1"/>
    <row r="2526" ht="14.25" customHeight="1"/>
    <row r="2527" ht="14.25" customHeight="1"/>
    <row r="2528" ht="14.25" customHeight="1">
      <c r="A2528" s="3" t="s">
        <v>12</v>
      </c>
      <c r="B2528" s="4">
        <v>43271.0</v>
      </c>
      <c r="C2528" s="4">
        <v>43270.0</v>
      </c>
      <c r="D2528" s="5">
        <v>4473.0</v>
      </c>
      <c r="E2528" s="5">
        <v>4405.0</v>
      </c>
      <c r="F2528" s="5">
        <v>4554.0</v>
      </c>
      <c r="G2528" s="5">
        <v>4341.0</v>
      </c>
      <c r="H2528" s="5">
        <v>4396.0</v>
      </c>
      <c r="I2528" s="6">
        <v>270.0</v>
      </c>
      <c r="J2528" s="6">
        <v>100.0</v>
      </c>
      <c r="K2528" s="6">
        <v>118.1</v>
      </c>
      <c r="L2528" s="6" t="s">
        <v>13</v>
      </c>
      <c r="M2528" s="2">
        <f>H2528/H2550</f>
        <v>0.9194729136</v>
      </c>
      <c r="N2528" s="3" t="s">
        <v>12</v>
      </c>
      <c r="O2528" s="4">
        <v>43301.0</v>
      </c>
      <c r="P2528" s="4">
        <v>43270.0</v>
      </c>
      <c r="Q2528" s="5">
        <v>4459.0</v>
      </c>
      <c r="R2528" s="5">
        <v>4478.0</v>
      </c>
      <c r="S2528" s="5">
        <v>4490.0</v>
      </c>
      <c r="T2528" s="5">
        <v>4370.0</v>
      </c>
      <c r="U2528" s="5">
        <v>4459.0</v>
      </c>
      <c r="V2528" s="5">
        <v>8210.0</v>
      </c>
      <c r="W2528" s="5">
        <v>32660.0</v>
      </c>
      <c r="X2528" s="5">
        <v>3642.44</v>
      </c>
      <c r="Y2528" s="6" t="s">
        <v>13</v>
      </c>
      <c r="Z2528" s="2">
        <f>U2528/U2550</f>
        <v>0.9207103035</v>
      </c>
    </row>
    <row r="2529" ht="14.25" customHeight="1">
      <c r="A2529" s="3" t="s">
        <v>12</v>
      </c>
      <c r="B2529" s="4">
        <v>43271.0</v>
      </c>
      <c r="C2529" s="4">
        <v>43269.0</v>
      </c>
      <c r="D2529" s="5">
        <v>4438.0</v>
      </c>
      <c r="E2529" s="5">
        <v>4450.0</v>
      </c>
      <c r="F2529" s="5">
        <v>4483.0</v>
      </c>
      <c r="G2529" s="5">
        <v>4450.0</v>
      </c>
      <c r="H2529" s="5">
        <v>4473.0</v>
      </c>
      <c r="I2529" s="6">
        <v>90.0</v>
      </c>
      <c r="J2529" s="6">
        <v>160.0</v>
      </c>
      <c r="K2529" s="6">
        <v>40.26</v>
      </c>
      <c r="L2529" s="6" t="s">
        <v>13</v>
      </c>
      <c r="N2529" s="3" t="s">
        <v>12</v>
      </c>
      <c r="O2529" s="4">
        <v>43301.0</v>
      </c>
      <c r="P2529" s="4">
        <v>43269.0</v>
      </c>
      <c r="Q2529" s="5">
        <v>4461.0</v>
      </c>
      <c r="R2529" s="5">
        <v>4466.0</v>
      </c>
      <c r="S2529" s="5">
        <v>4545.0</v>
      </c>
      <c r="T2529" s="5">
        <v>4430.0</v>
      </c>
      <c r="U2529" s="5">
        <v>4459.0</v>
      </c>
      <c r="V2529" s="5">
        <v>8080.0</v>
      </c>
      <c r="W2529" s="5">
        <v>33530.0</v>
      </c>
      <c r="X2529" s="5">
        <v>3637.69</v>
      </c>
      <c r="Y2529" s="6" t="s">
        <v>13</v>
      </c>
    </row>
    <row r="2530" ht="14.25" customHeight="1">
      <c r="A2530" s="3" t="s">
        <v>12</v>
      </c>
      <c r="B2530" s="4">
        <v>43271.0</v>
      </c>
      <c r="C2530" s="4">
        <v>43266.0</v>
      </c>
      <c r="D2530" s="5">
        <v>4407.0</v>
      </c>
      <c r="E2530" s="5">
        <v>4460.0</v>
      </c>
      <c r="F2530" s="5">
        <v>4460.0</v>
      </c>
      <c r="G2530" s="5">
        <v>4420.0</v>
      </c>
      <c r="H2530" s="5">
        <v>4438.0</v>
      </c>
      <c r="I2530" s="6">
        <v>150.0</v>
      </c>
      <c r="J2530" s="6">
        <v>200.0</v>
      </c>
      <c r="K2530" s="6">
        <v>66.51</v>
      </c>
      <c r="L2530" s="6" t="s">
        <v>13</v>
      </c>
      <c r="N2530" s="3" t="s">
        <v>12</v>
      </c>
      <c r="O2530" s="4">
        <v>43301.0</v>
      </c>
      <c r="P2530" s="4">
        <v>43266.0</v>
      </c>
      <c r="Q2530" s="5">
        <v>4459.0</v>
      </c>
      <c r="R2530" s="5">
        <v>4465.0</v>
      </c>
      <c r="S2530" s="5">
        <v>4525.0</v>
      </c>
      <c r="T2530" s="5">
        <v>4446.0</v>
      </c>
      <c r="U2530" s="5">
        <v>4461.0</v>
      </c>
      <c r="V2530" s="5">
        <v>3790.0</v>
      </c>
      <c r="W2530" s="5">
        <v>33990.0</v>
      </c>
      <c r="X2530" s="5">
        <v>1698.22</v>
      </c>
      <c r="Y2530" s="6" t="s">
        <v>13</v>
      </c>
    </row>
    <row r="2531" ht="14.25" customHeight="1">
      <c r="A2531" s="3" t="s">
        <v>12</v>
      </c>
      <c r="B2531" s="4">
        <v>43271.0</v>
      </c>
      <c r="C2531" s="4">
        <v>43265.0</v>
      </c>
      <c r="D2531" s="5">
        <v>4341.0</v>
      </c>
      <c r="E2531" s="5">
        <v>4380.0</v>
      </c>
      <c r="F2531" s="5">
        <v>4435.0</v>
      </c>
      <c r="G2531" s="5">
        <v>4380.0</v>
      </c>
      <c r="H2531" s="5">
        <v>4407.0</v>
      </c>
      <c r="I2531" s="6">
        <v>580.0</v>
      </c>
      <c r="J2531" s="6">
        <v>440.0</v>
      </c>
      <c r="K2531" s="6">
        <v>255.59</v>
      </c>
      <c r="L2531" s="6" t="s">
        <v>13</v>
      </c>
      <c r="N2531" s="3" t="s">
        <v>12</v>
      </c>
      <c r="O2531" s="4">
        <v>43301.0</v>
      </c>
      <c r="P2531" s="4">
        <v>43265.0</v>
      </c>
      <c r="Q2531" s="5">
        <v>4432.0</v>
      </c>
      <c r="R2531" s="5">
        <v>4358.0</v>
      </c>
      <c r="S2531" s="5">
        <v>4490.0</v>
      </c>
      <c r="T2531" s="5">
        <v>4358.0</v>
      </c>
      <c r="U2531" s="5">
        <v>4459.0</v>
      </c>
      <c r="V2531" s="5">
        <v>7430.0</v>
      </c>
      <c r="W2531" s="5">
        <v>34350.0</v>
      </c>
      <c r="X2531" s="5">
        <v>3313.83</v>
      </c>
      <c r="Y2531" s="6" t="s">
        <v>13</v>
      </c>
    </row>
    <row r="2532" ht="14.25" customHeight="1">
      <c r="A2532" s="3" t="s">
        <v>12</v>
      </c>
      <c r="B2532" s="4">
        <v>43271.0</v>
      </c>
      <c r="C2532" s="4">
        <v>43264.0</v>
      </c>
      <c r="D2532" s="5">
        <v>4263.0</v>
      </c>
      <c r="E2532" s="5">
        <v>4307.0</v>
      </c>
      <c r="F2532" s="5">
        <v>4390.0</v>
      </c>
      <c r="G2532" s="5">
        <v>4300.0</v>
      </c>
      <c r="H2532" s="5">
        <v>4341.0</v>
      </c>
      <c r="I2532" s="6">
        <v>260.0</v>
      </c>
      <c r="J2532" s="6">
        <v>290.0</v>
      </c>
      <c r="K2532" s="6">
        <v>113.1</v>
      </c>
      <c r="L2532" s="6" t="s">
        <v>13</v>
      </c>
      <c r="N2532" s="3" t="s">
        <v>12</v>
      </c>
      <c r="O2532" s="4">
        <v>43301.0</v>
      </c>
      <c r="P2532" s="4">
        <v>43264.0</v>
      </c>
      <c r="Q2532" s="5">
        <v>4316.0</v>
      </c>
      <c r="R2532" s="5">
        <v>4341.0</v>
      </c>
      <c r="S2532" s="5">
        <v>4444.0</v>
      </c>
      <c r="T2532" s="5">
        <v>4330.0</v>
      </c>
      <c r="U2532" s="5">
        <v>4432.0</v>
      </c>
      <c r="V2532" s="5">
        <v>8280.0</v>
      </c>
      <c r="W2532" s="5">
        <v>34820.0</v>
      </c>
      <c r="X2532" s="5">
        <v>3642.2</v>
      </c>
      <c r="Y2532" s="6" t="s">
        <v>13</v>
      </c>
    </row>
    <row r="2533" ht="14.25" customHeight="1">
      <c r="A2533" s="3" t="s">
        <v>12</v>
      </c>
      <c r="B2533" s="4">
        <v>43271.0</v>
      </c>
      <c r="C2533" s="4">
        <v>43263.0</v>
      </c>
      <c r="D2533" s="5">
        <v>4196.0</v>
      </c>
      <c r="E2533" s="5">
        <v>4240.0</v>
      </c>
      <c r="F2533" s="5">
        <v>4298.0</v>
      </c>
      <c r="G2533" s="5">
        <v>4225.0</v>
      </c>
      <c r="H2533" s="5">
        <v>4263.0</v>
      </c>
      <c r="I2533" s="6">
        <v>330.0</v>
      </c>
      <c r="J2533" s="6">
        <v>740.0</v>
      </c>
      <c r="K2533" s="6">
        <v>140.56</v>
      </c>
      <c r="L2533" s="6" t="s">
        <v>13</v>
      </c>
      <c r="N2533" s="3" t="s">
        <v>12</v>
      </c>
      <c r="O2533" s="4">
        <v>43301.0</v>
      </c>
      <c r="P2533" s="4">
        <v>43263.0</v>
      </c>
      <c r="Q2533" s="5">
        <v>4269.0</v>
      </c>
      <c r="R2533" s="5">
        <v>4274.0</v>
      </c>
      <c r="S2533" s="5">
        <v>4370.0</v>
      </c>
      <c r="T2533" s="5">
        <v>4250.0</v>
      </c>
      <c r="U2533" s="5">
        <v>4316.0</v>
      </c>
      <c r="V2533" s="5">
        <v>4910.0</v>
      </c>
      <c r="W2533" s="5">
        <v>35930.0</v>
      </c>
      <c r="X2533" s="5">
        <v>2122.89</v>
      </c>
      <c r="Y2533" s="6" t="s">
        <v>13</v>
      </c>
    </row>
    <row r="2534" ht="14.25" customHeight="1">
      <c r="A2534" s="3" t="s">
        <v>12</v>
      </c>
      <c r="B2534" s="4">
        <v>43271.0</v>
      </c>
      <c r="C2534" s="4">
        <v>43262.0</v>
      </c>
      <c r="D2534" s="5">
        <v>4222.0</v>
      </c>
      <c r="E2534" s="5">
        <v>4228.0</v>
      </c>
      <c r="F2534" s="5">
        <v>4251.0</v>
      </c>
      <c r="G2534" s="5">
        <v>4189.0</v>
      </c>
      <c r="H2534" s="5">
        <v>4196.0</v>
      </c>
      <c r="I2534" s="5">
        <v>7910.0</v>
      </c>
      <c r="J2534" s="5">
        <v>1250.0</v>
      </c>
      <c r="K2534" s="5">
        <v>3342.32</v>
      </c>
      <c r="L2534" s="6" t="s">
        <v>13</v>
      </c>
      <c r="N2534" s="3" t="s">
        <v>12</v>
      </c>
      <c r="O2534" s="4">
        <v>43301.0</v>
      </c>
      <c r="P2534" s="4">
        <v>43262.0</v>
      </c>
      <c r="Q2534" s="5">
        <v>4297.0</v>
      </c>
      <c r="R2534" s="5">
        <v>4300.0</v>
      </c>
      <c r="S2534" s="5">
        <v>4328.0</v>
      </c>
      <c r="T2534" s="5">
        <v>4257.0</v>
      </c>
      <c r="U2534" s="5">
        <v>4269.0</v>
      </c>
      <c r="V2534" s="5">
        <v>10040.0</v>
      </c>
      <c r="W2534" s="5">
        <v>35610.0</v>
      </c>
      <c r="X2534" s="5">
        <v>4310.14</v>
      </c>
      <c r="Y2534" s="6" t="s">
        <v>13</v>
      </c>
    </row>
    <row r="2535" ht="14.25" customHeight="1">
      <c r="A2535" s="3" t="s">
        <v>12</v>
      </c>
      <c r="B2535" s="4">
        <v>43271.0</v>
      </c>
      <c r="C2535" s="4">
        <v>43259.0</v>
      </c>
      <c r="D2535" s="5">
        <v>4223.0</v>
      </c>
      <c r="E2535" s="5">
        <v>4215.0</v>
      </c>
      <c r="F2535" s="5">
        <v>4287.0</v>
      </c>
      <c r="G2535" s="5">
        <v>4206.0</v>
      </c>
      <c r="H2535" s="5">
        <v>4222.0</v>
      </c>
      <c r="I2535" s="5">
        <v>10730.0</v>
      </c>
      <c r="J2535" s="5">
        <v>5640.0</v>
      </c>
      <c r="K2535" s="5">
        <v>4551.07</v>
      </c>
      <c r="L2535" s="6" t="s">
        <v>13</v>
      </c>
      <c r="N2535" s="3" t="s">
        <v>12</v>
      </c>
      <c r="O2535" s="4">
        <v>43301.0</v>
      </c>
      <c r="P2535" s="4">
        <v>43259.0</v>
      </c>
      <c r="Q2535" s="5">
        <v>4283.0</v>
      </c>
      <c r="R2535" s="5">
        <v>4270.0</v>
      </c>
      <c r="S2535" s="5">
        <v>4345.0</v>
      </c>
      <c r="T2535" s="5">
        <v>4270.0</v>
      </c>
      <c r="U2535" s="5">
        <v>4297.0</v>
      </c>
      <c r="V2535" s="5">
        <v>11260.0</v>
      </c>
      <c r="W2535" s="5">
        <v>31330.0</v>
      </c>
      <c r="X2535" s="5">
        <v>4850.89</v>
      </c>
      <c r="Y2535" s="6" t="s">
        <v>13</v>
      </c>
    </row>
    <row r="2536" ht="14.25" customHeight="1">
      <c r="A2536" s="3" t="s">
        <v>12</v>
      </c>
      <c r="B2536" s="4">
        <v>43271.0</v>
      </c>
      <c r="C2536" s="4">
        <v>43258.0</v>
      </c>
      <c r="D2536" s="5">
        <v>4280.0</v>
      </c>
      <c r="E2536" s="5">
        <v>4295.0</v>
      </c>
      <c r="F2536" s="5">
        <v>4320.0</v>
      </c>
      <c r="G2536" s="5">
        <v>4201.0</v>
      </c>
      <c r="H2536" s="5">
        <v>4223.0</v>
      </c>
      <c r="I2536" s="5">
        <v>6120.0</v>
      </c>
      <c r="J2536" s="5">
        <v>10610.0</v>
      </c>
      <c r="K2536" s="5">
        <v>2617.19</v>
      </c>
      <c r="L2536" s="6" t="s">
        <v>13</v>
      </c>
      <c r="N2536" s="3" t="s">
        <v>12</v>
      </c>
      <c r="O2536" s="4">
        <v>43301.0</v>
      </c>
      <c r="P2536" s="4">
        <v>43258.0</v>
      </c>
      <c r="Q2536" s="5">
        <v>4346.0</v>
      </c>
      <c r="R2536" s="5">
        <v>4347.0</v>
      </c>
      <c r="S2536" s="5">
        <v>4388.0</v>
      </c>
      <c r="T2536" s="5">
        <v>4264.0</v>
      </c>
      <c r="U2536" s="5">
        <v>4283.0</v>
      </c>
      <c r="V2536" s="5">
        <v>7340.0</v>
      </c>
      <c r="W2536" s="5">
        <v>27510.0</v>
      </c>
      <c r="X2536" s="5">
        <v>3179.42</v>
      </c>
      <c r="Y2536" s="6" t="s">
        <v>13</v>
      </c>
    </row>
    <row r="2537" ht="14.25" customHeight="1">
      <c r="A2537" s="3" t="s">
        <v>12</v>
      </c>
      <c r="B2537" s="4">
        <v>43271.0</v>
      </c>
      <c r="C2537" s="4">
        <v>43257.0</v>
      </c>
      <c r="D2537" s="5">
        <v>4306.0</v>
      </c>
      <c r="E2537" s="5">
        <v>4281.0</v>
      </c>
      <c r="F2537" s="5">
        <v>4360.0</v>
      </c>
      <c r="G2537" s="5">
        <v>4256.0</v>
      </c>
      <c r="H2537" s="5">
        <v>4280.0</v>
      </c>
      <c r="I2537" s="5">
        <v>5640.0</v>
      </c>
      <c r="J2537" s="5">
        <v>13760.0</v>
      </c>
      <c r="K2537" s="5">
        <v>2429.05</v>
      </c>
      <c r="L2537" s="6" t="s">
        <v>13</v>
      </c>
      <c r="N2537" s="3" t="s">
        <v>12</v>
      </c>
      <c r="O2537" s="4">
        <v>43301.0</v>
      </c>
      <c r="P2537" s="4">
        <v>43257.0</v>
      </c>
      <c r="Q2537" s="5">
        <v>4370.0</v>
      </c>
      <c r="R2537" s="5">
        <v>4365.0</v>
      </c>
      <c r="S2537" s="5">
        <v>4435.0</v>
      </c>
      <c r="T2537" s="5">
        <v>4315.0</v>
      </c>
      <c r="U2537" s="5">
        <v>4346.0</v>
      </c>
      <c r="V2537" s="5">
        <v>8260.0</v>
      </c>
      <c r="W2537" s="5">
        <v>24050.0</v>
      </c>
      <c r="X2537" s="5">
        <v>3608.3</v>
      </c>
      <c r="Y2537" s="6" t="s">
        <v>13</v>
      </c>
    </row>
    <row r="2538" ht="14.25" customHeight="1">
      <c r="A2538" s="3" t="s">
        <v>12</v>
      </c>
      <c r="B2538" s="4">
        <v>43271.0</v>
      </c>
      <c r="C2538" s="4">
        <v>43256.0</v>
      </c>
      <c r="D2538" s="5">
        <v>4209.0</v>
      </c>
      <c r="E2538" s="5">
        <v>4227.0</v>
      </c>
      <c r="F2538" s="5">
        <v>4325.0</v>
      </c>
      <c r="G2538" s="5">
        <v>4186.0</v>
      </c>
      <c r="H2538" s="5">
        <v>4306.0</v>
      </c>
      <c r="I2538" s="5">
        <v>4570.0</v>
      </c>
      <c r="J2538" s="5">
        <v>15790.0</v>
      </c>
      <c r="K2538" s="5">
        <v>1947.46</v>
      </c>
      <c r="L2538" s="6" t="s">
        <v>13</v>
      </c>
      <c r="N2538" s="3" t="s">
        <v>12</v>
      </c>
      <c r="O2538" s="4">
        <v>43301.0</v>
      </c>
      <c r="P2538" s="4">
        <v>43256.0</v>
      </c>
      <c r="Q2538" s="5">
        <v>4275.0</v>
      </c>
      <c r="R2538" s="5">
        <v>4295.0</v>
      </c>
      <c r="S2538" s="5">
        <v>4388.0</v>
      </c>
      <c r="T2538" s="5">
        <v>4242.0</v>
      </c>
      <c r="U2538" s="5">
        <v>4370.0</v>
      </c>
      <c r="V2538" s="5">
        <v>5390.0</v>
      </c>
      <c r="W2538" s="5">
        <v>22340.0</v>
      </c>
      <c r="X2538" s="5">
        <v>2329.47</v>
      </c>
      <c r="Y2538" s="6" t="s">
        <v>13</v>
      </c>
    </row>
    <row r="2539" ht="14.25" customHeight="1">
      <c r="A2539" s="3" t="s">
        <v>12</v>
      </c>
      <c r="B2539" s="4">
        <v>43271.0</v>
      </c>
      <c r="C2539" s="4">
        <v>43255.0</v>
      </c>
      <c r="D2539" s="5">
        <v>4321.0</v>
      </c>
      <c r="E2539" s="5">
        <v>4328.0</v>
      </c>
      <c r="F2539" s="5">
        <v>4348.0</v>
      </c>
      <c r="G2539" s="5">
        <v>4190.0</v>
      </c>
      <c r="H2539" s="5">
        <v>4209.0</v>
      </c>
      <c r="I2539" s="5">
        <v>7640.0</v>
      </c>
      <c r="J2539" s="5">
        <v>17450.0</v>
      </c>
      <c r="K2539" s="5">
        <v>3257.35</v>
      </c>
      <c r="L2539" s="6" t="s">
        <v>13</v>
      </c>
      <c r="N2539" s="3" t="s">
        <v>12</v>
      </c>
      <c r="O2539" s="4">
        <v>43301.0</v>
      </c>
      <c r="P2539" s="4">
        <v>43255.0</v>
      </c>
      <c r="Q2539" s="5">
        <v>4391.0</v>
      </c>
      <c r="R2539" s="5">
        <v>4405.0</v>
      </c>
      <c r="S2539" s="5">
        <v>4415.0</v>
      </c>
      <c r="T2539" s="5">
        <v>4260.0</v>
      </c>
      <c r="U2539" s="5">
        <v>4275.0</v>
      </c>
      <c r="V2539" s="5">
        <v>8870.0</v>
      </c>
      <c r="W2539" s="5">
        <v>21260.0</v>
      </c>
      <c r="X2539" s="5">
        <v>3837.68</v>
      </c>
      <c r="Y2539" s="6" t="s">
        <v>13</v>
      </c>
    </row>
    <row r="2540" ht="14.25" customHeight="1">
      <c r="A2540" s="3" t="s">
        <v>12</v>
      </c>
      <c r="B2540" s="4">
        <v>43271.0</v>
      </c>
      <c r="C2540" s="4">
        <v>43252.0</v>
      </c>
      <c r="D2540" s="5">
        <v>4319.0</v>
      </c>
      <c r="E2540" s="5">
        <v>4399.0</v>
      </c>
      <c r="F2540" s="5">
        <v>4399.0</v>
      </c>
      <c r="G2540" s="5">
        <v>4275.0</v>
      </c>
      <c r="H2540" s="5">
        <v>4321.0</v>
      </c>
      <c r="I2540" s="5">
        <v>7930.0</v>
      </c>
      <c r="J2540" s="5">
        <v>21510.0</v>
      </c>
      <c r="K2540" s="5">
        <v>3428.19</v>
      </c>
      <c r="L2540" s="6" t="s">
        <v>13</v>
      </c>
      <c r="N2540" s="3" t="s">
        <v>12</v>
      </c>
      <c r="O2540" s="4">
        <v>43301.0</v>
      </c>
      <c r="P2540" s="4">
        <v>43252.0</v>
      </c>
      <c r="Q2540" s="5">
        <v>4384.0</v>
      </c>
      <c r="R2540" s="5">
        <v>4466.0</v>
      </c>
      <c r="S2540" s="5">
        <v>4466.0</v>
      </c>
      <c r="T2540" s="5">
        <v>4340.0</v>
      </c>
      <c r="U2540" s="5">
        <v>4391.0</v>
      </c>
      <c r="V2540" s="5">
        <v>6360.0</v>
      </c>
      <c r="W2540" s="5">
        <v>18040.0</v>
      </c>
      <c r="X2540" s="5">
        <v>2791.22</v>
      </c>
      <c r="Y2540" s="6" t="s">
        <v>13</v>
      </c>
    </row>
    <row r="2541" ht="14.25" customHeight="1">
      <c r="A2541" s="3" t="s">
        <v>12</v>
      </c>
      <c r="B2541" s="4">
        <v>43271.0</v>
      </c>
      <c r="C2541" s="4">
        <v>43251.0</v>
      </c>
      <c r="D2541" s="5">
        <v>4347.0</v>
      </c>
      <c r="E2541" s="5">
        <v>4288.0</v>
      </c>
      <c r="F2541" s="5">
        <v>4383.0</v>
      </c>
      <c r="G2541" s="5">
        <v>4288.0</v>
      </c>
      <c r="H2541" s="5">
        <v>4319.0</v>
      </c>
      <c r="I2541" s="5">
        <v>7750.0</v>
      </c>
      <c r="J2541" s="5">
        <v>25360.0</v>
      </c>
      <c r="K2541" s="5">
        <v>3358.18</v>
      </c>
      <c r="L2541" s="6" t="s">
        <v>13</v>
      </c>
      <c r="N2541" s="3" t="s">
        <v>12</v>
      </c>
      <c r="O2541" s="4">
        <v>43301.0</v>
      </c>
      <c r="P2541" s="4">
        <v>43251.0</v>
      </c>
      <c r="Q2541" s="5">
        <v>4417.0</v>
      </c>
      <c r="R2541" s="5">
        <v>4408.0</v>
      </c>
      <c r="S2541" s="5">
        <v>4438.0</v>
      </c>
      <c r="T2541" s="5">
        <v>4361.0</v>
      </c>
      <c r="U2541" s="5">
        <v>4384.0</v>
      </c>
      <c r="V2541" s="5">
        <v>6430.0</v>
      </c>
      <c r="W2541" s="5">
        <v>14910.0</v>
      </c>
      <c r="X2541" s="5">
        <v>2825.86</v>
      </c>
      <c r="Y2541" s="6" t="s">
        <v>13</v>
      </c>
    </row>
    <row r="2542" ht="14.25" customHeight="1">
      <c r="A2542" s="3" t="s">
        <v>12</v>
      </c>
      <c r="B2542" s="4">
        <v>43271.0</v>
      </c>
      <c r="C2542" s="4">
        <v>43250.0</v>
      </c>
      <c r="D2542" s="5">
        <v>4528.0</v>
      </c>
      <c r="E2542" s="5">
        <v>4530.0</v>
      </c>
      <c r="F2542" s="5">
        <v>4590.0</v>
      </c>
      <c r="G2542" s="5">
        <v>4347.0</v>
      </c>
      <c r="H2542" s="5">
        <v>4347.0</v>
      </c>
      <c r="I2542" s="5">
        <v>7200.0</v>
      </c>
      <c r="J2542" s="5">
        <v>28380.0</v>
      </c>
      <c r="K2542" s="5">
        <v>3198.78</v>
      </c>
      <c r="L2542" s="6" t="s">
        <v>13</v>
      </c>
      <c r="N2542" s="3" t="s">
        <v>12</v>
      </c>
      <c r="O2542" s="4">
        <v>43301.0</v>
      </c>
      <c r="P2542" s="4">
        <v>43250.0</v>
      </c>
      <c r="Q2542" s="5">
        <v>4582.0</v>
      </c>
      <c r="R2542" s="5">
        <v>4603.0</v>
      </c>
      <c r="S2542" s="5">
        <v>4645.0</v>
      </c>
      <c r="T2542" s="5">
        <v>4399.0</v>
      </c>
      <c r="U2542" s="5">
        <v>4417.0</v>
      </c>
      <c r="V2542" s="5">
        <v>6010.0</v>
      </c>
      <c r="W2542" s="5">
        <v>12310.0</v>
      </c>
      <c r="X2542" s="5">
        <v>2701.41</v>
      </c>
      <c r="Y2542" s="6" t="s">
        <v>13</v>
      </c>
    </row>
    <row r="2543" ht="14.25" customHeight="1">
      <c r="A2543" s="3" t="s">
        <v>12</v>
      </c>
      <c r="B2543" s="4">
        <v>43271.0</v>
      </c>
      <c r="C2543" s="4">
        <v>43249.0</v>
      </c>
      <c r="D2543" s="5">
        <v>4529.0</v>
      </c>
      <c r="E2543" s="5">
        <v>4520.0</v>
      </c>
      <c r="F2543" s="5">
        <v>4600.0</v>
      </c>
      <c r="G2543" s="5">
        <v>4514.0</v>
      </c>
      <c r="H2543" s="5">
        <v>4528.0</v>
      </c>
      <c r="I2543" s="5">
        <v>7380.0</v>
      </c>
      <c r="J2543" s="5">
        <v>29210.0</v>
      </c>
      <c r="K2543" s="5">
        <v>3366.24</v>
      </c>
      <c r="L2543" s="6" t="s">
        <v>13</v>
      </c>
      <c r="N2543" s="3" t="s">
        <v>12</v>
      </c>
      <c r="O2543" s="4">
        <v>43301.0</v>
      </c>
      <c r="P2543" s="4">
        <v>43249.0</v>
      </c>
      <c r="Q2543" s="5">
        <v>4594.0</v>
      </c>
      <c r="R2543" s="5">
        <v>4585.0</v>
      </c>
      <c r="S2543" s="5">
        <v>4660.0</v>
      </c>
      <c r="T2543" s="5">
        <v>4575.0</v>
      </c>
      <c r="U2543" s="5">
        <v>4582.0</v>
      </c>
      <c r="V2543" s="5">
        <v>2550.0</v>
      </c>
      <c r="W2543" s="5">
        <v>10420.0</v>
      </c>
      <c r="X2543" s="5">
        <v>1178.17</v>
      </c>
      <c r="Y2543" s="6" t="s">
        <v>13</v>
      </c>
    </row>
    <row r="2544" ht="14.25" customHeight="1">
      <c r="A2544" s="3" t="s">
        <v>12</v>
      </c>
      <c r="B2544" s="4">
        <v>43271.0</v>
      </c>
      <c r="C2544" s="4">
        <v>43248.0</v>
      </c>
      <c r="D2544" s="5">
        <v>4541.0</v>
      </c>
      <c r="E2544" s="5">
        <v>4548.0</v>
      </c>
      <c r="F2544" s="5">
        <v>4560.0</v>
      </c>
      <c r="G2544" s="5">
        <v>4471.0</v>
      </c>
      <c r="H2544" s="5">
        <v>4529.0</v>
      </c>
      <c r="I2544" s="5">
        <v>6860.0</v>
      </c>
      <c r="J2544" s="5">
        <v>30050.0</v>
      </c>
      <c r="K2544" s="5">
        <v>3097.06</v>
      </c>
      <c r="L2544" s="6" t="s">
        <v>13</v>
      </c>
      <c r="N2544" s="3" t="s">
        <v>12</v>
      </c>
      <c r="O2544" s="4">
        <v>43301.0</v>
      </c>
      <c r="P2544" s="4">
        <v>43248.0</v>
      </c>
      <c r="Q2544" s="5">
        <v>4605.0</v>
      </c>
      <c r="R2544" s="5">
        <v>4625.0</v>
      </c>
      <c r="S2544" s="5">
        <v>4627.0</v>
      </c>
      <c r="T2544" s="5">
        <v>4531.0</v>
      </c>
      <c r="U2544" s="5">
        <v>4594.0</v>
      </c>
      <c r="V2544" s="5">
        <v>3860.0</v>
      </c>
      <c r="W2544" s="5">
        <v>9530.0</v>
      </c>
      <c r="X2544" s="5">
        <v>1764.5</v>
      </c>
      <c r="Y2544" s="6" t="s">
        <v>13</v>
      </c>
    </row>
    <row r="2545" ht="14.25" customHeight="1">
      <c r="A2545" s="3" t="s">
        <v>12</v>
      </c>
      <c r="B2545" s="4">
        <v>43271.0</v>
      </c>
      <c r="C2545" s="4">
        <v>43245.0</v>
      </c>
      <c r="D2545" s="5">
        <v>4597.0</v>
      </c>
      <c r="E2545" s="5">
        <v>4610.0</v>
      </c>
      <c r="F2545" s="5">
        <v>4624.0</v>
      </c>
      <c r="G2545" s="5">
        <v>4500.0</v>
      </c>
      <c r="H2545" s="5">
        <v>4541.0</v>
      </c>
      <c r="I2545" s="5">
        <v>6910.0</v>
      </c>
      <c r="J2545" s="5">
        <v>30940.0</v>
      </c>
      <c r="K2545" s="5">
        <v>3155.26</v>
      </c>
      <c r="L2545" s="6" t="s">
        <v>13</v>
      </c>
      <c r="N2545" s="3" t="s">
        <v>12</v>
      </c>
      <c r="O2545" s="4">
        <v>43301.0</v>
      </c>
      <c r="P2545" s="4">
        <v>43245.0</v>
      </c>
      <c r="Q2545" s="5">
        <v>4670.0</v>
      </c>
      <c r="R2545" s="5">
        <v>4680.0</v>
      </c>
      <c r="S2545" s="5">
        <v>4686.0</v>
      </c>
      <c r="T2545" s="5">
        <v>4560.0</v>
      </c>
      <c r="U2545" s="5">
        <v>4605.0</v>
      </c>
      <c r="V2545" s="5">
        <v>3410.0</v>
      </c>
      <c r="W2545" s="5">
        <v>8650.0</v>
      </c>
      <c r="X2545" s="5">
        <v>1576.43</v>
      </c>
      <c r="Y2545" s="6" t="s">
        <v>13</v>
      </c>
    </row>
    <row r="2546" ht="14.25" customHeight="1">
      <c r="A2546" s="3" t="s">
        <v>12</v>
      </c>
      <c r="B2546" s="4">
        <v>43271.0</v>
      </c>
      <c r="C2546" s="4">
        <v>43244.0</v>
      </c>
      <c r="D2546" s="5">
        <v>4608.0</v>
      </c>
      <c r="E2546" s="5">
        <v>4605.0</v>
      </c>
      <c r="F2546" s="5">
        <v>4645.0</v>
      </c>
      <c r="G2546" s="5">
        <v>4582.0</v>
      </c>
      <c r="H2546" s="5">
        <v>4597.0</v>
      </c>
      <c r="I2546" s="5">
        <v>3600.0</v>
      </c>
      <c r="J2546" s="5">
        <v>31300.0</v>
      </c>
      <c r="K2546" s="5">
        <v>1662.3</v>
      </c>
      <c r="L2546" s="6" t="s">
        <v>13</v>
      </c>
      <c r="N2546" s="3" t="s">
        <v>12</v>
      </c>
      <c r="O2546" s="4">
        <v>43301.0</v>
      </c>
      <c r="P2546" s="4">
        <v>43244.0</v>
      </c>
      <c r="Q2546" s="5">
        <v>4672.0</v>
      </c>
      <c r="R2546" s="5">
        <v>4676.0</v>
      </c>
      <c r="S2546" s="5">
        <v>4710.0</v>
      </c>
      <c r="T2546" s="5">
        <v>4660.0</v>
      </c>
      <c r="U2546" s="5">
        <v>4670.0</v>
      </c>
      <c r="V2546" s="5">
        <v>1650.0</v>
      </c>
      <c r="W2546" s="5">
        <v>7000.0</v>
      </c>
      <c r="X2546" s="6">
        <v>773.06</v>
      </c>
      <c r="Y2546" s="6" t="s">
        <v>13</v>
      </c>
    </row>
    <row r="2547" ht="14.25" customHeight="1">
      <c r="A2547" s="3" t="s">
        <v>12</v>
      </c>
      <c r="B2547" s="4">
        <v>43271.0</v>
      </c>
      <c r="C2547" s="4">
        <v>43243.0</v>
      </c>
      <c r="D2547" s="5">
        <v>4621.0</v>
      </c>
      <c r="E2547" s="5">
        <v>4608.0</v>
      </c>
      <c r="F2547" s="5">
        <v>4661.0</v>
      </c>
      <c r="G2547" s="5">
        <v>4596.0</v>
      </c>
      <c r="H2547" s="5">
        <v>4608.0</v>
      </c>
      <c r="I2547" s="5">
        <v>3860.0</v>
      </c>
      <c r="J2547" s="5">
        <v>31570.0</v>
      </c>
      <c r="K2547" s="5">
        <v>1786.74</v>
      </c>
      <c r="L2547" s="6" t="s">
        <v>13</v>
      </c>
      <c r="N2547" s="3" t="s">
        <v>12</v>
      </c>
      <c r="O2547" s="4">
        <v>43301.0</v>
      </c>
      <c r="P2547" s="4">
        <v>43243.0</v>
      </c>
      <c r="Q2547" s="5">
        <v>4687.0</v>
      </c>
      <c r="R2547" s="5">
        <v>4681.0</v>
      </c>
      <c r="S2547" s="5">
        <v>4722.0</v>
      </c>
      <c r="T2547" s="5">
        <v>4661.0</v>
      </c>
      <c r="U2547" s="5">
        <v>4672.0</v>
      </c>
      <c r="V2547" s="5">
        <v>2290.0</v>
      </c>
      <c r="W2547" s="5">
        <v>6190.0</v>
      </c>
      <c r="X2547" s="5">
        <v>1074.78</v>
      </c>
      <c r="Y2547" s="6" t="s">
        <v>13</v>
      </c>
    </row>
    <row r="2548" ht="14.25" customHeight="1">
      <c r="A2548" s="3" t="s">
        <v>12</v>
      </c>
      <c r="B2548" s="4">
        <v>43271.0</v>
      </c>
      <c r="C2548" s="4">
        <v>43242.0</v>
      </c>
      <c r="D2548" s="5">
        <v>4693.0</v>
      </c>
      <c r="E2548" s="5">
        <v>4700.0</v>
      </c>
      <c r="F2548" s="5">
        <v>4723.0</v>
      </c>
      <c r="G2548" s="5">
        <v>4580.0</v>
      </c>
      <c r="H2548" s="5">
        <v>4621.0</v>
      </c>
      <c r="I2548" s="5">
        <v>7540.0</v>
      </c>
      <c r="J2548" s="5">
        <v>31740.0</v>
      </c>
      <c r="K2548" s="5">
        <v>3496.92</v>
      </c>
      <c r="L2548" s="6" t="s">
        <v>13</v>
      </c>
      <c r="N2548" s="3" t="s">
        <v>12</v>
      </c>
      <c r="O2548" s="4">
        <v>43301.0</v>
      </c>
      <c r="P2548" s="4">
        <v>43242.0</v>
      </c>
      <c r="Q2548" s="5">
        <v>4758.0</v>
      </c>
      <c r="R2548" s="5">
        <v>4740.0</v>
      </c>
      <c r="S2548" s="5">
        <v>4781.0</v>
      </c>
      <c r="T2548" s="5">
        <v>4646.0</v>
      </c>
      <c r="U2548" s="5">
        <v>4687.0</v>
      </c>
      <c r="V2548" s="5">
        <v>3030.0</v>
      </c>
      <c r="W2548" s="5">
        <v>5680.0</v>
      </c>
      <c r="X2548" s="5">
        <v>1424.91</v>
      </c>
      <c r="Y2548" s="6" t="s">
        <v>13</v>
      </c>
    </row>
    <row r="2549" ht="14.25" customHeight="1">
      <c r="A2549" s="3" t="s">
        <v>12</v>
      </c>
      <c r="B2549" s="4">
        <v>43271.0</v>
      </c>
      <c r="C2549" s="4">
        <v>43241.0</v>
      </c>
      <c r="D2549" s="5">
        <v>4781.0</v>
      </c>
      <c r="E2549" s="5">
        <v>4784.0</v>
      </c>
      <c r="F2549" s="5">
        <v>4784.0</v>
      </c>
      <c r="G2549" s="5">
        <v>4646.0</v>
      </c>
      <c r="H2549" s="5">
        <v>4693.0</v>
      </c>
      <c r="I2549" s="5">
        <v>7110.0</v>
      </c>
      <c r="J2549" s="5">
        <v>31840.0</v>
      </c>
      <c r="K2549" s="5">
        <v>3352.12</v>
      </c>
      <c r="L2549" s="6" t="s">
        <v>13</v>
      </c>
      <c r="N2549" s="3" t="s">
        <v>12</v>
      </c>
      <c r="O2549" s="4">
        <v>43301.0</v>
      </c>
      <c r="P2549" s="4">
        <v>43241.0</v>
      </c>
      <c r="Q2549" s="5">
        <v>4843.0</v>
      </c>
      <c r="R2549" s="5">
        <v>4800.0</v>
      </c>
      <c r="S2549" s="5">
        <v>4805.0</v>
      </c>
      <c r="T2549" s="5">
        <v>4718.0</v>
      </c>
      <c r="U2549" s="5">
        <v>4758.0</v>
      </c>
      <c r="V2549" s="5">
        <v>2720.0</v>
      </c>
      <c r="W2549" s="5">
        <v>4850.0</v>
      </c>
      <c r="X2549" s="5">
        <v>1298.89</v>
      </c>
      <c r="Y2549" s="6" t="s">
        <v>13</v>
      </c>
    </row>
    <row r="2550" ht="14.25" customHeight="1">
      <c r="A2550" s="3" t="s">
        <v>12</v>
      </c>
      <c r="B2550" s="4">
        <v>43271.0</v>
      </c>
      <c r="C2550" s="4">
        <v>43238.0</v>
      </c>
      <c r="D2550" s="5">
        <v>4866.0</v>
      </c>
      <c r="E2550" s="5">
        <v>4880.0</v>
      </c>
      <c r="F2550" s="5">
        <v>4893.0</v>
      </c>
      <c r="G2550" s="5">
        <v>4750.0</v>
      </c>
      <c r="H2550" s="5">
        <v>4781.0</v>
      </c>
      <c r="I2550" s="5">
        <v>9760.0</v>
      </c>
      <c r="J2550" s="5">
        <v>31710.0</v>
      </c>
      <c r="K2550" s="5">
        <v>4694.61</v>
      </c>
      <c r="L2550" s="6" t="s">
        <v>13</v>
      </c>
      <c r="N2550" s="3" t="s">
        <v>12</v>
      </c>
      <c r="O2550" s="4">
        <v>43301.0</v>
      </c>
      <c r="P2550" s="4">
        <v>43238.0</v>
      </c>
      <c r="Q2550" s="5">
        <v>4943.0</v>
      </c>
      <c r="R2550" s="5">
        <v>4950.0</v>
      </c>
      <c r="S2550" s="5">
        <v>4952.0</v>
      </c>
      <c r="T2550" s="5">
        <v>4818.0</v>
      </c>
      <c r="U2550" s="5">
        <v>4843.0</v>
      </c>
      <c r="V2550" s="5">
        <v>2390.0</v>
      </c>
      <c r="W2550" s="5">
        <v>3400.0</v>
      </c>
      <c r="X2550" s="5">
        <v>1165.14</v>
      </c>
      <c r="Y2550" s="6" t="s">
        <v>13</v>
      </c>
    </row>
    <row r="2551" ht="14.25" customHeight="1"/>
    <row r="2552" ht="14.25" customHeight="1"/>
    <row r="2553" ht="14.25" customHeight="1"/>
    <row r="2554" ht="14.25" customHeight="1">
      <c r="A2554" s="3" t="s">
        <v>12</v>
      </c>
      <c r="B2554" s="4">
        <v>43301.0</v>
      </c>
      <c r="C2554" s="4">
        <v>43300.0</v>
      </c>
      <c r="D2554" s="5">
        <v>4604.0</v>
      </c>
      <c r="E2554" s="5">
        <v>4581.0</v>
      </c>
      <c r="F2554" s="5">
        <v>4604.0</v>
      </c>
      <c r="G2554" s="5">
        <v>4580.0</v>
      </c>
      <c r="H2554" s="5">
        <v>4591.0</v>
      </c>
      <c r="I2554" s="6">
        <v>150.0</v>
      </c>
      <c r="J2554" s="6">
        <v>190.0</v>
      </c>
      <c r="K2554" s="6">
        <v>68.82</v>
      </c>
      <c r="L2554" s="6" t="s">
        <v>13</v>
      </c>
      <c r="M2554" s="2">
        <f>H2554/H2575</f>
        <v>1.006577505</v>
      </c>
      <c r="N2554" s="3" t="s">
        <v>12</v>
      </c>
      <c r="O2554" s="4">
        <v>43332.0</v>
      </c>
      <c r="P2554" s="4">
        <v>43300.0</v>
      </c>
      <c r="Q2554" s="5">
        <v>4633.0</v>
      </c>
      <c r="R2554" s="5">
        <v>4635.0</v>
      </c>
      <c r="S2554" s="5">
        <v>4655.0</v>
      </c>
      <c r="T2554" s="5">
        <v>4601.0</v>
      </c>
      <c r="U2554" s="5">
        <v>4618.0</v>
      </c>
      <c r="V2554" s="5">
        <v>2550.0</v>
      </c>
      <c r="W2554" s="5">
        <v>32700.0</v>
      </c>
      <c r="X2554" s="5">
        <v>1180.07</v>
      </c>
      <c r="Y2554" s="6" t="s">
        <v>13</v>
      </c>
      <c r="Z2554" s="2">
        <f>U2554/U2575</f>
        <v>0.9989184512</v>
      </c>
    </row>
    <row r="2555" ht="14.25" customHeight="1">
      <c r="A2555" s="3" t="s">
        <v>12</v>
      </c>
      <c r="B2555" s="4">
        <v>43301.0</v>
      </c>
      <c r="C2555" s="4">
        <v>43299.0</v>
      </c>
      <c r="D2555" s="5">
        <v>4532.0</v>
      </c>
      <c r="E2555" s="5">
        <v>4583.0</v>
      </c>
      <c r="F2555" s="5">
        <v>4645.0</v>
      </c>
      <c r="G2555" s="5">
        <v>4562.0</v>
      </c>
      <c r="H2555" s="5">
        <v>4604.0</v>
      </c>
      <c r="I2555" s="6">
        <v>320.0</v>
      </c>
      <c r="J2555" s="6">
        <v>340.0</v>
      </c>
      <c r="K2555" s="6">
        <v>146.98</v>
      </c>
      <c r="L2555" s="6" t="s">
        <v>13</v>
      </c>
      <c r="N2555" s="3" t="s">
        <v>12</v>
      </c>
      <c r="O2555" s="4">
        <v>43332.0</v>
      </c>
      <c r="P2555" s="4">
        <v>43299.0</v>
      </c>
      <c r="Q2555" s="5">
        <v>4605.0</v>
      </c>
      <c r="R2555" s="5">
        <v>4612.0</v>
      </c>
      <c r="S2555" s="5">
        <v>4690.0</v>
      </c>
      <c r="T2555" s="5">
        <v>4602.0</v>
      </c>
      <c r="U2555" s="5">
        <v>4633.0</v>
      </c>
      <c r="V2555" s="5">
        <v>5310.0</v>
      </c>
      <c r="W2555" s="5">
        <v>33130.0</v>
      </c>
      <c r="X2555" s="5">
        <v>2466.16</v>
      </c>
      <c r="Y2555" s="6" t="s">
        <v>13</v>
      </c>
    </row>
    <row r="2556" ht="14.25" customHeight="1">
      <c r="A2556" s="3" t="s">
        <v>12</v>
      </c>
      <c r="B2556" s="4">
        <v>43301.0</v>
      </c>
      <c r="C2556" s="4">
        <v>43298.0</v>
      </c>
      <c r="D2556" s="5">
        <v>4632.0</v>
      </c>
      <c r="E2556" s="5">
        <v>4532.0</v>
      </c>
      <c r="F2556" s="5">
        <v>4532.0</v>
      </c>
      <c r="G2556" s="5">
        <v>4532.0</v>
      </c>
      <c r="H2556" s="5">
        <v>4532.0</v>
      </c>
      <c r="I2556" s="6">
        <v>60.0</v>
      </c>
      <c r="J2556" s="6">
        <v>500.0</v>
      </c>
      <c r="K2556" s="6">
        <v>27.21</v>
      </c>
      <c r="L2556" s="6" t="s">
        <v>13</v>
      </c>
      <c r="N2556" s="3" t="s">
        <v>12</v>
      </c>
      <c r="O2556" s="4">
        <v>43332.0</v>
      </c>
      <c r="P2556" s="4">
        <v>43298.0</v>
      </c>
      <c r="Q2556" s="5">
        <v>4614.0</v>
      </c>
      <c r="R2556" s="5">
        <v>4602.0</v>
      </c>
      <c r="S2556" s="5">
        <v>4638.0</v>
      </c>
      <c r="T2556" s="5">
        <v>4482.0</v>
      </c>
      <c r="U2556" s="5">
        <v>4605.0</v>
      </c>
      <c r="V2556" s="5">
        <v>5760.0</v>
      </c>
      <c r="W2556" s="5">
        <v>33250.0</v>
      </c>
      <c r="X2556" s="5">
        <v>2625.92</v>
      </c>
      <c r="Y2556" s="6" t="s">
        <v>13</v>
      </c>
    </row>
    <row r="2557" ht="14.25" customHeight="1">
      <c r="A2557" s="3" t="s">
        <v>12</v>
      </c>
      <c r="B2557" s="4">
        <v>43301.0</v>
      </c>
      <c r="C2557" s="4">
        <v>43297.0</v>
      </c>
      <c r="D2557" s="5">
        <v>4647.0</v>
      </c>
      <c r="E2557" s="5">
        <v>4655.0</v>
      </c>
      <c r="F2557" s="5">
        <v>4659.0</v>
      </c>
      <c r="G2557" s="5">
        <v>4580.0</v>
      </c>
      <c r="H2557" s="5">
        <v>4632.0</v>
      </c>
      <c r="I2557" s="6">
        <v>190.0</v>
      </c>
      <c r="J2557" s="6">
        <v>510.0</v>
      </c>
      <c r="K2557" s="6">
        <v>88.03</v>
      </c>
      <c r="L2557" s="6" t="s">
        <v>13</v>
      </c>
      <c r="N2557" s="3" t="s">
        <v>12</v>
      </c>
      <c r="O2557" s="4">
        <v>43332.0</v>
      </c>
      <c r="P2557" s="4">
        <v>43297.0</v>
      </c>
      <c r="Q2557" s="5">
        <v>4690.0</v>
      </c>
      <c r="R2557" s="5">
        <v>4717.0</v>
      </c>
      <c r="S2557" s="5">
        <v>4740.0</v>
      </c>
      <c r="T2557" s="5">
        <v>4606.0</v>
      </c>
      <c r="U2557" s="5">
        <v>4614.0</v>
      </c>
      <c r="V2557" s="5">
        <v>6360.0</v>
      </c>
      <c r="W2557" s="5">
        <v>33290.0</v>
      </c>
      <c r="X2557" s="5">
        <v>2965.83</v>
      </c>
      <c r="Y2557" s="6" t="s">
        <v>13</v>
      </c>
    </row>
    <row r="2558" ht="14.25" customHeight="1">
      <c r="A2558" s="3" t="s">
        <v>12</v>
      </c>
      <c r="B2558" s="4">
        <v>43301.0</v>
      </c>
      <c r="C2558" s="4">
        <v>43294.0</v>
      </c>
      <c r="D2558" s="5">
        <v>4703.0</v>
      </c>
      <c r="E2558" s="5">
        <v>4710.0</v>
      </c>
      <c r="F2558" s="5">
        <v>4720.0</v>
      </c>
      <c r="G2558" s="5">
        <v>4612.0</v>
      </c>
      <c r="H2558" s="5">
        <v>4647.0</v>
      </c>
      <c r="I2558" s="5">
        <v>1200.0</v>
      </c>
      <c r="J2558" s="6">
        <v>700.0</v>
      </c>
      <c r="K2558" s="6">
        <v>559.68</v>
      </c>
      <c r="L2558" s="6" t="s">
        <v>13</v>
      </c>
      <c r="N2558" s="3" t="s">
        <v>12</v>
      </c>
      <c r="O2558" s="4">
        <v>43332.0</v>
      </c>
      <c r="P2558" s="4">
        <v>43294.0</v>
      </c>
      <c r="Q2558" s="5">
        <v>4732.0</v>
      </c>
      <c r="R2558" s="5">
        <v>4725.0</v>
      </c>
      <c r="S2558" s="5">
        <v>4775.0</v>
      </c>
      <c r="T2558" s="5">
        <v>4640.0</v>
      </c>
      <c r="U2558" s="5">
        <v>4690.0</v>
      </c>
      <c r="V2558" s="5">
        <v>6600.0</v>
      </c>
      <c r="W2558" s="5">
        <v>33090.0</v>
      </c>
      <c r="X2558" s="5">
        <v>3103.62</v>
      </c>
      <c r="Y2558" s="6" t="s">
        <v>13</v>
      </c>
    </row>
    <row r="2559" ht="14.25" customHeight="1">
      <c r="A2559" s="3" t="s">
        <v>12</v>
      </c>
      <c r="B2559" s="4">
        <v>43301.0</v>
      </c>
      <c r="C2559" s="4">
        <v>43293.0</v>
      </c>
      <c r="D2559" s="5">
        <v>4654.0</v>
      </c>
      <c r="E2559" s="5">
        <v>4660.0</v>
      </c>
      <c r="F2559" s="5">
        <v>4728.0</v>
      </c>
      <c r="G2559" s="5">
        <v>4660.0</v>
      </c>
      <c r="H2559" s="5">
        <v>4703.0</v>
      </c>
      <c r="I2559" s="6">
        <v>980.0</v>
      </c>
      <c r="J2559" s="5">
        <v>1130.0</v>
      </c>
      <c r="K2559" s="6">
        <v>461.18</v>
      </c>
      <c r="L2559" s="6" t="s">
        <v>13</v>
      </c>
      <c r="N2559" s="3" t="s">
        <v>12</v>
      </c>
      <c r="O2559" s="4">
        <v>43332.0</v>
      </c>
      <c r="P2559" s="4">
        <v>43293.0</v>
      </c>
      <c r="Q2559" s="5">
        <v>4715.0</v>
      </c>
      <c r="R2559" s="5">
        <v>4710.0</v>
      </c>
      <c r="S2559" s="5">
        <v>4787.0</v>
      </c>
      <c r="T2559" s="5">
        <v>4704.0</v>
      </c>
      <c r="U2559" s="5">
        <v>4732.0</v>
      </c>
      <c r="V2559" s="5">
        <v>4180.0</v>
      </c>
      <c r="W2559" s="5">
        <v>33410.0</v>
      </c>
      <c r="X2559" s="5">
        <v>1986.04</v>
      </c>
      <c r="Y2559" s="6" t="s">
        <v>13</v>
      </c>
    </row>
    <row r="2560" ht="14.25" customHeight="1">
      <c r="A2560" s="3" t="s">
        <v>12</v>
      </c>
      <c r="B2560" s="4">
        <v>43301.0</v>
      </c>
      <c r="C2560" s="4">
        <v>43292.0</v>
      </c>
      <c r="D2560" s="5">
        <v>4698.0</v>
      </c>
      <c r="E2560" s="5">
        <v>4682.0</v>
      </c>
      <c r="F2560" s="5">
        <v>4711.0</v>
      </c>
      <c r="G2560" s="5">
        <v>4611.0</v>
      </c>
      <c r="H2560" s="5">
        <v>4654.0</v>
      </c>
      <c r="I2560" s="5">
        <v>4010.0</v>
      </c>
      <c r="J2560" s="5">
        <v>1960.0</v>
      </c>
      <c r="K2560" s="5">
        <v>1865.86</v>
      </c>
      <c r="L2560" s="6" t="s">
        <v>13</v>
      </c>
      <c r="N2560" s="3" t="s">
        <v>12</v>
      </c>
      <c r="O2560" s="4">
        <v>43332.0</v>
      </c>
      <c r="P2560" s="4">
        <v>43292.0</v>
      </c>
      <c r="Q2560" s="5">
        <v>4769.0</v>
      </c>
      <c r="R2560" s="5">
        <v>4762.0</v>
      </c>
      <c r="S2560" s="5">
        <v>4780.0</v>
      </c>
      <c r="T2560" s="5">
        <v>4681.0</v>
      </c>
      <c r="U2560" s="5">
        <v>4715.0</v>
      </c>
      <c r="V2560" s="5">
        <v>7830.0</v>
      </c>
      <c r="W2560" s="5">
        <v>33020.0</v>
      </c>
      <c r="X2560" s="5">
        <v>3695.29</v>
      </c>
      <c r="Y2560" s="6" t="s">
        <v>13</v>
      </c>
    </row>
    <row r="2561" ht="14.25" customHeight="1">
      <c r="A2561" s="3" t="s">
        <v>12</v>
      </c>
      <c r="B2561" s="4">
        <v>43301.0</v>
      </c>
      <c r="C2561" s="4">
        <v>43291.0</v>
      </c>
      <c r="D2561" s="5">
        <v>4797.0</v>
      </c>
      <c r="E2561" s="5">
        <v>4786.0</v>
      </c>
      <c r="F2561" s="5">
        <v>4809.0</v>
      </c>
      <c r="G2561" s="5">
        <v>4661.0</v>
      </c>
      <c r="H2561" s="5">
        <v>4698.0</v>
      </c>
      <c r="I2561" s="5">
        <v>9080.0</v>
      </c>
      <c r="J2561" s="5">
        <v>4560.0</v>
      </c>
      <c r="K2561" s="5">
        <v>4290.82</v>
      </c>
      <c r="L2561" s="6" t="s">
        <v>13</v>
      </c>
      <c r="N2561" s="3" t="s">
        <v>12</v>
      </c>
      <c r="O2561" s="4">
        <v>43332.0</v>
      </c>
      <c r="P2561" s="4">
        <v>43291.0</v>
      </c>
      <c r="Q2561" s="5">
        <v>4865.0</v>
      </c>
      <c r="R2561" s="5">
        <v>4860.0</v>
      </c>
      <c r="S2561" s="5">
        <v>4878.0</v>
      </c>
      <c r="T2561" s="5">
        <v>4725.0</v>
      </c>
      <c r="U2561" s="5">
        <v>4769.0</v>
      </c>
      <c r="V2561" s="5">
        <v>15340.0</v>
      </c>
      <c r="W2561" s="5">
        <v>31560.0</v>
      </c>
      <c r="X2561" s="5">
        <v>7360.83</v>
      </c>
      <c r="Y2561" s="6" t="s">
        <v>13</v>
      </c>
    </row>
    <row r="2562" ht="14.25" customHeight="1">
      <c r="A2562" s="3" t="s">
        <v>12</v>
      </c>
      <c r="B2562" s="4">
        <v>43301.0</v>
      </c>
      <c r="C2562" s="4">
        <v>43290.0</v>
      </c>
      <c r="D2562" s="5">
        <v>4752.0</v>
      </c>
      <c r="E2562" s="5">
        <v>4773.0</v>
      </c>
      <c r="F2562" s="5">
        <v>4809.0</v>
      </c>
      <c r="G2562" s="5">
        <v>4755.0</v>
      </c>
      <c r="H2562" s="5">
        <v>4797.0</v>
      </c>
      <c r="I2562" s="5">
        <v>6740.0</v>
      </c>
      <c r="J2562" s="5">
        <v>8930.0</v>
      </c>
      <c r="K2562" s="5">
        <v>3225.16</v>
      </c>
      <c r="L2562" s="6" t="s">
        <v>13</v>
      </c>
      <c r="N2562" s="3" t="s">
        <v>12</v>
      </c>
      <c r="O2562" s="4">
        <v>43332.0</v>
      </c>
      <c r="P2562" s="4">
        <v>43290.0</v>
      </c>
      <c r="Q2562" s="5">
        <v>4814.0</v>
      </c>
      <c r="R2562" s="5">
        <v>4830.0</v>
      </c>
      <c r="S2562" s="5">
        <v>4880.0</v>
      </c>
      <c r="T2562" s="5">
        <v>4820.0</v>
      </c>
      <c r="U2562" s="5">
        <v>4865.0</v>
      </c>
      <c r="V2562" s="5">
        <v>7590.0</v>
      </c>
      <c r="W2562" s="5">
        <v>28130.0</v>
      </c>
      <c r="X2562" s="5">
        <v>3685.16</v>
      </c>
      <c r="Y2562" s="6" t="s">
        <v>13</v>
      </c>
    </row>
    <row r="2563" ht="14.25" customHeight="1">
      <c r="A2563" s="3" t="s">
        <v>12</v>
      </c>
      <c r="B2563" s="4">
        <v>43301.0</v>
      </c>
      <c r="C2563" s="4">
        <v>43287.0</v>
      </c>
      <c r="D2563" s="5">
        <v>4781.0</v>
      </c>
      <c r="E2563" s="5">
        <v>4783.0</v>
      </c>
      <c r="F2563" s="5">
        <v>4825.0</v>
      </c>
      <c r="G2563" s="5">
        <v>4735.0</v>
      </c>
      <c r="H2563" s="5">
        <v>4752.0</v>
      </c>
      <c r="I2563" s="5">
        <v>3780.0</v>
      </c>
      <c r="J2563" s="5">
        <v>11780.0</v>
      </c>
      <c r="K2563" s="5">
        <v>1809.68</v>
      </c>
      <c r="L2563" s="6" t="s">
        <v>13</v>
      </c>
      <c r="N2563" s="3" t="s">
        <v>12</v>
      </c>
      <c r="O2563" s="4">
        <v>43332.0</v>
      </c>
      <c r="P2563" s="4">
        <v>43287.0</v>
      </c>
      <c r="Q2563" s="5">
        <v>4849.0</v>
      </c>
      <c r="R2563" s="5">
        <v>4848.0</v>
      </c>
      <c r="S2563" s="5">
        <v>4898.0</v>
      </c>
      <c r="T2563" s="5">
        <v>4803.0</v>
      </c>
      <c r="U2563" s="5">
        <v>4814.0</v>
      </c>
      <c r="V2563" s="5">
        <v>5670.0</v>
      </c>
      <c r="W2563" s="5">
        <v>25770.0</v>
      </c>
      <c r="X2563" s="5">
        <v>2751.23</v>
      </c>
      <c r="Y2563" s="6" t="s">
        <v>13</v>
      </c>
    </row>
    <row r="2564" ht="14.25" customHeight="1">
      <c r="A2564" s="3" t="s">
        <v>12</v>
      </c>
      <c r="B2564" s="4">
        <v>43301.0</v>
      </c>
      <c r="C2564" s="4">
        <v>43286.0</v>
      </c>
      <c r="D2564" s="5">
        <v>4781.0</v>
      </c>
      <c r="E2564" s="5">
        <v>4785.0</v>
      </c>
      <c r="F2564" s="5">
        <v>4827.0</v>
      </c>
      <c r="G2564" s="5">
        <v>4750.0</v>
      </c>
      <c r="H2564" s="5">
        <v>4781.0</v>
      </c>
      <c r="I2564" s="5">
        <v>3910.0</v>
      </c>
      <c r="J2564" s="5">
        <v>13400.0</v>
      </c>
      <c r="K2564" s="5">
        <v>1876.11</v>
      </c>
      <c r="L2564" s="6" t="s">
        <v>13</v>
      </c>
      <c r="N2564" s="3" t="s">
        <v>12</v>
      </c>
      <c r="O2564" s="4">
        <v>43332.0</v>
      </c>
      <c r="P2564" s="4">
        <v>43286.0</v>
      </c>
      <c r="Q2564" s="5">
        <v>4851.0</v>
      </c>
      <c r="R2564" s="5">
        <v>4850.0</v>
      </c>
      <c r="S2564" s="5">
        <v>4895.0</v>
      </c>
      <c r="T2564" s="5">
        <v>4825.0</v>
      </c>
      <c r="U2564" s="5">
        <v>4849.0</v>
      </c>
      <c r="V2564" s="5">
        <v>5080.0</v>
      </c>
      <c r="W2564" s="5">
        <v>23950.0</v>
      </c>
      <c r="X2564" s="5">
        <v>2472.39</v>
      </c>
      <c r="Y2564" s="6" t="s">
        <v>13</v>
      </c>
    </row>
    <row r="2565" ht="14.25" customHeight="1">
      <c r="A2565" s="3" t="s">
        <v>12</v>
      </c>
      <c r="B2565" s="4">
        <v>43301.0</v>
      </c>
      <c r="C2565" s="4">
        <v>43285.0</v>
      </c>
      <c r="D2565" s="5">
        <v>4734.0</v>
      </c>
      <c r="E2565" s="5">
        <v>4720.0</v>
      </c>
      <c r="F2565" s="5">
        <v>4796.0</v>
      </c>
      <c r="G2565" s="5">
        <v>4712.0</v>
      </c>
      <c r="H2565" s="5">
        <v>4781.0</v>
      </c>
      <c r="I2565" s="5">
        <v>6800.0</v>
      </c>
      <c r="J2565" s="5">
        <v>14670.0</v>
      </c>
      <c r="K2565" s="5">
        <v>3243.88</v>
      </c>
      <c r="L2565" s="6" t="s">
        <v>13</v>
      </c>
      <c r="N2565" s="3" t="s">
        <v>12</v>
      </c>
      <c r="O2565" s="4">
        <v>43332.0</v>
      </c>
      <c r="P2565" s="4">
        <v>43285.0</v>
      </c>
      <c r="Q2565" s="5">
        <v>4793.0</v>
      </c>
      <c r="R2565" s="5">
        <v>4785.0</v>
      </c>
      <c r="S2565" s="5">
        <v>4867.0</v>
      </c>
      <c r="T2565" s="5">
        <v>4780.0</v>
      </c>
      <c r="U2565" s="5">
        <v>4851.0</v>
      </c>
      <c r="V2565" s="5">
        <v>6960.0</v>
      </c>
      <c r="W2565" s="5">
        <v>23090.0</v>
      </c>
      <c r="X2565" s="5">
        <v>3368.25</v>
      </c>
      <c r="Y2565" s="6" t="s">
        <v>13</v>
      </c>
    </row>
    <row r="2566" ht="14.25" customHeight="1">
      <c r="A2566" s="3" t="s">
        <v>12</v>
      </c>
      <c r="B2566" s="4">
        <v>43301.0</v>
      </c>
      <c r="C2566" s="4">
        <v>43284.0</v>
      </c>
      <c r="D2566" s="5">
        <v>4757.0</v>
      </c>
      <c r="E2566" s="5">
        <v>4758.0</v>
      </c>
      <c r="F2566" s="5">
        <v>4800.0</v>
      </c>
      <c r="G2566" s="5">
        <v>4714.0</v>
      </c>
      <c r="H2566" s="5">
        <v>4734.0</v>
      </c>
      <c r="I2566" s="5">
        <v>5360.0</v>
      </c>
      <c r="J2566" s="5">
        <v>17350.0</v>
      </c>
      <c r="K2566" s="5">
        <v>2548.52</v>
      </c>
      <c r="L2566" s="6" t="s">
        <v>13</v>
      </c>
      <c r="N2566" s="3" t="s">
        <v>12</v>
      </c>
      <c r="O2566" s="4">
        <v>43332.0</v>
      </c>
      <c r="P2566" s="4">
        <v>43284.0</v>
      </c>
      <c r="Q2566" s="5">
        <v>4823.0</v>
      </c>
      <c r="R2566" s="5">
        <v>4828.0</v>
      </c>
      <c r="S2566" s="5">
        <v>4868.0</v>
      </c>
      <c r="T2566" s="5">
        <v>4780.0</v>
      </c>
      <c r="U2566" s="5">
        <v>4793.0</v>
      </c>
      <c r="V2566" s="5">
        <v>4930.0</v>
      </c>
      <c r="W2566" s="5">
        <v>20830.0</v>
      </c>
      <c r="X2566" s="5">
        <v>2374.88</v>
      </c>
      <c r="Y2566" s="6" t="s">
        <v>13</v>
      </c>
    </row>
    <row r="2567" ht="14.25" customHeight="1">
      <c r="A2567" s="3" t="s">
        <v>12</v>
      </c>
      <c r="B2567" s="4">
        <v>43301.0</v>
      </c>
      <c r="C2567" s="4">
        <v>43283.0</v>
      </c>
      <c r="D2567" s="5">
        <v>4681.0</v>
      </c>
      <c r="E2567" s="5">
        <v>4700.0</v>
      </c>
      <c r="F2567" s="5">
        <v>4806.0</v>
      </c>
      <c r="G2567" s="5">
        <v>4667.0</v>
      </c>
      <c r="H2567" s="5">
        <v>4757.0</v>
      </c>
      <c r="I2567" s="5">
        <v>10490.0</v>
      </c>
      <c r="J2567" s="5">
        <v>18250.0</v>
      </c>
      <c r="K2567" s="5">
        <v>4963.19</v>
      </c>
      <c r="L2567" s="6" t="s">
        <v>13</v>
      </c>
      <c r="N2567" s="3" t="s">
        <v>12</v>
      </c>
      <c r="O2567" s="4">
        <v>43332.0</v>
      </c>
      <c r="P2567" s="4">
        <v>43283.0</v>
      </c>
      <c r="Q2567" s="5">
        <v>4750.0</v>
      </c>
      <c r="R2567" s="5">
        <v>4765.0</v>
      </c>
      <c r="S2567" s="5">
        <v>4875.0</v>
      </c>
      <c r="T2567" s="5">
        <v>4734.0</v>
      </c>
      <c r="U2567" s="5">
        <v>4823.0</v>
      </c>
      <c r="V2567" s="5">
        <v>8710.0</v>
      </c>
      <c r="W2567" s="5">
        <v>20310.0</v>
      </c>
      <c r="X2567" s="5">
        <v>4173.65</v>
      </c>
      <c r="Y2567" s="6" t="s">
        <v>13</v>
      </c>
    </row>
    <row r="2568" ht="14.25" customHeight="1">
      <c r="A2568" s="3" t="s">
        <v>12</v>
      </c>
      <c r="B2568" s="4">
        <v>43301.0</v>
      </c>
      <c r="C2568" s="4">
        <v>43280.0</v>
      </c>
      <c r="D2568" s="5">
        <v>4683.0</v>
      </c>
      <c r="E2568" s="5">
        <v>4666.0</v>
      </c>
      <c r="F2568" s="5">
        <v>4713.0</v>
      </c>
      <c r="G2568" s="5">
        <v>4640.0</v>
      </c>
      <c r="H2568" s="5">
        <v>4681.0</v>
      </c>
      <c r="I2568" s="5">
        <v>7940.0</v>
      </c>
      <c r="J2568" s="5">
        <v>22250.0</v>
      </c>
      <c r="K2568" s="5">
        <v>3721.87</v>
      </c>
      <c r="L2568" s="6" t="s">
        <v>13</v>
      </c>
      <c r="N2568" s="3" t="s">
        <v>12</v>
      </c>
      <c r="O2568" s="4">
        <v>43332.0</v>
      </c>
      <c r="P2568" s="4">
        <v>43280.0</v>
      </c>
      <c r="Q2568" s="5">
        <v>4753.0</v>
      </c>
      <c r="R2568" s="5">
        <v>4745.0</v>
      </c>
      <c r="S2568" s="5">
        <v>4777.0</v>
      </c>
      <c r="T2568" s="5">
        <v>4710.0</v>
      </c>
      <c r="U2568" s="5">
        <v>4750.0</v>
      </c>
      <c r="V2568" s="5">
        <v>7590.0</v>
      </c>
      <c r="W2568" s="5">
        <v>16510.0</v>
      </c>
      <c r="X2568" s="5">
        <v>3604.97</v>
      </c>
      <c r="Y2568" s="6" t="s">
        <v>13</v>
      </c>
    </row>
    <row r="2569" ht="14.25" customHeight="1">
      <c r="A2569" s="3" t="s">
        <v>12</v>
      </c>
      <c r="B2569" s="4">
        <v>43301.0</v>
      </c>
      <c r="C2569" s="4">
        <v>43279.0</v>
      </c>
      <c r="D2569" s="5">
        <v>4594.0</v>
      </c>
      <c r="E2569" s="5">
        <v>4602.0</v>
      </c>
      <c r="F2569" s="5">
        <v>4699.0</v>
      </c>
      <c r="G2569" s="5">
        <v>4602.0</v>
      </c>
      <c r="H2569" s="5">
        <v>4683.0</v>
      </c>
      <c r="I2569" s="5">
        <v>8290.0</v>
      </c>
      <c r="J2569" s="5">
        <v>25460.0</v>
      </c>
      <c r="K2569" s="5">
        <v>3866.77</v>
      </c>
      <c r="L2569" s="6" t="s">
        <v>13</v>
      </c>
      <c r="N2569" s="3" t="s">
        <v>12</v>
      </c>
      <c r="O2569" s="4">
        <v>43332.0</v>
      </c>
      <c r="P2569" s="4">
        <v>43279.0</v>
      </c>
      <c r="Q2569" s="5">
        <v>4661.0</v>
      </c>
      <c r="R2569" s="5">
        <v>4670.0</v>
      </c>
      <c r="S2569" s="5">
        <v>4767.0</v>
      </c>
      <c r="T2569" s="5">
        <v>4670.0</v>
      </c>
      <c r="U2569" s="5">
        <v>4753.0</v>
      </c>
      <c r="V2569" s="5">
        <v>5920.0</v>
      </c>
      <c r="W2569" s="5">
        <v>13300.0</v>
      </c>
      <c r="X2569" s="5">
        <v>2802.54</v>
      </c>
      <c r="Y2569" s="6" t="s">
        <v>13</v>
      </c>
    </row>
    <row r="2570" ht="14.25" customHeight="1">
      <c r="A2570" s="3" t="s">
        <v>12</v>
      </c>
      <c r="B2570" s="4">
        <v>43301.0</v>
      </c>
      <c r="C2570" s="4">
        <v>43278.0</v>
      </c>
      <c r="D2570" s="5">
        <v>4524.0</v>
      </c>
      <c r="E2570" s="5">
        <v>4500.0</v>
      </c>
      <c r="F2570" s="5">
        <v>4620.0</v>
      </c>
      <c r="G2570" s="5">
        <v>4500.0</v>
      </c>
      <c r="H2570" s="5">
        <v>4594.0</v>
      </c>
      <c r="I2570" s="5">
        <v>5460.0</v>
      </c>
      <c r="J2570" s="5">
        <v>27090.0</v>
      </c>
      <c r="K2570" s="5">
        <v>2501.11</v>
      </c>
      <c r="L2570" s="6" t="s">
        <v>13</v>
      </c>
      <c r="N2570" s="3" t="s">
        <v>12</v>
      </c>
      <c r="O2570" s="4">
        <v>43332.0</v>
      </c>
      <c r="P2570" s="4">
        <v>43278.0</v>
      </c>
      <c r="Q2570" s="5">
        <v>4592.0</v>
      </c>
      <c r="R2570" s="5">
        <v>4566.0</v>
      </c>
      <c r="S2570" s="5">
        <v>4687.0</v>
      </c>
      <c r="T2570" s="5">
        <v>4566.0</v>
      </c>
      <c r="U2570" s="5">
        <v>4661.0</v>
      </c>
      <c r="V2570" s="5">
        <v>3580.0</v>
      </c>
      <c r="W2570" s="5">
        <v>11020.0</v>
      </c>
      <c r="X2570" s="5">
        <v>1663.7</v>
      </c>
      <c r="Y2570" s="6" t="s">
        <v>13</v>
      </c>
    </row>
    <row r="2571" ht="14.25" customHeight="1">
      <c r="A2571" s="3" t="s">
        <v>12</v>
      </c>
      <c r="B2571" s="4">
        <v>43301.0</v>
      </c>
      <c r="C2571" s="4">
        <v>43277.0</v>
      </c>
      <c r="D2571" s="5">
        <v>4569.0</v>
      </c>
      <c r="E2571" s="5">
        <v>4581.0</v>
      </c>
      <c r="F2571" s="5">
        <v>4640.0</v>
      </c>
      <c r="G2571" s="5">
        <v>4432.0</v>
      </c>
      <c r="H2571" s="5">
        <v>4524.0</v>
      </c>
      <c r="I2571" s="5">
        <v>11040.0</v>
      </c>
      <c r="J2571" s="5">
        <v>28750.0</v>
      </c>
      <c r="K2571" s="5">
        <v>5031.96</v>
      </c>
      <c r="L2571" s="6" t="s">
        <v>13</v>
      </c>
      <c r="N2571" s="3" t="s">
        <v>12</v>
      </c>
      <c r="O2571" s="4">
        <v>43332.0</v>
      </c>
      <c r="P2571" s="4">
        <v>43277.0</v>
      </c>
      <c r="Q2571" s="5">
        <v>4630.0</v>
      </c>
      <c r="R2571" s="5">
        <v>4630.0</v>
      </c>
      <c r="S2571" s="5">
        <v>4708.0</v>
      </c>
      <c r="T2571" s="5">
        <v>4492.0</v>
      </c>
      <c r="U2571" s="5">
        <v>4592.0</v>
      </c>
      <c r="V2571" s="5">
        <v>7550.0</v>
      </c>
      <c r="W2571" s="5">
        <v>9910.0</v>
      </c>
      <c r="X2571" s="5">
        <v>3493.29</v>
      </c>
      <c r="Y2571" s="6" t="s">
        <v>13</v>
      </c>
    </row>
    <row r="2572" ht="14.25" customHeight="1">
      <c r="A2572" s="3" t="s">
        <v>12</v>
      </c>
      <c r="B2572" s="4">
        <v>43301.0</v>
      </c>
      <c r="C2572" s="4">
        <v>43276.0</v>
      </c>
      <c r="D2572" s="5">
        <v>4588.0</v>
      </c>
      <c r="E2572" s="5">
        <v>4581.0</v>
      </c>
      <c r="F2572" s="5">
        <v>4610.0</v>
      </c>
      <c r="G2572" s="5">
        <v>4537.0</v>
      </c>
      <c r="H2572" s="5">
        <v>4569.0</v>
      </c>
      <c r="I2572" s="5">
        <v>4160.0</v>
      </c>
      <c r="J2572" s="5">
        <v>30350.0</v>
      </c>
      <c r="K2572" s="5">
        <v>1900.41</v>
      </c>
      <c r="L2572" s="6" t="s">
        <v>13</v>
      </c>
      <c r="N2572" s="3" t="s">
        <v>12</v>
      </c>
      <c r="O2572" s="4">
        <v>43332.0</v>
      </c>
      <c r="P2572" s="4">
        <v>43276.0</v>
      </c>
      <c r="Q2572" s="5">
        <v>4656.0</v>
      </c>
      <c r="R2572" s="5">
        <v>4636.0</v>
      </c>
      <c r="S2572" s="5">
        <v>4670.0</v>
      </c>
      <c r="T2572" s="5">
        <v>4605.0</v>
      </c>
      <c r="U2572" s="5">
        <v>4630.0</v>
      </c>
      <c r="V2572" s="5">
        <v>2490.0</v>
      </c>
      <c r="W2572" s="5">
        <v>8060.0</v>
      </c>
      <c r="X2572" s="5">
        <v>1154.23</v>
      </c>
      <c r="Y2572" s="6" t="s">
        <v>13</v>
      </c>
    </row>
    <row r="2573" ht="14.25" customHeight="1">
      <c r="A2573" s="3" t="s">
        <v>12</v>
      </c>
      <c r="B2573" s="4">
        <v>43301.0</v>
      </c>
      <c r="C2573" s="4">
        <v>43273.0</v>
      </c>
      <c r="D2573" s="5">
        <v>4618.0</v>
      </c>
      <c r="E2573" s="5">
        <v>4630.0</v>
      </c>
      <c r="F2573" s="5">
        <v>4634.0</v>
      </c>
      <c r="G2573" s="5">
        <v>4576.0</v>
      </c>
      <c r="H2573" s="5">
        <v>4588.0</v>
      </c>
      <c r="I2573" s="5">
        <v>4020.0</v>
      </c>
      <c r="J2573" s="5">
        <v>31440.0</v>
      </c>
      <c r="K2573" s="5">
        <v>1850.87</v>
      </c>
      <c r="L2573" s="6" t="s">
        <v>13</v>
      </c>
      <c r="N2573" s="3" t="s">
        <v>12</v>
      </c>
      <c r="O2573" s="4">
        <v>43332.0</v>
      </c>
      <c r="P2573" s="4">
        <v>43273.0</v>
      </c>
      <c r="Q2573" s="5">
        <v>4679.0</v>
      </c>
      <c r="R2573" s="5">
        <v>4683.0</v>
      </c>
      <c r="S2573" s="5">
        <v>4702.0</v>
      </c>
      <c r="T2573" s="5">
        <v>4645.0</v>
      </c>
      <c r="U2573" s="5">
        <v>4656.0</v>
      </c>
      <c r="V2573" s="5">
        <v>1670.0</v>
      </c>
      <c r="W2573" s="5">
        <v>6840.0</v>
      </c>
      <c r="X2573" s="6">
        <v>780.06</v>
      </c>
      <c r="Y2573" s="6" t="s">
        <v>13</v>
      </c>
    </row>
    <row r="2574" ht="14.25" customHeight="1">
      <c r="A2574" s="3" t="s">
        <v>12</v>
      </c>
      <c r="B2574" s="4">
        <v>43301.0</v>
      </c>
      <c r="C2574" s="4">
        <v>43272.0</v>
      </c>
      <c r="D2574" s="5">
        <v>4561.0</v>
      </c>
      <c r="E2574" s="5">
        <v>4580.0</v>
      </c>
      <c r="F2574" s="5">
        <v>4637.0</v>
      </c>
      <c r="G2574" s="5">
        <v>4550.0</v>
      </c>
      <c r="H2574" s="5">
        <v>4618.0</v>
      </c>
      <c r="I2574" s="5">
        <v>6970.0</v>
      </c>
      <c r="J2574" s="5">
        <v>31710.0</v>
      </c>
      <c r="K2574" s="5">
        <v>3204.66</v>
      </c>
      <c r="L2574" s="6" t="s">
        <v>13</v>
      </c>
      <c r="N2574" s="3" t="s">
        <v>12</v>
      </c>
      <c r="O2574" s="4">
        <v>43332.0</v>
      </c>
      <c r="P2574" s="4">
        <v>43272.0</v>
      </c>
      <c r="Q2574" s="5">
        <v>4623.0</v>
      </c>
      <c r="R2574" s="5">
        <v>4634.0</v>
      </c>
      <c r="S2574" s="5">
        <v>4699.0</v>
      </c>
      <c r="T2574" s="5">
        <v>4614.0</v>
      </c>
      <c r="U2574" s="5">
        <v>4679.0</v>
      </c>
      <c r="V2574" s="5">
        <v>2110.0</v>
      </c>
      <c r="W2574" s="5">
        <v>6410.0</v>
      </c>
      <c r="X2574" s="6">
        <v>983.17</v>
      </c>
      <c r="Y2574" s="6" t="s">
        <v>13</v>
      </c>
    </row>
    <row r="2575" ht="14.25" customHeight="1">
      <c r="A2575" s="3" t="s">
        <v>12</v>
      </c>
      <c r="B2575" s="4">
        <v>43301.0</v>
      </c>
      <c r="C2575" s="4">
        <v>43271.0</v>
      </c>
      <c r="D2575" s="5">
        <v>4459.0</v>
      </c>
      <c r="E2575" s="5">
        <v>4478.0</v>
      </c>
      <c r="F2575" s="5">
        <v>4575.0</v>
      </c>
      <c r="G2575" s="5">
        <v>4453.0</v>
      </c>
      <c r="H2575" s="5">
        <v>4561.0</v>
      </c>
      <c r="I2575" s="5">
        <v>7580.0</v>
      </c>
      <c r="J2575" s="5">
        <v>31920.0</v>
      </c>
      <c r="K2575" s="5">
        <v>3426.15</v>
      </c>
      <c r="L2575" s="6" t="s">
        <v>13</v>
      </c>
      <c r="N2575" s="3" t="s">
        <v>12</v>
      </c>
      <c r="O2575" s="4">
        <v>43332.0</v>
      </c>
      <c r="P2575" s="4">
        <v>43271.0</v>
      </c>
      <c r="Q2575" s="5">
        <v>4523.0</v>
      </c>
      <c r="R2575" s="5">
        <v>4544.0</v>
      </c>
      <c r="S2575" s="5">
        <v>4639.0</v>
      </c>
      <c r="T2575" s="5">
        <v>4520.0</v>
      </c>
      <c r="U2575" s="5">
        <v>4623.0</v>
      </c>
      <c r="V2575" s="5">
        <v>2590.0</v>
      </c>
      <c r="W2575" s="5">
        <v>6480.0</v>
      </c>
      <c r="X2575" s="5">
        <v>1188.69</v>
      </c>
      <c r="Y2575" s="6" t="s">
        <v>13</v>
      </c>
    </row>
    <row r="2576" ht="14.25" customHeight="1">
      <c r="N2576" s="7"/>
      <c r="O2576" s="4"/>
      <c r="P2576" s="4"/>
      <c r="Q2576" s="5"/>
      <c r="R2576" s="5"/>
      <c r="S2576" s="5"/>
      <c r="T2576" s="5"/>
      <c r="U2576" s="5"/>
      <c r="V2576" s="5"/>
      <c r="W2576" s="5"/>
      <c r="X2576" s="5"/>
      <c r="Y2576" s="6"/>
    </row>
    <row r="2577" ht="14.25" customHeight="1"/>
    <row r="2578" ht="14.25" customHeight="1"/>
    <row r="2579" ht="14.25" customHeight="1">
      <c r="A2579" s="3" t="s">
        <v>12</v>
      </c>
      <c r="B2579" s="4">
        <v>43332.0</v>
      </c>
      <c r="C2579" s="4">
        <v>43328.0</v>
      </c>
      <c r="D2579" s="5">
        <v>4898.0</v>
      </c>
      <c r="E2579" s="5">
        <v>4842.0</v>
      </c>
      <c r="F2579" s="5">
        <v>4886.0</v>
      </c>
      <c r="G2579" s="5">
        <v>4812.0</v>
      </c>
      <c r="H2579" s="5">
        <v>4853.0</v>
      </c>
      <c r="I2579" s="6">
        <v>300.0</v>
      </c>
      <c r="J2579" s="6">
        <v>780.0</v>
      </c>
      <c r="K2579" s="6">
        <v>145.73</v>
      </c>
      <c r="L2579" s="6" t="s">
        <v>13</v>
      </c>
      <c r="M2579" s="2">
        <f>H2579/H2599</f>
        <v>1.047485431</v>
      </c>
      <c r="N2579" s="3" t="s">
        <v>12</v>
      </c>
      <c r="O2579" s="4">
        <v>43362.0</v>
      </c>
      <c r="P2579" s="4">
        <v>43328.0</v>
      </c>
      <c r="Q2579" s="5">
        <v>4943.0</v>
      </c>
      <c r="R2579" s="5">
        <v>4950.0</v>
      </c>
      <c r="S2579" s="5">
        <v>4955.0</v>
      </c>
      <c r="T2579" s="5">
        <v>4828.0</v>
      </c>
      <c r="U2579" s="5">
        <v>4906.0</v>
      </c>
      <c r="V2579" s="5">
        <v>6790.0</v>
      </c>
      <c r="W2579" s="5">
        <v>38800.0</v>
      </c>
      <c r="X2579" s="5">
        <v>3330.02</v>
      </c>
      <c r="Y2579" s="6" t="s">
        <v>13</v>
      </c>
      <c r="Z2579" s="2">
        <f>U2579/U2599</f>
        <v>1.045832445</v>
      </c>
    </row>
    <row r="2580" ht="14.25" customHeight="1">
      <c r="A2580" s="3" t="s">
        <v>12</v>
      </c>
      <c r="B2580" s="4">
        <v>43332.0</v>
      </c>
      <c r="C2580" s="4">
        <v>43326.0</v>
      </c>
      <c r="D2580" s="5">
        <v>4922.0</v>
      </c>
      <c r="E2580" s="5">
        <v>4884.0</v>
      </c>
      <c r="F2580" s="5">
        <v>4945.0</v>
      </c>
      <c r="G2580" s="5">
        <v>4861.0</v>
      </c>
      <c r="H2580" s="5">
        <v>4898.0</v>
      </c>
      <c r="I2580" s="6">
        <v>380.0</v>
      </c>
      <c r="J2580" s="6">
        <v>890.0</v>
      </c>
      <c r="K2580" s="6">
        <v>185.96</v>
      </c>
      <c r="L2580" s="6" t="s">
        <v>13</v>
      </c>
      <c r="N2580" s="3" t="s">
        <v>12</v>
      </c>
      <c r="O2580" s="4">
        <v>43362.0</v>
      </c>
      <c r="P2580" s="4">
        <v>43326.0</v>
      </c>
      <c r="Q2580" s="5">
        <v>4950.0</v>
      </c>
      <c r="R2580" s="5">
        <v>4950.0</v>
      </c>
      <c r="S2580" s="5">
        <v>4995.0</v>
      </c>
      <c r="T2580" s="5">
        <v>4890.0</v>
      </c>
      <c r="U2580" s="5">
        <v>4943.0</v>
      </c>
      <c r="V2580" s="5">
        <v>4820.0</v>
      </c>
      <c r="W2580" s="5">
        <v>39110.0</v>
      </c>
      <c r="X2580" s="5">
        <v>2388.88</v>
      </c>
      <c r="Y2580" s="6" t="s">
        <v>13</v>
      </c>
    </row>
    <row r="2581" ht="14.25" customHeight="1">
      <c r="A2581" s="3" t="s">
        <v>12</v>
      </c>
      <c r="B2581" s="4">
        <v>43332.0</v>
      </c>
      <c r="C2581" s="4">
        <v>43325.0</v>
      </c>
      <c r="D2581" s="5">
        <v>4960.0</v>
      </c>
      <c r="E2581" s="5">
        <v>4941.0</v>
      </c>
      <c r="F2581" s="5">
        <v>4988.0</v>
      </c>
      <c r="G2581" s="5">
        <v>4887.0</v>
      </c>
      <c r="H2581" s="5">
        <v>4922.0</v>
      </c>
      <c r="I2581" s="5">
        <v>3560.0</v>
      </c>
      <c r="J2581" s="5">
        <v>1710.0</v>
      </c>
      <c r="K2581" s="5">
        <v>1762.75</v>
      </c>
      <c r="L2581" s="6" t="s">
        <v>13</v>
      </c>
      <c r="N2581" s="3" t="s">
        <v>12</v>
      </c>
      <c r="O2581" s="4">
        <v>43362.0</v>
      </c>
      <c r="P2581" s="4">
        <v>43325.0</v>
      </c>
      <c r="Q2581" s="5">
        <v>5029.0</v>
      </c>
      <c r="R2581" s="5">
        <v>5029.0</v>
      </c>
      <c r="S2581" s="5">
        <v>5060.0</v>
      </c>
      <c r="T2581" s="5">
        <v>4940.0</v>
      </c>
      <c r="U2581" s="5">
        <v>4950.0</v>
      </c>
      <c r="V2581" s="5">
        <v>10410.0</v>
      </c>
      <c r="W2581" s="5">
        <v>38740.0</v>
      </c>
      <c r="X2581" s="5">
        <v>5205.06</v>
      </c>
      <c r="Y2581" s="6" t="s">
        <v>13</v>
      </c>
    </row>
    <row r="2582" ht="14.25" customHeight="1">
      <c r="A2582" s="3" t="s">
        <v>12</v>
      </c>
      <c r="B2582" s="4">
        <v>43332.0</v>
      </c>
      <c r="C2582" s="4">
        <v>43322.0</v>
      </c>
      <c r="D2582" s="5">
        <v>4938.0</v>
      </c>
      <c r="E2582" s="5">
        <v>4950.0</v>
      </c>
      <c r="F2582" s="5">
        <v>5005.0</v>
      </c>
      <c r="G2582" s="5">
        <v>4940.0</v>
      </c>
      <c r="H2582" s="5">
        <v>4960.0</v>
      </c>
      <c r="I2582" s="5">
        <v>4350.0</v>
      </c>
      <c r="J2582" s="5">
        <v>4380.0</v>
      </c>
      <c r="K2582" s="5">
        <v>2163.65</v>
      </c>
      <c r="L2582" s="6" t="s">
        <v>13</v>
      </c>
      <c r="N2582" s="3" t="s">
        <v>12</v>
      </c>
      <c r="O2582" s="4">
        <v>43362.0</v>
      </c>
      <c r="P2582" s="4">
        <v>43322.0</v>
      </c>
      <c r="Q2582" s="5">
        <v>5008.0</v>
      </c>
      <c r="R2582" s="5">
        <v>5027.0</v>
      </c>
      <c r="S2582" s="5">
        <v>5080.0</v>
      </c>
      <c r="T2582" s="5">
        <v>5011.0</v>
      </c>
      <c r="U2582" s="5">
        <v>5029.0</v>
      </c>
      <c r="V2582" s="5">
        <v>7910.0</v>
      </c>
      <c r="W2582" s="5">
        <v>36870.0</v>
      </c>
      <c r="X2582" s="5">
        <v>3988.11</v>
      </c>
      <c r="Y2582" s="6" t="s">
        <v>13</v>
      </c>
    </row>
    <row r="2583" ht="14.25" customHeight="1">
      <c r="A2583" s="3" t="s">
        <v>12</v>
      </c>
      <c r="B2583" s="4">
        <v>43332.0</v>
      </c>
      <c r="C2583" s="4">
        <v>43321.0</v>
      </c>
      <c r="D2583" s="5">
        <v>4901.0</v>
      </c>
      <c r="E2583" s="5">
        <v>4939.0</v>
      </c>
      <c r="F2583" s="5">
        <v>4976.0</v>
      </c>
      <c r="G2583" s="5">
        <v>4885.0</v>
      </c>
      <c r="H2583" s="5">
        <v>4938.0</v>
      </c>
      <c r="I2583" s="5">
        <v>4020.0</v>
      </c>
      <c r="J2583" s="5">
        <v>6570.0</v>
      </c>
      <c r="K2583" s="5">
        <v>1980.13</v>
      </c>
      <c r="L2583" s="6" t="s">
        <v>13</v>
      </c>
      <c r="N2583" s="3" t="s">
        <v>12</v>
      </c>
      <c r="O2583" s="4">
        <v>43362.0</v>
      </c>
      <c r="P2583" s="4">
        <v>43321.0</v>
      </c>
      <c r="Q2583" s="5">
        <v>4969.0</v>
      </c>
      <c r="R2583" s="5">
        <v>4990.0</v>
      </c>
      <c r="S2583" s="5">
        <v>5047.0</v>
      </c>
      <c r="T2583" s="5">
        <v>4955.0</v>
      </c>
      <c r="U2583" s="5">
        <v>5008.0</v>
      </c>
      <c r="V2583" s="5">
        <v>8490.0</v>
      </c>
      <c r="W2583" s="5">
        <v>34570.0</v>
      </c>
      <c r="X2583" s="5">
        <v>4241.13</v>
      </c>
      <c r="Y2583" s="6" t="s">
        <v>13</v>
      </c>
    </row>
    <row r="2584" ht="14.25" customHeight="1">
      <c r="A2584" s="3" t="s">
        <v>12</v>
      </c>
      <c r="B2584" s="4">
        <v>43332.0</v>
      </c>
      <c r="C2584" s="4">
        <v>43320.0</v>
      </c>
      <c r="D2584" s="5">
        <v>4949.0</v>
      </c>
      <c r="E2584" s="5">
        <v>4965.0</v>
      </c>
      <c r="F2584" s="5">
        <v>4980.0</v>
      </c>
      <c r="G2584" s="5">
        <v>4874.0</v>
      </c>
      <c r="H2584" s="5">
        <v>4901.0</v>
      </c>
      <c r="I2584" s="5">
        <v>3820.0</v>
      </c>
      <c r="J2584" s="5">
        <v>8480.0</v>
      </c>
      <c r="K2584" s="5">
        <v>1885.85</v>
      </c>
      <c r="L2584" s="6" t="s">
        <v>13</v>
      </c>
      <c r="N2584" s="3" t="s">
        <v>12</v>
      </c>
      <c r="O2584" s="4">
        <v>43362.0</v>
      </c>
      <c r="P2584" s="4">
        <v>43320.0</v>
      </c>
      <c r="Q2584" s="5">
        <v>5020.0</v>
      </c>
      <c r="R2584" s="5">
        <v>5038.0</v>
      </c>
      <c r="S2584" s="5">
        <v>5050.0</v>
      </c>
      <c r="T2584" s="5">
        <v>4939.0</v>
      </c>
      <c r="U2584" s="5">
        <v>4969.0</v>
      </c>
      <c r="V2584" s="5">
        <v>6300.0</v>
      </c>
      <c r="W2584" s="5">
        <v>33710.0</v>
      </c>
      <c r="X2584" s="5">
        <v>3149.98</v>
      </c>
      <c r="Y2584" s="6" t="s">
        <v>13</v>
      </c>
    </row>
    <row r="2585" ht="14.25" customHeight="1">
      <c r="A2585" s="3" t="s">
        <v>12</v>
      </c>
      <c r="B2585" s="4">
        <v>43332.0</v>
      </c>
      <c r="C2585" s="4">
        <v>43319.0</v>
      </c>
      <c r="D2585" s="5">
        <v>4957.0</v>
      </c>
      <c r="E2585" s="5">
        <v>4944.0</v>
      </c>
      <c r="F2585" s="5">
        <v>5000.0</v>
      </c>
      <c r="G2585" s="5">
        <v>4900.0</v>
      </c>
      <c r="H2585" s="5">
        <v>4949.0</v>
      </c>
      <c r="I2585" s="5">
        <v>5450.0</v>
      </c>
      <c r="J2585" s="5">
        <v>9960.0</v>
      </c>
      <c r="K2585" s="5">
        <v>2695.37</v>
      </c>
      <c r="L2585" s="6" t="s">
        <v>13</v>
      </c>
      <c r="N2585" s="3" t="s">
        <v>12</v>
      </c>
      <c r="O2585" s="4">
        <v>43362.0</v>
      </c>
      <c r="P2585" s="4">
        <v>43319.0</v>
      </c>
      <c r="Q2585" s="5">
        <v>5026.0</v>
      </c>
      <c r="R2585" s="5">
        <v>4991.0</v>
      </c>
      <c r="S2585" s="5">
        <v>5071.0</v>
      </c>
      <c r="T2585" s="5">
        <v>4975.0</v>
      </c>
      <c r="U2585" s="5">
        <v>5020.0</v>
      </c>
      <c r="V2585" s="5">
        <v>7510.0</v>
      </c>
      <c r="W2585" s="5">
        <v>32060.0</v>
      </c>
      <c r="X2585" s="5">
        <v>3767.5</v>
      </c>
      <c r="Y2585" s="6" t="s">
        <v>13</v>
      </c>
    </row>
    <row r="2586" ht="14.25" customHeight="1">
      <c r="A2586" s="3" t="s">
        <v>12</v>
      </c>
      <c r="B2586" s="4">
        <v>43332.0</v>
      </c>
      <c r="C2586" s="4">
        <v>43318.0</v>
      </c>
      <c r="D2586" s="5">
        <v>5020.0</v>
      </c>
      <c r="E2586" s="5">
        <v>5012.0</v>
      </c>
      <c r="F2586" s="5">
        <v>5041.0</v>
      </c>
      <c r="G2586" s="5">
        <v>4914.0</v>
      </c>
      <c r="H2586" s="5">
        <v>4957.0</v>
      </c>
      <c r="I2586" s="5">
        <v>6660.0</v>
      </c>
      <c r="J2586" s="5">
        <v>12180.0</v>
      </c>
      <c r="K2586" s="5">
        <v>3319.21</v>
      </c>
      <c r="L2586" s="6" t="s">
        <v>13</v>
      </c>
      <c r="N2586" s="3" t="s">
        <v>12</v>
      </c>
      <c r="O2586" s="4">
        <v>43362.0</v>
      </c>
      <c r="P2586" s="4">
        <v>43318.0</v>
      </c>
      <c r="Q2586" s="5">
        <v>5093.0</v>
      </c>
      <c r="R2586" s="5">
        <v>5075.0</v>
      </c>
      <c r="S2586" s="5">
        <v>5108.0</v>
      </c>
      <c r="T2586" s="5">
        <v>4981.0</v>
      </c>
      <c r="U2586" s="5">
        <v>5026.0</v>
      </c>
      <c r="V2586" s="5">
        <v>7450.0</v>
      </c>
      <c r="W2586" s="5">
        <v>29600.0</v>
      </c>
      <c r="X2586" s="5">
        <v>3765.75</v>
      </c>
      <c r="Y2586" s="6" t="s">
        <v>13</v>
      </c>
    </row>
    <row r="2587" ht="14.25" customHeight="1">
      <c r="A2587" s="3" t="s">
        <v>12</v>
      </c>
      <c r="B2587" s="4">
        <v>43332.0</v>
      </c>
      <c r="C2587" s="4">
        <v>43315.0</v>
      </c>
      <c r="D2587" s="5">
        <v>5075.0</v>
      </c>
      <c r="E2587" s="5">
        <v>5095.0</v>
      </c>
      <c r="F2587" s="5">
        <v>5125.0</v>
      </c>
      <c r="G2587" s="5">
        <v>4954.0</v>
      </c>
      <c r="H2587" s="5">
        <v>5020.0</v>
      </c>
      <c r="I2587" s="5">
        <v>8960.0</v>
      </c>
      <c r="J2587" s="5">
        <v>13620.0</v>
      </c>
      <c r="K2587" s="5">
        <v>4509.73</v>
      </c>
      <c r="L2587" s="6" t="s">
        <v>13</v>
      </c>
      <c r="N2587" s="3" t="s">
        <v>12</v>
      </c>
      <c r="O2587" s="4">
        <v>43362.0</v>
      </c>
      <c r="P2587" s="4">
        <v>43315.0</v>
      </c>
      <c r="Q2587" s="5">
        <v>5145.0</v>
      </c>
      <c r="R2587" s="5">
        <v>5178.0</v>
      </c>
      <c r="S2587" s="5">
        <v>5198.0</v>
      </c>
      <c r="T2587" s="5">
        <v>5025.0</v>
      </c>
      <c r="U2587" s="5">
        <v>5093.0</v>
      </c>
      <c r="V2587" s="5">
        <v>13390.0</v>
      </c>
      <c r="W2587" s="5">
        <v>28410.0</v>
      </c>
      <c r="X2587" s="5">
        <v>6834.09</v>
      </c>
      <c r="Y2587" s="6" t="s">
        <v>13</v>
      </c>
    </row>
    <row r="2588" ht="14.25" customHeight="1">
      <c r="A2588" s="3" t="s">
        <v>12</v>
      </c>
      <c r="B2588" s="4">
        <v>43332.0</v>
      </c>
      <c r="C2588" s="4">
        <v>43314.0</v>
      </c>
      <c r="D2588" s="5">
        <v>5084.0</v>
      </c>
      <c r="E2588" s="5">
        <v>5105.0</v>
      </c>
      <c r="F2588" s="5">
        <v>5164.0</v>
      </c>
      <c r="G2588" s="5">
        <v>5063.0</v>
      </c>
      <c r="H2588" s="5">
        <v>5075.0</v>
      </c>
      <c r="I2588" s="5">
        <v>4980.0</v>
      </c>
      <c r="J2588" s="5">
        <v>15690.0</v>
      </c>
      <c r="K2588" s="5">
        <v>2547.16</v>
      </c>
      <c r="L2588" s="6" t="s">
        <v>13</v>
      </c>
      <c r="N2588" s="3" t="s">
        <v>12</v>
      </c>
      <c r="O2588" s="4">
        <v>43362.0</v>
      </c>
      <c r="P2588" s="4">
        <v>43314.0</v>
      </c>
      <c r="Q2588" s="5">
        <v>5153.0</v>
      </c>
      <c r="R2588" s="5">
        <v>5168.0</v>
      </c>
      <c r="S2588" s="5">
        <v>5228.0</v>
      </c>
      <c r="T2588" s="5">
        <v>5130.0</v>
      </c>
      <c r="U2588" s="5">
        <v>5145.0</v>
      </c>
      <c r="V2588" s="5">
        <v>5160.0</v>
      </c>
      <c r="W2588" s="5">
        <v>26240.0</v>
      </c>
      <c r="X2588" s="5">
        <v>2676.3</v>
      </c>
      <c r="Y2588" s="6" t="s">
        <v>13</v>
      </c>
    </row>
    <row r="2589" ht="14.25" customHeight="1">
      <c r="A2589" s="3" t="s">
        <v>12</v>
      </c>
      <c r="B2589" s="4">
        <v>43332.0</v>
      </c>
      <c r="C2589" s="4">
        <v>43313.0</v>
      </c>
      <c r="D2589" s="5">
        <v>5105.0</v>
      </c>
      <c r="E2589" s="5">
        <v>5108.0</v>
      </c>
      <c r="F2589" s="5">
        <v>5165.0</v>
      </c>
      <c r="G2589" s="5">
        <v>5053.0</v>
      </c>
      <c r="H2589" s="5">
        <v>5084.0</v>
      </c>
      <c r="I2589" s="5">
        <v>7310.0</v>
      </c>
      <c r="J2589" s="5">
        <v>16630.0</v>
      </c>
      <c r="K2589" s="5">
        <v>3732.07</v>
      </c>
      <c r="L2589" s="6" t="s">
        <v>13</v>
      </c>
      <c r="N2589" s="3" t="s">
        <v>12</v>
      </c>
      <c r="O2589" s="4">
        <v>43362.0</v>
      </c>
      <c r="P2589" s="4">
        <v>43313.0</v>
      </c>
      <c r="Q2589" s="5">
        <v>5175.0</v>
      </c>
      <c r="R2589" s="5">
        <v>5170.0</v>
      </c>
      <c r="S2589" s="5">
        <v>5235.0</v>
      </c>
      <c r="T2589" s="5">
        <v>5125.0</v>
      </c>
      <c r="U2589" s="5">
        <v>5153.0</v>
      </c>
      <c r="V2589" s="5">
        <v>5840.0</v>
      </c>
      <c r="W2589" s="5">
        <v>25250.0</v>
      </c>
      <c r="X2589" s="5">
        <v>3020.92</v>
      </c>
      <c r="Y2589" s="6" t="s">
        <v>13</v>
      </c>
    </row>
    <row r="2590" ht="14.25" customHeight="1">
      <c r="A2590" s="3" t="s">
        <v>12</v>
      </c>
      <c r="B2590" s="4">
        <v>43332.0</v>
      </c>
      <c r="C2590" s="4">
        <v>43312.0</v>
      </c>
      <c r="D2590" s="5">
        <v>5202.0</v>
      </c>
      <c r="E2590" s="5">
        <v>5190.0</v>
      </c>
      <c r="F2590" s="5">
        <v>5240.0</v>
      </c>
      <c r="G2590" s="5">
        <v>5075.0</v>
      </c>
      <c r="H2590" s="5">
        <v>5105.0</v>
      </c>
      <c r="I2590" s="5">
        <v>12770.0</v>
      </c>
      <c r="J2590" s="5">
        <v>17460.0</v>
      </c>
      <c r="K2590" s="5">
        <v>6607.13</v>
      </c>
      <c r="L2590" s="6" t="s">
        <v>13</v>
      </c>
      <c r="N2590" s="3" t="s">
        <v>12</v>
      </c>
      <c r="O2590" s="4">
        <v>43362.0</v>
      </c>
      <c r="P2590" s="4">
        <v>43312.0</v>
      </c>
      <c r="Q2590" s="5">
        <v>5278.0</v>
      </c>
      <c r="R2590" s="5">
        <v>5255.0</v>
      </c>
      <c r="S2590" s="5">
        <v>5311.0</v>
      </c>
      <c r="T2590" s="5">
        <v>5142.0</v>
      </c>
      <c r="U2590" s="5">
        <v>5175.0</v>
      </c>
      <c r="V2590" s="5">
        <v>11310.0</v>
      </c>
      <c r="W2590" s="5">
        <v>24260.0</v>
      </c>
      <c r="X2590" s="5">
        <v>5924.76</v>
      </c>
      <c r="Y2590" s="6" t="s">
        <v>13</v>
      </c>
    </row>
    <row r="2591" ht="14.25" customHeight="1">
      <c r="A2591" s="3" t="s">
        <v>12</v>
      </c>
      <c r="B2591" s="4">
        <v>43332.0</v>
      </c>
      <c r="C2591" s="4">
        <v>43311.0</v>
      </c>
      <c r="D2591" s="5">
        <v>5097.0</v>
      </c>
      <c r="E2591" s="5">
        <v>5110.0</v>
      </c>
      <c r="F2591" s="5">
        <v>5235.0</v>
      </c>
      <c r="G2591" s="5">
        <v>5079.0</v>
      </c>
      <c r="H2591" s="5">
        <v>5202.0</v>
      </c>
      <c r="I2591" s="5">
        <v>12540.0</v>
      </c>
      <c r="J2591" s="5">
        <v>19890.0</v>
      </c>
      <c r="K2591" s="5">
        <v>6470.65</v>
      </c>
      <c r="L2591" s="6" t="s">
        <v>13</v>
      </c>
      <c r="N2591" s="3" t="s">
        <v>12</v>
      </c>
      <c r="O2591" s="4">
        <v>43362.0</v>
      </c>
      <c r="P2591" s="4">
        <v>43311.0</v>
      </c>
      <c r="Q2591" s="5">
        <v>5163.0</v>
      </c>
      <c r="R2591" s="5">
        <v>5184.0</v>
      </c>
      <c r="S2591" s="5">
        <v>5300.0</v>
      </c>
      <c r="T2591" s="5">
        <v>5156.0</v>
      </c>
      <c r="U2591" s="5">
        <v>5278.0</v>
      </c>
      <c r="V2591" s="5">
        <v>8680.0</v>
      </c>
      <c r="W2591" s="5">
        <v>20600.0</v>
      </c>
      <c r="X2591" s="5">
        <v>4538.96</v>
      </c>
      <c r="Y2591" s="6" t="s">
        <v>13</v>
      </c>
    </row>
    <row r="2592" ht="14.25" customHeight="1">
      <c r="A2592" s="3" t="s">
        <v>12</v>
      </c>
      <c r="B2592" s="4">
        <v>43332.0</v>
      </c>
      <c r="C2592" s="4">
        <v>43308.0</v>
      </c>
      <c r="D2592" s="5">
        <v>5067.0</v>
      </c>
      <c r="E2592" s="5">
        <v>5065.0</v>
      </c>
      <c r="F2592" s="5">
        <v>5159.0</v>
      </c>
      <c r="G2592" s="5">
        <v>5039.0</v>
      </c>
      <c r="H2592" s="5">
        <v>5097.0</v>
      </c>
      <c r="I2592" s="5">
        <v>9490.0</v>
      </c>
      <c r="J2592" s="5">
        <v>20860.0</v>
      </c>
      <c r="K2592" s="5">
        <v>4835.84</v>
      </c>
      <c r="L2592" s="6" t="s">
        <v>13</v>
      </c>
      <c r="N2592" s="3" t="s">
        <v>12</v>
      </c>
      <c r="O2592" s="4">
        <v>43362.0</v>
      </c>
      <c r="P2592" s="4">
        <v>43308.0</v>
      </c>
      <c r="Q2592" s="5">
        <v>5134.0</v>
      </c>
      <c r="R2592" s="5">
        <v>5134.0</v>
      </c>
      <c r="S2592" s="5">
        <v>5219.0</v>
      </c>
      <c r="T2592" s="5">
        <v>5110.0</v>
      </c>
      <c r="U2592" s="5">
        <v>5163.0</v>
      </c>
      <c r="V2592" s="5">
        <v>7170.0</v>
      </c>
      <c r="W2592" s="5">
        <v>18740.0</v>
      </c>
      <c r="X2592" s="5">
        <v>3700.58</v>
      </c>
      <c r="Y2592" s="6" t="s">
        <v>13</v>
      </c>
    </row>
    <row r="2593" ht="14.25" customHeight="1">
      <c r="A2593" s="3" t="s">
        <v>12</v>
      </c>
      <c r="B2593" s="4">
        <v>43332.0</v>
      </c>
      <c r="C2593" s="4">
        <v>43307.0</v>
      </c>
      <c r="D2593" s="5">
        <v>4963.0</v>
      </c>
      <c r="E2593" s="5">
        <v>4989.0</v>
      </c>
      <c r="F2593" s="5">
        <v>5086.0</v>
      </c>
      <c r="G2593" s="5">
        <v>4989.0</v>
      </c>
      <c r="H2593" s="5">
        <v>5067.0</v>
      </c>
      <c r="I2593" s="5">
        <v>7840.0</v>
      </c>
      <c r="J2593" s="5">
        <v>21150.0</v>
      </c>
      <c r="K2593" s="5">
        <v>3955.36</v>
      </c>
      <c r="L2593" s="6" t="s">
        <v>13</v>
      </c>
      <c r="N2593" s="3" t="s">
        <v>12</v>
      </c>
      <c r="O2593" s="4">
        <v>43362.0</v>
      </c>
      <c r="P2593" s="4">
        <v>43307.0</v>
      </c>
      <c r="Q2593" s="5">
        <v>5029.0</v>
      </c>
      <c r="R2593" s="5">
        <v>5057.0</v>
      </c>
      <c r="S2593" s="5">
        <v>5158.0</v>
      </c>
      <c r="T2593" s="5">
        <v>5057.0</v>
      </c>
      <c r="U2593" s="5">
        <v>5134.0</v>
      </c>
      <c r="V2593" s="5">
        <v>6820.0</v>
      </c>
      <c r="W2593" s="5">
        <v>18100.0</v>
      </c>
      <c r="X2593" s="5">
        <v>3486.88</v>
      </c>
      <c r="Y2593" s="6" t="s">
        <v>13</v>
      </c>
    </row>
    <row r="2594" ht="14.25" customHeight="1">
      <c r="A2594" s="3" t="s">
        <v>12</v>
      </c>
      <c r="B2594" s="4">
        <v>43332.0</v>
      </c>
      <c r="C2594" s="4">
        <v>43306.0</v>
      </c>
      <c r="D2594" s="5">
        <v>5078.0</v>
      </c>
      <c r="E2594" s="5">
        <v>5080.0</v>
      </c>
      <c r="F2594" s="5">
        <v>5142.0</v>
      </c>
      <c r="G2594" s="5">
        <v>4950.0</v>
      </c>
      <c r="H2594" s="5">
        <v>4963.0</v>
      </c>
      <c r="I2594" s="5">
        <v>11650.0</v>
      </c>
      <c r="J2594" s="5">
        <v>21760.0</v>
      </c>
      <c r="K2594" s="5">
        <v>5859.2</v>
      </c>
      <c r="L2594" s="6" t="s">
        <v>13</v>
      </c>
      <c r="N2594" s="3" t="s">
        <v>12</v>
      </c>
      <c r="O2594" s="4">
        <v>43362.0</v>
      </c>
      <c r="P2594" s="4">
        <v>43306.0</v>
      </c>
      <c r="Q2594" s="5">
        <v>5137.0</v>
      </c>
      <c r="R2594" s="5">
        <v>5143.0</v>
      </c>
      <c r="S2594" s="5">
        <v>5204.0</v>
      </c>
      <c r="T2594" s="5">
        <v>5015.0</v>
      </c>
      <c r="U2594" s="5">
        <v>5029.0</v>
      </c>
      <c r="V2594" s="5">
        <v>7110.0</v>
      </c>
      <c r="W2594" s="5">
        <v>16950.0</v>
      </c>
      <c r="X2594" s="5">
        <v>3618.13</v>
      </c>
      <c r="Y2594" s="6" t="s">
        <v>13</v>
      </c>
    </row>
    <row r="2595" ht="14.25" customHeight="1">
      <c r="A2595" s="3" t="s">
        <v>12</v>
      </c>
      <c r="B2595" s="4">
        <v>43332.0</v>
      </c>
      <c r="C2595" s="4">
        <v>43305.0</v>
      </c>
      <c r="D2595" s="5">
        <v>4913.0</v>
      </c>
      <c r="E2595" s="5">
        <v>4940.0</v>
      </c>
      <c r="F2595" s="5">
        <v>5109.0</v>
      </c>
      <c r="G2595" s="5">
        <v>4920.0</v>
      </c>
      <c r="H2595" s="5">
        <v>5078.0</v>
      </c>
      <c r="I2595" s="5">
        <v>19010.0</v>
      </c>
      <c r="J2595" s="5">
        <v>23710.0</v>
      </c>
      <c r="K2595" s="5">
        <v>9546.06</v>
      </c>
      <c r="L2595" s="6" t="s">
        <v>13</v>
      </c>
      <c r="N2595" s="3" t="s">
        <v>12</v>
      </c>
      <c r="O2595" s="4">
        <v>43362.0</v>
      </c>
      <c r="P2595" s="4">
        <v>43305.0</v>
      </c>
      <c r="Q2595" s="5">
        <v>5008.0</v>
      </c>
      <c r="R2595" s="5">
        <v>4980.0</v>
      </c>
      <c r="S2595" s="5">
        <v>5193.0</v>
      </c>
      <c r="T2595" s="5">
        <v>4980.0</v>
      </c>
      <c r="U2595" s="5">
        <v>5137.0</v>
      </c>
      <c r="V2595" s="5">
        <v>12320.0</v>
      </c>
      <c r="W2595" s="5">
        <v>15440.0</v>
      </c>
      <c r="X2595" s="5">
        <v>6260.51</v>
      </c>
      <c r="Y2595" s="6" t="s">
        <v>13</v>
      </c>
    </row>
    <row r="2596" ht="14.25" customHeight="1">
      <c r="A2596" s="3" t="s">
        <v>12</v>
      </c>
      <c r="B2596" s="4">
        <v>43332.0</v>
      </c>
      <c r="C2596" s="4">
        <v>43304.0</v>
      </c>
      <c r="D2596" s="5">
        <v>4770.0</v>
      </c>
      <c r="E2596" s="5">
        <v>4760.0</v>
      </c>
      <c r="F2596" s="5">
        <v>4913.0</v>
      </c>
      <c r="G2596" s="5">
        <v>4720.0</v>
      </c>
      <c r="H2596" s="5">
        <v>4913.0</v>
      </c>
      <c r="I2596" s="5">
        <v>20990.0</v>
      </c>
      <c r="J2596" s="5">
        <v>27630.0</v>
      </c>
      <c r="K2596" s="5">
        <v>10189.7</v>
      </c>
      <c r="L2596" s="6" t="s">
        <v>13</v>
      </c>
      <c r="N2596" s="3" t="s">
        <v>12</v>
      </c>
      <c r="O2596" s="4">
        <v>43362.0</v>
      </c>
      <c r="P2596" s="4">
        <v>43304.0</v>
      </c>
      <c r="Q2596" s="5">
        <v>4816.0</v>
      </c>
      <c r="R2596" s="5">
        <v>4828.0</v>
      </c>
      <c r="S2596" s="5">
        <v>5008.0</v>
      </c>
      <c r="T2596" s="5">
        <v>4796.0</v>
      </c>
      <c r="U2596" s="5">
        <v>5008.0</v>
      </c>
      <c r="V2596" s="5">
        <v>11830.0</v>
      </c>
      <c r="W2596" s="5">
        <v>12220.0</v>
      </c>
      <c r="X2596" s="5">
        <v>5830.48</v>
      </c>
      <c r="Y2596" s="6" t="s">
        <v>13</v>
      </c>
    </row>
    <row r="2597" ht="14.25" customHeight="1">
      <c r="A2597" s="3" t="s">
        <v>12</v>
      </c>
      <c r="B2597" s="4">
        <v>43332.0</v>
      </c>
      <c r="C2597" s="4">
        <v>43301.0</v>
      </c>
      <c r="D2597" s="5">
        <v>4618.0</v>
      </c>
      <c r="E2597" s="5">
        <v>4642.0</v>
      </c>
      <c r="F2597" s="5">
        <v>4796.0</v>
      </c>
      <c r="G2597" s="5">
        <v>4625.0</v>
      </c>
      <c r="H2597" s="5">
        <v>4770.0</v>
      </c>
      <c r="I2597" s="5">
        <v>9880.0</v>
      </c>
      <c r="J2597" s="5">
        <v>32360.0</v>
      </c>
      <c r="K2597" s="5">
        <v>4653.09</v>
      </c>
      <c r="L2597" s="6" t="s">
        <v>13</v>
      </c>
      <c r="N2597" s="3" t="s">
        <v>12</v>
      </c>
      <c r="O2597" s="4">
        <v>43362.0</v>
      </c>
      <c r="P2597" s="4">
        <v>43301.0</v>
      </c>
      <c r="Q2597" s="5">
        <v>4682.0</v>
      </c>
      <c r="R2597" s="5">
        <v>4686.0</v>
      </c>
      <c r="S2597" s="5">
        <v>4855.0</v>
      </c>
      <c r="T2597" s="5">
        <v>4686.0</v>
      </c>
      <c r="U2597" s="5">
        <v>4816.0</v>
      </c>
      <c r="V2597" s="5">
        <v>2010.0</v>
      </c>
      <c r="W2597" s="5">
        <v>8270.0</v>
      </c>
      <c r="X2597" s="6">
        <v>957.93</v>
      </c>
      <c r="Y2597" s="6" t="s">
        <v>13</v>
      </c>
    </row>
    <row r="2598" ht="14.25" customHeight="1">
      <c r="A2598" s="3" t="s">
        <v>12</v>
      </c>
      <c r="B2598" s="4">
        <v>43332.0</v>
      </c>
      <c r="C2598" s="4">
        <v>43300.0</v>
      </c>
      <c r="D2598" s="5">
        <v>4633.0</v>
      </c>
      <c r="E2598" s="5">
        <v>4635.0</v>
      </c>
      <c r="F2598" s="5">
        <v>4655.0</v>
      </c>
      <c r="G2598" s="5">
        <v>4601.0</v>
      </c>
      <c r="H2598" s="5">
        <v>4618.0</v>
      </c>
      <c r="I2598" s="5">
        <v>2550.0</v>
      </c>
      <c r="J2598" s="5">
        <v>32700.0</v>
      </c>
      <c r="K2598" s="5">
        <v>1180.07</v>
      </c>
      <c r="L2598" s="6" t="s">
        <v>13</v>
      </c>
      <c r="N2598" s="3" t="s">
        <v>12</v>
      </c>
      <c r="O2598" s="4">
        <v>43362.0</v>
      </c>
      <c r="P2598" s="4">
        <v>43300.0</v>
      </c>
      <c r="Q2598" s="5">
        <v>4691.0</v>
      </c>
      <c r="R2598" s="5">
        <v>4680.0</v>
      </c>
      <c r="S2598" s="5">
        <v>4697.0</v>
      </c>
      <c r="T2598" s="5">
        <v>4660.0</v>
      </c>
      <c r="U2598" s="5">
        <v>4682.0</v>
      </c>
      <c r="V2598" s="6">
        <v>490.0</v>
      </c>
      <c r="W2598" s="5">
        <v>8090.0</v>
      </c>
      <c r="X2598" s="6">
        <v>229.46</v>
      </c>
      <c r="Y2598" s="6" t="s">
        <v>13</v>
      </c>
    </row>
    <row r="2599" ht="14.25" customHeight="1">
      <c r="A2599" s="3" t="s">
        <v>12</v>
      </c>
      <c r="B2599" s="4">
        <v>43332.0</v>
      </c>
      <c r="C2599" s="4">
        <v>43299.0</v>
      </c>
      <c r="D2599" s="5">
        <v>4605.0</v>
      </c>
      <c r="E2599" s="5">
        <v>4612.0</v>
      </c>
      <c r="F2599" s="5">
        <v>4690.0</v>
      </c>
      <c r="G2599" s="5">
        <v>4602.0</v>
      </c>
      <c r="H2599" s="5">
        <v>4633.0</v>
      </c>
      <c r="I2599" s="5">
        <v>5310.0</v>
      </c>
      <c r="J2599" s="5">
        <v>33130.0</v>
      </c>
      <c r="K2599" s="5">
        <v>2466.16</v>
      </c>
      <c r="L2599" s="6" t="s">
        <v>13</v>
      </c>
      <c r="N2599" s="3" t="s">
        <v>12</v>
      </c>
      <c r="O2599" s="4">
        <v>43362.0</v>
      </c>
      <c r="P2599" s="4">
        <v>43299.0</v>
      </c>
      <c r="Q2599" s="5">
        <v>4624.0</v>
      </c>
      <c r="R2599" s="5">
        <v>4666.0</v>
      </c>
      <c r="S2599" s="5">
        <v>4751.0</v>
      </c>
      <c r="T2599" s="5">
        <v>4651.0</v>
      </c>
      <c r="U2599" s="5">
        <v>4691.0</v>
      </c>
      <c r="V2599" s="5">
        <v>1880.0</v>
      </c>
      <c r="W2599" s="5">
        <v>7980.0</v>
      </c>
      <c r="X2599" s="6">
        <v>883.73</v>
      </c>
      <c r="Y2599" s="6" t="s">
        <v>13</v>
      </c>
    </row>
    <row r="2600" ht="14.25" customHeight="1"/>
    <row r="2601" ht="14.25" customHeight="1"/>
    <row r="2602" ht="14.25" customHeight="1"/>
    <row r="2603" ht="14.25" customHeight="1">
      <c r="A2603" s="3" t="s">
        <v>12</v>
      </c>
      <c r="B2603" s="4">
        <v>43362.0</v>
      </c>
      <c r="C2603" s="4">
        <v>43361.0</v>
      </c>
      <c r="D2603" s="5">
        <v>4744.0</v>
      </c>
      <c r="E2603" s="5">
        <v>4753.0</v>
      </c>
      <c r="F2603" s="5">
        <v>4820.0</v>
      </c>
      <c r="G2603" s="5">
        <v>4753.0</v>
      </c>
      <c r="H2603" s="5">
        <v>4800.0</v>
      </c>
      <c r="I2603" s="6">
        <v>330.0</v>
      </c>
      <c r="J2603" s="6">
        <v>360.0</v>
      </c>
      <c r="K2603" s="6">
        <v>158.32</v>
      </c>
      <c r="L2603" s="6" t="s">
        <v>13</v>
      </c>
      <c r="M2603" s="2">
        <f>H2603/H2623</f>
        <v>0.9828009828</v>
      </c>
      <c r="N2603" s="3" t="s">
        <v>12</v>
      </c>
      <c r="O2603" s="4">
        <v>43389.0</v>
      </c>
      <c r="P2603" s="4">
        <v>43361.0</v>
      </c>
      <c r="Q2603" s="5">
        <v>5114.0</v>
      </c>
      <c r="R2603" s="5">
        <v>5120.0</v>
      </c>
      <c r="S2603" s="5">
        <v>5185.0</v>
      </c>
      <c r="T2603" s="5">
        <v>5116.0</v>
      </c>
      <c r="U2603" s="5">
        <v>5174.0</v>
      </c>
      <c r="V2603" s="5">
        <v>4420.0</v>
      </c>
      <c r="W2603" s="5">
        <v>27680.0</v>
      </c>
      <c r="X2603" s="5">
        <v>2278.78</v>
      </c>
      <c r="Y2603" s="6" t="s">
        <v>13</v>
      </c>
      <c r="Z2603" s="2">
        <f>U2603/U2623</f>
        <v>0.9829027356</v>
      </c>
    </row>
    <row r="2604" ht="14.25" customHeight="1">
      <c r="A2604" s="3" t="s">
        <v>12</v>
      </c>
      <c r="B2604" s="4">
        <v>43362.0</v>
      </c>
      <c r="C2604" s="4">
        <v>43360.0</v>
      </c>
      <c r="D2604" s="5">
        <v>4848.0</v>
      </c>
      <c r="E2604" s="5">
        <v>4826.0</v>
      </c>
      <c r="F2604" s="5">
        <v>4826.0</v>
      </c>
      <c r="G2604" s="5">
        <v>4720.0</v>
      </c>
      <c r="H2604" s="5">
        <v>4744.0</v>
      </c>
      <c r="I2604" s="5">
        <v>1090.0</v>
      </c>
      <c r="J2604" s="6">
        <v>890.0</v>
      </c>
      <c r="K2604" s="6">
        <v>518.25</v>
      </c>
      <c r="L2604" s="6" t="s">
        <v>13</v>
      </c>
      <c r="N2604" s="3" t="s">
        <v>12</v>
      </c>
      <c r="O2604" s="4">
        <v>43389.0</v>
      </c>
      <c r="P2604" s="4">
        <v>43360.0</v>
      </c>
      <c r="Q2604" s="5">
        <v>5235.0</v>
      </c>
      <c r="R2604" s="5">
        <v>5230.0</v>
      </c>
      <c r="S2604" s="5">
        <v>5230.0</v>
      </c>
      <c r="T2604" s="5">
        <v>5101.0</v>
      </c>
      <c r="U2604" s="5">
        <v>5114.0</v>
      </c>
      <c r="V2604" s="5">
        <v>7650.0</v>
      </c>
      <c r="W2604" s="5">
        <v>27510.0</v>
      </c>
      <c r="X2604" s="5">
        <v>3941.62</v>
      </c>
      <c r="Y2604" s="6" t="s">
        <v>13</v>
      </c>
    </row>
    <row r="2605" ht="14.25" customHeight="1">
      <c r="A2605" s="3" t="s">
        <v>12</v>
      </c>
      <c r="B2605" s="4">
        <v>43362.0</v>
      </c>
      <c r="C2605" s="4">
        <v>43357.0</v>
      </c>
      <c r="D2605" s="5">
        <v>4820.0</v>
      </c>
      <c r="E2605" s="5">
        <v>4820.0</v>
      </c>
      <c r="F2605" s="5">
        <v>4880.0</v>
      </c>
      <c r="G2605" s="5">
        <v>4806.0</v>
      </c>
      <c r="H2605" s="5">
        <v>4848.0</v>
      </c>
      <c r="I2605" s="6">
        <v>930.0</v>
      </c>
      <c r="J2605" s="5">
        <v>1470.0</v>
      </c>
      <c r="K2605" s="6">
        <v>449.52</v>
      </c>
      <c r="L2605" s="6" t="s">
        <v>13</v>
      </c>
      <c r="N2605" s="3" t="s">
        <v>12</v>
      </c>
      <c r="O2605" s="4">
        <v>43389.0</v>
      </c>
      <c r="P2605" s="4">
        <v>43357.0</v>
      </c>
      <c r="Q2605" s="5">
        <v>5244.0</v>
      </c>
      <c r="R2605" s="5">
        <v>5255.0</v>
      </c>
      <c r="S2605" s="5">
        <v>5285.0</v>
      </c>
      <c r="T2605" s="5">
        <v>5205.0</v>
      </c>
      <c r="U2605" s="5">
        <v>5235.0</v>
      </c>
      <c r="V2605" s="5">
        <v>4750.0</v>
      </c>
      <c r="W2605" s="5">
        <v>28370.0</v>
      </c>
      <c r="X2605" s="5">
        <v>2486.97</v>
      </c>
      <c r="Y2605" s="6" t="s">
        <v>13</v>
      </c>
    </row>
    <row r="2606" ht="14.25" customHeight="1">
      <c r="A2606" s="3" t="s">
        <v>12</v>
      </c>
      <c r="B2606" s="4">
        <v>43362.0</v>
      </c>
      <c r="C2606" s="4">
        <v>43355.0</v>
      </c>
      <c r="D2606" s="5">
        <v>4718.0</v>
      </c>
      <c r="E2606" s="5">
        <v>4770.0</v>
      </c>
      <c r="F2606" s="5">
        <v>4835.0</v>
      </c>
      <c r="G2606" s="5">
        <v>4770.0</v>
      </c>
      <c r="H2606" s="5">
        <v>4820.0</v>
      </c>
      <c r="I2606" s="6">
        <v>990.0</v>
      </c>
      <c r="J2606" s="5">
        <v>2200.0</v>
      </c>
      <c r="K2606" s="6">
        <v>476.65</v>
      </c>
      <c r="L2606" s="6" t="s">
        <v>13</v>
      </c>
      <c r="N2606" s="3" t="s">
        <v>12</v>
      </c>
      <c r="O2606" s="4">
        <v>43389.0</v>
      </c>
      <c r="P2606" s="4">
        <v>43355.0</v>
      </c>
      <c r="Q2606" s="5">
        <v>5155.0</v>
      </c>
      <c r="R2606" s="5">
        <v>5160.0</v>
      </c>
      <c r="S2606" s="5">
        <v>5280.0</v>
      </c>
      <c r="T2606" s="5">
        <v>5150.0</v>
      </c>
      <c r="U2606" s="5">
        <v>5244.0</v>
      </c>
      <c r="V2606" s="5">
        <v>6770.0</v>
      </c>
      <c r="W2606" s="5">
        <v>28510.0</v>
      </c>
      <c r="X2606" s="5">
        <v>3547.11</v>
      </c>
      <c r="Y2606" s="6" t="s">
        <v>13</v>
      </c>
    </row>
    <row r="2607" ht="14.25" customHeight="1">
      <c r="A2607" s="3" t="s">
        <v>12</v>
      </c>
      <c r="B2607" s="4">
        <v>43362.0</v>
      </c>
      <c r="C2607" s="4">
        <v>43354.0</v>
      </c>
      <c r="D2607" s="5">
        <v>4735.0</v>
      </c>
      <c r="E2607" s="5">
        <v>4690.0</v>
      </c>
      <c r="F2607" s="5">
        <v>4765.0</v>
      </c>
      <c r="G2607" s="5">
        <v>4665.0</v>
      </c>
      <c r="H2607" s="5">
        <v>4718.0</v>
      </c>
      <c r="I2607" s="5">
        <v>13290.0</v>
      </c>
      <c r="J2607" s="5">
        <v>5590.0</v>
      </c>
      <c r="K2607" s="5">
        <v>6281.69</v>
      </c>
      <c r="L2607" s="6" t="s">
        <v>13</v>
      </c>
      <c r="N2607" s="3" t="s">
        <v>12</v>
      </c>
      <c r="O2607" s="4">
        <v>43389.0</v>
      </c>
      <c r="P2607" s="4">
        <v>43354.0</v>
      </c>
      <c r="Q2607" s="5">
        <v>5212.0</v>
      </c>
      <c r="R2607" s="5">
        <v>5142.0</v>
      </c>
      <c r="S2607" s="5">
        <v>5212.0</v>
      </c>
      <c r="T2607" s="5">
        <v>5111.0</v>
      </c>
      <c r="U2607" s="5">
        <v>5155.0</v>
      </c>
      <c r="V2607" s="5">
        <v>14440.0</v>
      </c>
      <c r="W2607" s="5">
        <v>29410.0</v>
      </c>
      <c r="X2607" s="5">
        <v>7461.68</v>
      </c>
      <c r="Y2607" s="6" t="s">
        <v>13</v>
      </c>
    </row>
    <row r="2608" ht="14.25" customHeight="1">
      <c r="A2608" s="3" t="s">
        <v>12</v>
      </c>
      <c r="B2608" s="4">
        <v>43362.0</v>
      </c>
      <c r="C2608" s="4">
        <v>43353.0</v>
      </c>
      <c r="D2608" s="5">
        <v>4743.0</v>
      </c>
      <c r="E2608" s="5">
        <v>4751.0</v>
      </c>
      <c r="F2608" s="5">
        <v>4790.0</v>
      </c>
      <c r="G2608" s="5">
        <v>4700.0</v>
      </c>
      <c r="H2608" s="5">
        <v>4735.0</v>
      </c>
      <c r="I2608" s="5">
        <v>13780.0</v>
      </c>
      <c r="J2608" s="5">
        <v>11860.0</v>
      </c>
      <c r="K2608" s="5">
        <v>6559.01</v>
      </c>
      <c r="L2608" s="6" t="s">
        <v>13</v>
      </c>
      <c r="N2608" s="3" t="s">
        <v>12</v>
      </c>
      <c r="O2608" s="4">
        <v>43389.0</v>
      </c>
      <c r="P2608" s="4">
        <v>43353.0</v>
      </c>
      <c r="Q2608" s="5">
        <v>5208.0</v>
      </c>
      <c r="R2608" s="5">
        <v>5211.0</v>
      </c>
      <c r="S2608" s="5">
        <v>5295.0</v>
      </c>
      <c r="T2608" s="5">
        <v>5180.0</v>
      </c>
      <c r="U2608" s="5">
        <v>5212.0</v>
      </c>
      <c r="V2608" s="5">
        <v>12210.0</v>
      </c>
      <c r="W2608" s="5">
        <v>27060.0</v>
      </c>
      <c r="X2608" s="5">
        <v>6395.12</v>
      </c>
      <c r="Y2608" s="6" t="s">
        <v>13</v>
      </c>
    </row>
    <row r="2609" ht="14.25" customHeight="1">
      <c r="A2609" s="3" t="s">
        <v>12</v>
      </c>
      <c r="B2609" s="4">
        <v>43362.0</v>
      </c>
      <c r="C2609" s="4">
        <v>43350.0</v>
      </c>
      <c r="D2609" s="5">
        <v>4785.0</v>
      </c>
      <c r="E2609" s="5">
        <v>4763.0</v>
      </c>
      <c r="F2609" s="5">
        <v>4800.0</v>
      </c>
      <c r="G2609" s="5">
        <v>4685.0</v>
      </c>
      <c r="H2609" s="5">
        <v>4743.0</v>
      </c>
      <c r="I2609" s="5">
        <v>10620.0</v>
      </c>
      <c r="J2609" s="5">
        <v>17480.0</v>
      </c>
      <c r="K2609" s="5">
        <v>5046.29</v>
      </c>
      <c r="L2609" s="6" t="s">
        <v>13</v>
      </c>
      <c r="N2609" s="3" t="s">
        <v>12</v>
      </c>
      <c r="O2609" s="4">
        <v>43389.0</v>
      </c>
      <c r="P2609" s="4">
        <v>43350.0</v>
      </c>
      <c r="Q2609" s="5">
        <v>5240.0</v>
      </c>
      <c r="R2609" s="5">
        <v>5200.0</v>
      </c>
      <c r="S2609" s="5">
        <v>5274.0</v>
      </c>
      <c r="T2609" s="5">
        <v>5153.0</v>
      </c>
      <c r="U2609" s="5">
        <v>5208.0</v>
      </c>
      <c r="V2609" s="5">
        <v>9960.0</v>
      </c>
      <c r="W2609" s="5">
        <v>24180.0</v>
      </c>
      <c r="X2609" s="5">
        <v>5199.42</v>
      </c>
      <c r="Y2609" s="6" t="s">
        <v>13</v>
      </c>
    </row>
    <row r="2610" ht="14.25" customHeight="1">
      <c r="A2610" s="3" t="s">
        <v>12</v>
      </c>
      <c r="B2610" s="4">
        <v>43362.0</v>
      </c>
      <c r="C2610" s="4">
        <v>43349.0</v>
      </c>
      <c r="D2610" s="5">
        <v>4907.0</v>
      </c>
      <c r="E2610" s="5">
        <v>4890.0</v>
      </c>
      <c r="F2610" s="5">
        <v>4955.0</v>
      </c>
      <c r="G2610" s="5">
        <v>4761.0</v>
      </c>
      <c r="H2610" s="5">
        <v>4785.0</v>
      </c>
      <c r="I2610" s="5">
        <v>9060.0</v>
      </c>
      <c r="J2610" s="5">
        <v>20720.0</v>
      </c>
      <c r="K2610" s="5">
        <v>4394.71</v>
      </c>
      <c r="L2610" s="6" t="s">
        <v>13</v>
      </c>
      <c r="N2610" s="3" t="s">
        <v>12</v>
      </c>
      <c r="O2610" s="4">
        <v>43389.0</v>
      </c>
      <c r="P2610" s="4">
        <v>43349.0</v>
      </c>
      <c r="Q2610" s="5">
        <v>5349.0</v>
      </c>
      <c r="R2610" s="5">
        <v>5369.0</v>
      </c>
      <c r="S2610" s="5">
        <v>5408.0</v>
      </c>
      <c r="T2610" s="5">
        <v>5222.0</v>
      </c>
      <c r="U2610" s="5">
        <v>5240.0</v>
      </c>
      <c r="V2610" s="5">
        <v>8860.0</v>
      </c>
      <c r="W2610" s="5">
        <v>23810.0</v>
      </c>
      <c r="X2610" s="5">
        <v>4707.8</v>
      </c>
      <c r="Y2610" s="6" t="s">
        <v>13</v>
      </c>
    </row>
    <row r="2611" ht="14.25" customHeight="1">
      <c r="A2611" s="3" t="s">
        <v>12</v>
      </c>
      <c r="B2611" s="4">
        <v>43362.0</v>
      </c>
      <c r="C2611" s="4">
        <v>43348.0</v>
      </c>
      <c r="D2611" s="5">
        <v>4799.0</v>
      </c>
      <c r="E2611" s="5">
        <v>4808.0</v>
      </c>
      <c r="F2611" s="5">
        <v>4942.0</v>
      </c>
      <c r="G2611" s="5">
        <v>4755.0</v>
      </c>
      <c r="H2611" s="5">
        <v>4907.0</v>
      </c>
      <c r="I2611" s="5">
        <v>11330.0</v>
      </c>
      <c r="J2611" s="5">
        <v>23500.0</v>
      </c>
      <c r="K2611" s="5">
        <v>5513.79</v>
      </c>
      <c r="L2611" s="6" t="s">
        <v>13</v>
      </c>
      <c r="N2611" s="3" t="s">
        <v>12</v>
      </c>
      <c r="O2611" s="4">
        <v>43389.0</v>
      </c>
      <c r="P2611" s="4">
        <v>43348.0</v>
      </c>
      <c r="Q2611" s="5">
        <v>5213.0</v>
      </c>
      <c r="R2611" s="5">
        <v>5235.0</v>
      </c>
      <c r="S2611" s="5">
        <v>5421.0</v>
      </c>
      <c r="T2611" s="5">
        <v>5175.0</v>
      </c>
      <c r="U2611" s="5">
        <v>5349.0</v>
      </c>
      <c r="V2611" s="5">
        <v>11860.0</v>
      </c>
      <c r="W2611" s="5">
        <v>22290.0</v>
      </c>
      <c r="X2611" s="5">
        <v>6300.48</v>
      </c>
      <c r="Y2611" s="6" t="s">
        <v>13</v>
      </c>
    </row>
    <row r="2612" ht="14.25" customHeight="1">
      <c r="A2612" s="3" t="s">
        <v>12</v>
      </c>
      <c r="B2612" s="4">
        <v>43362.0</v>
      </c>
      <c r="C2612" s="4">
        <v>43347.0</v>
      </c>
      <c r="D2612" s="5">
        <v>4676.0</v>
      </c>
      <c r="E2612" s="5">
        <v>4650.0</v>
      </c>
      <c r="F2612" s="5">
        <v>4814.0</v>
      </c>
      <c r="G2612" s="5">
        <v>4650.0</v>
      </c>
      <c r="H2612" s="5">
        <v>4799.0</v>
      </c>
      <c r="I2612" s="5">
        <v>9170.0</v>
      </c>
      <c r="J2612" s="5">
        <v>26400.0</v>
      </c>
      <c r="K2612" s="5">
        <v>4359.56</v>
      </c>
      <c r="L2612" s="6" t="s">
        <v>13</v>
      </c>
      <c r="N2612" s="3" t="s">
        <v>12</v>
      </c>
      <c r="O2612" s="4">
        <v>43389.0</v>
      </c>
      <c r="P2612" s="4">
        <v>43347.0</v>
      </c>
      <c r="Q2612" s="5">
        <v>5076.0</v>
      </c>
      <c r="R2612" s="5">
        <v>5070.0</v>
      </c>
      <c r="S2612" s="5">
        <v>5244.0</v>
      </c>
      <c r="T2612" s="5">
        <v>5070.0</v>
      </c>
      <c r="U2612" s="5">
        <v>5213.0</v>
      </c>
      <c r="V2612" s="5">
        <v>9590.0</v>
      </c>
      <c r="W2612" s="5">
        <v>19720.0</v>
      </c>
      <c r="X2612" s="5">
        <v>4967.16</v>
      </c>
      <c r="Y2612" s="6" t="s">
        <v>13</v>
      </c>
    </row>
    <row r="2613" ht="14.25" customHeight="1">
      <c r="A2613" s="3" t="s">
        <v>12</v>
      </c>
      <c r="B2613" s="4">
        <v>43362.0</v>
      </c>
      <c r="C2613" s="4">
        <v>43346.0</v>
      </c>
      <c r="D2613" s="5">
        <v>4676.0</v>
      </c>
      <c r="E2613" s="5">
        <v>4664.0</v>
      </c>
      <c r="F2613" s="5">
        <v>4696.0</v>
      </c>
      <c r="G2613" s="5">
        <v>4635.0</v>
      </c>
      <c r="H2613" s="5">
        <v>4676.0</v>
      </c>
      <c r="I2613" s="5">
        <v>3920.0</v>
      </c>
      <c r="J2613" s="5">
        <v>29340.0</v>
      </c>
      <c r="K2613" s="5">
        <v>1833.36</v>
      </c>
      <c r="L2613" s="6" t="s">
        <v>13</v>
      </c>
      <c r="N2613" s="3" t="s">
        <v>12</v>
      </c>
      <c r="O2613" s="4">
        <v>43389.0</v>
      </c>
      <c r="P2613" s="4">
        <v>43346.0</v>
      </c>
      <c r="Q2613" s="5">
        <v>5055.0</v>
      </c>
      <c r="R2613" s="5">
        <v>5040.0</v>
      </c>
      <c r="S2613" s="5">
        <v>5088.0</v>
      </c>
      <c r="T2613" s="5">
        <v>5037.0</v>
      </c>
      <c r="U2613" s="5">
        <v>5076.0</v>
      </c>
      <c r="V2613" s="5">
        <v>1410.0</v>
      </c>
      <c r="W2613" s="5">
        <v>17560.0</v>
      </c>
      <c r="X2613" s="6">
        <v>714.1</v>
      </c>
      <c r="Y2613" s="6" t="s">
        <v>13</v>
      </c>
    </row>
    <row r="2614" ht="14.25" customHeight="1">
      <c r="A2614" s="3" t="s">
        <v>12</v>
      </c>
      <c r="B2614" s="4">
        <v>43362.0</v>
      </c>
      <c r="C2614" s="4">
        <v>43343.0</v>
      </c>
      <c r="D2614" s="5">
        <v>4592.0</v>
      </c>
      <c r="E2614" s="5">
        <v>4570.0</v>
      </c>
      <c r="F2614" s="5">
        <v>4684.0</v>
      </c>
      <c r="G2614" s="5">
        <v>4570.0</v>
      </c>
      <c r="H2614" s="5">
        <v>4676.0</v>
      </c>
      <c r="I2614" s="5">
        <v>6270.0</v>
      </c>
      <c r="J2614" s="5">
        <v>30200.0</v>
      </c>
      <c r="K2614" s="5">
        <v>2910.92</v>
      </c>
      <c r="L2614" s="6" t="s">
        <v>13</v>
      </c>
      <c r="N2614" s="3" t="s">
        <v>12</v>
      </c>
      <c r="O2614" s="4">
        <v>43389.0</v>
      </c>
      <c r="P2614" s="4">
        <v>43343.0</v>
      </c>
      <c r="Q2614" s="5">
        <v>4988.0</v>
      </c>
      <c r="R2614" s="5">
        <v>5010.0</v>
      </c>
      <c r="S2614" s="5">
        <v>5068.0</v>
      </c>
      <c r="T2614" s="5">
        <v>4970.0</v>
      </c>
      <c r="U2614" s="5">
        <v>5055.0</v>
      </c>
      <c r="V2614" s="5">
        <v>2480.0</v>
      </c>
      <c r="W2614" s="5">
        <v>17330.0</v>
      </c>
      <c r="X2614" s="5">
        <v>1246.34</v>
      </c>
      <c r="Y2614" s="6" t="s">
        <v>13</v>
      </c>
    </row>
    <row r="2615" ht="14.25" customHeight="1">
      <c r="A2615" s="3" t="s">
        <v>12</v>
      </c>
      <c r="B2615" s="4">
        <v>43362.0</v>
      </c>
      <c r="C2615" s="4">
        <v>43342.0</v>
      </c>
      <c r="D2615" s="5">
        <v>4596.0</v>
      </c>
      <c r="E2615" s="5">
        <v>4572.0</v>
      </c>
      <c r="F2615" s="5">
        <v>4617.0</v>
      </c>
      <c r="G2615" s="5">
        <v>4545.0</v>
      </c>
      <c r="H2615" s="5">
        <v>4592.0</v>
      </c>
      <c r="I2615" s="5">
        <v>8910.0</v>
      </c>
      <c r="J2615" s="5">
        <v>31310.0</v>
      </c>
      <c r="K2615" s="5">
        <v>4081.81</v>
      </c>
      <c r="L2615" s="6" t="s">
        <v>13</v>
      </c>
      <c r="N2615" s="3" t="s">
        <v>12</v>
      </c>
      <c r="O2615" s="4">
        <v>43389.0</v>
      </c>
      <c r="P2615" s="4">
        <v>43342.0</v>
      </c>
      <c r="Q2615" s="5">
        <v>5019.0</v>
      </c>
      <c r="R2615" s="5">
        <v>5019.0</v>
      </c>
      <c r="S2615" s="5">
        <v>5045.0</v>
      </c>
      <c r="T2615" s="5">
        <v>4960.0</v>
      </c>
      <c r="U2615" s="5">
        <v>4988.0</v>
      </c>
      <c r="V2615" s="5">
        <v>4560.0</v>
      </c>
      <c r="W2615" s="5">
        <v>16420.0</v>
      </c>
      <c r="X2615" s="5">
        <v>2278.08</v>
      </c>
      <c r="Y2615" s="6" t="s">
        <v>13</v>
      </c>
    </row>
    <row r="2616" ht="14.25" customHeight="1">
      <c r="A2616" s="3" t="s">
        <v>12</v>
      </c>
      <c r="B2616" s="4">
        <v>43362.0</v>
      </c>
      <c r="C2616" s="4">
        <v>43341.0</v>
      </c>
      <c r="D2616" s="5">
        <v>4615.0</v>
      </c>
      <c r="E2616" s="5">
        <v>4626.0</v>
      </c>
      <c r="F2616" s="5">
        <v>4643.0</v>
      </c>
      <c r="G2616" s="5">
        <v>4561.0</v>
      </c>
      <c r="H2616" s="5">
        <v>4596.0</v>
      </c>
      <c r="I2616" s="5">
        <v>7440.0</v>
      </c>
      <c r="J2616" s="5">
        <v>33160.0</v>
      </c>
      <c r="K2616" s="5">
        <v>3433.89</v>
      </c>
      <c r="L2616" s="6" t="s">
        <v>13</v>
      </c>
      <c r="N2616" s="3" t="s">
        <v>12</v>
      </c>
      <c r="O2616" s="4">
        <v>43389.0</v>
      </c>
      <c r="P2616" s="4">
        <v>43341.0</v>
      </c>
      <c r="Q2616" s="5">
        <v>5040.0</v>
      </c>
      <c r="R2616" s="5">
        <v>5050.0</v>
      </c>
      <c r="S2616" s="5">
        <v>5068.0</v>
      </c>
      <c r="T2616" s="5">
        <v>4983.0</v>
      </c>
      <c r="U2616" s="5">
        <v>5019.0</v>
      </c>
      <c r="V2616" s="5">
        <v>4020.0</v>
      </c>
      <c r="W2616" s="5">
        <v>14840.0</v>
      </c>
      <c r="X2616" s="5">
        <v>2025.75</v>
      </c>
      <c r="Y2616" s="6" t="s">
        <v>13</v>
      </c>
    </row>
    <row r="2617" ht="14.25" customHeight="1">
      <c r="A2617" s="3" t="s">
        <v>12</v>
      </c>
      <c r="B2617" s="4">
        <v>43362.0</v>
      </c>
      <c r="C2617" s="4">
        <v>43340.0</v>
      </c>
      <c r="D2617" s="5">
        <v>4610.0</v>
      </c>
      <c r="E2617" s="5">
        <v>4562.0</v>
      </c>
      <c r="F2617" s="5">
        <v>4650.0</v>
      </c>
      <c r="G2617" s="5">
        <v>4507.0</v>
      </c>
      <c r="H2617" s="5">
        <v>4615.0</v>
      </c>
      <c r="I2617" s="5">
        <v>7880.0</v>
      </c>
      <c r="J2617" s="5">
        <v>34510.0</v>
      </c>
      <c r="K2617" s="5">
        <v>3629.95</v>
      </c>
      <c r="L2617" s="6" t="s">
        <v>13</v>
      </c>
      <c r="N2617" s="3" t="s">
        <v>12</v>
      </c>
      <c r="O2617" s="4">
        <v>43389.0</v>
      </c>
      <c r="P2617" s="4">
        <v>43340.0</v>
      </c>
      <c r="Q2617" s="5">
        <v>5031.0</v>
      </c>
      <c r="R2617" s="5">
        <v>4970.0</v>
      </c>
      <c r="S2617" s="5">
        <v>5068.0</v>
      </c>
      <c r="T2617" s="5">
        <v>4915.0</v>
      </c>
      <c r="U2617" s="5">
        <v>5040.0</v>
      </c>
      <c r="V2617" s="5">
        <v>3640.0</v>
      </c>
      <c r="W2617" s="5">
        <v>13980.0</v>
      </c>
      <c r="X2617" s="5">
        <v>1829.64</v>
      </c>
      <c r="Y2617" s="6" t="s">
        <v>13</v>
      </c>
    </row>
    <row r="2618" ht="14.25" customHeight="1">
      <c r="A2618" s="3" t="s">
        <v>12</v>
      </c>
      <c r="B2618" s="4">
        <v>43362.0</v>
      </c>
      <c r="C2618" s="4">
        <v>43339.0</v>
      </c>
      <c r="D2618" s="5">
        <v>4774.0</v>
      </c>
      <c r="E2618" s="5">
        <v>4799.0</v>
      </c>
      <c r="F2618" s="5">
        <v>4824.0</v>
      </c>
      <c r="G2618" s="5">
        <v>4601.0</v>
      </c>
      <c r="H2618" s="5">
        <v>4610.0</v>
      </c>
      <c r="I2618" s="5">
        <v>16480.0</v>
      </c>
      <c r="J2618" s="5">
        <v>35420.0</v>
      </c>
      <c r="K2618" s="5">
        <v>7718.83</v>
      </c>
      <c r="L2618" s="6" t="s">
        <v>13</v>
      </c>
      <c r="N2618" s="3" t="s">
        <v>12</v>
      </c>
      <c r="O2618" s="4">
        <v>43389.0</v>
      </c>
      <c r="P2618" s="4">
        <v>43339.0</v>
      </c>
      <c r="Q2618" s="5">
        <v>5161.0</v>
      </c>
      <c r="R2618" s="5">
        <v>5185.0</v>
      </c>
      <c r="S2618" s="5">
        <v>5217.0</v>
      </c>
      <c r="T2618" s="5">
        <v>5014.0</v>
      </c>
      <c r="U2618" s="5">
        <v>5031.0</v>
      </c>
      <c r="V2618" s="5">
        <v>10100.0</v>
      </c>
      <c r="W2618" s="5">
        <v>12970.0</v>
      </c>
      <c r="X2618" s="5">
        <v>5122.7</v>
      </c>
      <c r="Y2618" s="6" t="s">
        <v>13</v>
      </c>
    </row>
    <row r="2619" ht="14.25" customHeight="1">
      <c r="A2619" s="3" t="s">
        <v>12</v>
      </c>
      <c r="B2619" s="4">
        <v>43362.0</v>
      </c>
      <c r="C2619" s="4">
        <v>43336.0</v>
      </c>
      <c r="D2619" s="5">
        <v>4900.0</v>
      </c>
      <c r="E2619" s="5">
        <v>4905.0</v>
      </c>
      <c r="F2619" s="5">
        <v>4920.0</v>
      </c>
      <c r="G2619" s="5">
        <v>4755.0</v>
      </c>
      <c r="H2619" s="5">
        <v>4774.0</v>
      </c>
      <c r="I2619" s="5">
        <v>11290.0</v>
      </c>
      <c r="J2619" s="5">
        <v>38700.0</v>
      </c>
      <c r="K2619" s="5">
        <v>5437.38</v>
      </c>
      <c r="L2619" s="6" t="s">
        <v>13</v>
      </c>
      <c r="N2619" s="3" t="s">
        <v>12</v>
      </c>
      <c r="O2619" s="4">
        <v>43389.0</v>
      </c>
      <c r="P2619" s="4">
        <v>43336.0</v>
      </c>
      <c r="Q2619" s="5">
        <v>5298.0</v>
      </c>
      <c r="R2619" s="5">
        <v>5283.0</v>
      </c>
      <c r="S2619" s="5">
        <v>5293.0</v>
      </c>
      <c r="T2619" s="5">
        <v>5142.0</v>
      </c>
      <c r="U2619" s="5">
        <v>5161.0</v>
      </c>
      <c r="V2619" s="5">
        <v>3570.0</v>
      </c>
      <c r="W2619" s="5">
        <v>8550.0</v>
      </c>
      <c r="X2619" s="5">
        <v>1855.79</v>
      </c>
      <c r="Y2619" s="6" t="s">
        <v>13</v>
      </c>
    </row>
    <row r="2620" ht="14.25" customHeight="1">
      <c r="A2620" s="3" t="s">
        <v>12</v>
      </c>
      <c r="B2620" s="4">
        <v>43362.0</v>
      </c>
      <c r="C2620" s="4">
        <v>43335.0</v>
      </c>
      <c r="D2620" s="5">
        <v>4967.0</v>
      </c>
      <c r="E2620" s="5">
        <v>4985.0</v>
      </c>
      <c r="F2620" s="5">
        <v>5015.0</v>
      </c>
      <c r="G2620" s="5">
        <v>4870.0</v>
      </c>
      <c r="H2620" s="5">
        <v>4900.0</v>
      </c>
      <c r="I2620" s="5">
        <v>7100.0</v>
      </c>
      <c r="J2620" s="5">
        <v>38050.0</v>
      </c>
      <c r="K2620" s="5">
        <v>3502.73</v>
      </c>
      <c r="L2620" s="6" t="s">
        <v>13</v>
      </c>
      <c r="N2620" s="3" t="s">
        <v>12</v>
      </c>
      <c r="O2620" s="4">
        <v>43389.0</v>
      </c>
      <c r="P2620" s="4">
        <v>43335.0</v>
      </c>
      <c r="Q2620" s="5">
        <v>5370.0</v>
      </c>
      <c r="R2620" s="5">
        <v>5400.0</v>
      </c>
      <c r="S2620" s="5">
        <v>5404.0</v>
      </c>
      <c r="T2620" s="5">
        <v>5259.0</v>
      </c>
      <c r="U2620" s="5">
        <v>5298.0</v>
      </c>
      <c r="V2620" s="5">
        <v>1430.0</v>
      </c>
      <c r="W2620" s="5">
        <v>7160.0</v>
      </c>
      <c r="X2620" s="6">
        <v>762.35</v>
      </c>
      <c r="Y2620" s="6" t="s">
        <v>13</v>
      </c>
    </row>
    <row r="2621" ht="14.25" customHeight="1">
      <c r="A2621" s="3" t="s">
        <v>12</v>
      </c>
      <c r="B2621" s="4">
        <v>43362.0</v>
      </c>
      <c r="C2621" s="4">
        <v>43333.0</v>
      </c>
      <c r="D2621" s="5">
        <v>4957.0</v>
      </c>
      <c r="E2621" s="5">
        <v>4980.0</v>
      </c>
      <c r="F2621" s="5">
        <v>5020.0</v>
      </c>
      <c r="G2621" s="5">
        <v>4943.0</v>
      </c>
      <c r="H2621" s="5">
        <v>4967.0</v>
      </c>
      <c r="I2621" s="5">
        <v>4680.0</v>
      </c>
      <c r="J2621" s="5">
        <v>38000.0</v>
      </c>
      <c r="K2621" s="5">
        <v>2332.44</v>
      </c>
      <c r="L2621" s="6" t="s">
        <v>13</v>
      </c>
      <c r="N2621" s="3" t="s">
        <v>12</v>
      </c>
      <c r="O2621" s="4">
        <v>43389.0</v>
      </c>
      <c r="P2621" s="4">
        <v>43333.0</v>
      </c>
      <c r="Q2621" s="5">
        <v>5352.0</v>
      </c>
      <c r="R2621" s="5">
        <v>5398.0</v>
      </c>
      <c r="S2621" s="5">
        <v>5400.0</v>
      </c>
      <c r="T2621" s="5">
        <v>5335.0</v>
      </c>
      <c r="U2621" s="5">
        <v>5370.0</v>
      </c>
      <c r="V2621" s="6">
        <v>620.0</v>
      </c>
      <c r="W2621" s="5">
        <v>6700.0</v>
      </c>
      <c r="X2621" s="6">
        <v>333.16</v>
      </c>
      <c r="Y2621" s="6" t="s">
        <v>13</v>
      </c>
    </row>
    <row r="2622" ht="14.25" customHeight="1">
      <c r="A2622" s="3" t="s">
        <v>12</v>
      </c>
      <c r="B2622" s="4">
        <v>43362.0</v>
      </c>
      <c r="C2622" s="4">
        <v>43332.0</v>
      </c>
      <c r="D2622" s="5">
        <v>4884.0</v>
      </c>
      <c r="E2622" s="5">
        <v>4890.0</v>
      </c>
      <c r="F2622" s="5">
        <v>4979.0</v>
      </c>
      <c r="G2622" s="5">
        <v>4890.0</v>
      </c>
      <c r="H2622" s="5">
        <v>4957.0</v>
      </c>
      <c r="I2622" s="5">
        <v>4840.0</v>
      </c>
      <c r="J2622" s="5">
        <v>38200.0</v>
      </c>
      <c r="K2622" s="5">
        <v>2395.41</v>
      </c>
      <c r="L2622" s="6" t="s">
        <v>13</v>
      </c>
      <c r="N2622" s="3" t="s">
        <v>12</v>
      </c>
      <c r="O2622" s="4">
        <v>43389.0</v>
      </c>
      <c r="P2622" s="4">
        <v>43332.0</v>
      </c>
      <c r="Q2622" s="5">
        <v>5264.0</v>
      </c>
      <c r="R2622" s="5">
        <v>5253.0</v>
      </c>
      <c r="S2622" s="5">
        <v>5363.0</v>
      </c>
      <c r="T2622" s="5">
        <v>5253.0</v>
      </c>
      <c r="U2622" s="5">
        <v>5352.0</v>
      </c>
      <c r="V2622" s="6">
        <v>870.0</v>
      </c>
      <c r="W2622" s="5">
        <v>6400.0</v>
      </c>
      <c r="X2622" s="6">
        <v>463.81</v>
      </c>
      <c r="Y2622" s="6" t="s">
        <v>13</v>
      </c>
    </row>
    <row r="2623" ht="14.25" customHeight="1">
      <c r="A2623" s="3" t="s">
        <v>12</v>
      </c>
      <c r="B2623" s="4">
        <v>43362.0</v>
      </c>
      <c r="C2623" s="4">
        <v>43329.0</v>
      </c>
      <c r="D2623" s="5">
        <v>4906.0</v>
      </c>
      <c r="E2623" s="5">
        <v>4900.0</v>
      </c>
      <c r="F2623" s="5">
        <v>4911.0</v>
      </c>
      <c r="G2623" s="5">
        <v>4860.0</v>
      </c>
      <c r="H2623" s="5">
        <v>4884.0</v>
      </c>
      <c r="I2623" s="5">
        <v>4300.0</v>
      </c>
      <c r="J2623" s="5">
        <v>38790.0</v>
      </c>
      <c r="K2623" s="5">
        <v>2099.85</v>
      </c>
      <c r="L2623" s="6" t="s">
        <v>13</v>
      </c>
      <c r="N2623" s="3" t="s">
        <v>12</v>
      </c>
      <c r="O2623" s="4">
        <v>43389.0</v>
      </c>
      <c r="P2623" s="4">
        <v>43329.0</v>
      </c>
      <c r="Q2623" s="5">
        <v>5270.0</v>
      </c>
      <c r="R2623" s="5">
        <v>5270.0</v>
      </c>
      <c r="S2623" s="5">
        <v>5291.0</v>
      </c>
      <c r="T2623" s="5">
        <v>5246.0</v>
      </c>
      <c r="U2623" s="5">
        <v>5264.0</v>
      </c>
      <c r="V2623" s="6">
        <v>850.0</v>
      </c>
      <c r="W2623" s="5">
        <v>6110.0</v>
      </c>
      <c r="X2623" s="6">
        <v>447.54</v>
      </c>
      <c r="Y2623" s="6" t="s">
        <v>13</v>
      </c>
    </row>
    <row r="2624" ht="14.25" customHeight="1"/>
    <row r="2625" ht="14.25" customHeight="1"/>
    <row r="2626" ht="14.25" customHeight="1"/>
    <row r="2627" ht="14.25" customHeight="1">
      <c r="A2627" s="3" t="s">
        <v>12</v>
      </c>
      <c r="B2627" s="4">
        <v>43389.0</v>
      </c>
      <c r="C2627" s="4">
        <v>43388.0</v>
      </c>
      <c r="D2627" s="5">
        <v>5041.0</v>
      </c>
      <c r="E2627" s="5">
        <v>5150.0</v>
      </c>
      <c r="F2627" s="5">
        <v>5239.0</v>
      </c>
      <c r="G2627" s="5">
        <v>5150.0</v>
      </c>
      <c r="H2627" s="5">
        <v>5227.0</v>
      </c>
      <c r="I2627" s="6">
        <v>850.0</v>
      </c>
      <c r="J2627" s="6">
        <v>820.0</v>
      </c>
      <c r="K2627" s="6">
        <v>441.83</v>
      </c>
      <c r="L2627" s="6" t="s">
        <v>13</v>
      </c>
      <c r="M2627" s="2">
        <f>H2627/H2645</f>
        <v>1.022096206</v>
      </c>
      <c r="N2627" s="3" t="s">
        <v>12</v>
      </c>
      <c r="O2627" s="4">
        <v>43424.0</v>
      </c>
      <c r="P2627" s="4">
        <v>43388.0</v>
      </c>
      <c r="Q2627" s="5">
        <v>5241.0</v>
      </c>
      <c r="R2627" s="5">
        <v>5260.0</v>
      </c>
      <c r="S2627" s="5">
        <v>5433.0</v>
      </c>
      <c r="T2627" s="5">
        <v>5218.0</v>
      </c>
      <c r="U2627" s="5">
        <v>5402.0</v>
      </c>
      <c r="V2627" s="5">
        <v>12320.0</v>
      </c>
      <c r="W2627" s="5">
        <v>18380.0</v>
      </c>
      <c r="X2627" s="5">
        <v>6600.63</v>
      </c>
      <c r="Y2627" s="6" t="s">
        <v>13</v>
      </c>
      <c r="Z2627" s="2">
        <f>U2627/U2645</f>
        <v>1.01943763</v>
      </c>
    </row>
    <row r="2628" ht="14.25" customHeight="1">
      <c r="A2628" s="3" t="s">
        <v>12</v>
      </c>
      <c r="B2628" s="4">
        <v>43389.0</v>
      </c>
      <c r="C2628" s="4">
        <v>43385.0</v>
      </c>
      <c r="D2628" s="5">
        <v>4874.0</v>
      </c>
      <c r="E2628" s="5">
        <v>4925.0</v>
      </c>
      <c r="F2628" s="5">
        <v>5065.0</v>
      </c>
      <c r="G2628" s="5">
        <v>4925.0</v>
      </c>
      <c r="H2628" s="5">
        <v>5041.0</v>
      </c>
      <c r="I2628" s="6">
        <v>740.0</v>
      </c>
      <c r="J2628" s="5">
        <v>1030.0</v>
      </c>
      <c r="K2628" s="6">
        <v>370.17</v>
      </c>
      <c r="L2628" s="6" t="s">
        <v>13</v>
      </c>
      <c r="N2628" s="3" t="s">
        <v>12</v>
      </c>
      <c r="O2628" s="4">
        <v>43424.0</v>
      </c>
      <c r="P2628" s="4">
        <v>43385.0</v>
      </c>
      <c r="Q2628" s="5">
        <v>5070.0</v>
      </c>
      <c r="R2628" s="5">
        <v>5075.0</v>
      </c>
      <c r="S2628" s="5">
        <v>5270.0</v>
      </c>
      <c r="T2628" s="5">
        <v>5075.0</v>
      </c>
      <c r="U2628" s="5">
        <v>5241.0</v>
      </c>
      <c r="V2628" s="5">
        <v>14590.0</v>
      </c>
      <c r="W2628" s="5">
        <v>19500.0</v>
      </c>
      <c r="X2628" s="5">
        <v>7554.0</v>
      </c>
      <c r="Y2628" s="6" t="s">
        <v>13</v>
      </c>
    </row>
    <row r="2629" ht="14.25" customHeight="1">
      <c r="A2629" s="3" t="s">
        <v>12</v>
      </c>
      <c r="B2629" s="4">
        <v>43389.0</v>
      </c>
      <c r="C2629" s="4">
        <v>43384.0</v>
      </c>
      <c r="D2629" s="5">
        <v>4812.0</v>
      </c>
      <c r="E2629" s="5">
        <v>4781.0</v>
      </c>
      <c r="F2629" s="5">
        <v>4915.0</v>
      </c>
      <c r="G2629" s="5">
        <v>4781.0</v>
      </c>
      <c r="H2629" s="5">
        <v>4874.0</v>
      </c>
      <c r="I2629" s="5">
        <v>5560.0</v>
      </c>
      <c r="J2629" s="5">
        <v>6170.0</v>
      </c>
      <c r="K2629" s="5">
        <v>2693.72</v>
      </c>
      <c r="L2629" s="6" t="s">
        <v>13</v>
      </c>
      <c r="N2629" s="3" t="s">
        <v>12</v>
      </c>
      <c r="O2629" s="4">
        <v>43424.0</v>
      </c>
      <c r="P2629" s="4">
        <v>43384.0</v>
      </c>
      <c r="Q2629" s="5">
        <v>5001.0</v>
      </c>
      <c r="R2629" s="5">
        <v>4990.0</v>
      </c>
      <c r="S2629" s="5">
        <v>5100.0</v>
      </c>
      <c r="T2629" s="5">
        <v>4966.0</v>
      </c>
      <c r="U2629" s="5">
        <v>5070.0</v>
      </c>
      <c r="V2629" s="5">
        <v>9590.0</v>
      </c>
      <c r="W2629" s="5">
        <v>20970.0</v>
      </c>
      <c r="X2629" s="5">
        <v>4819.04</v>
      </c>
      <c r="Y2629" s="6" t="s">
        <v>13</v>
      </c>
    </row>
    <row r="2630" ht="14.25" customHeight="1">
      <c r="A2630" s="3" t="s">
        <v>12</v>
      </c>
      <c r="B2630" s="4">
        <v>43389.0</v>
      </c>
      <c r="C2630" s="4">
        <v>43383.0</v>
      </c>
      <c r="D2630" s="5">
        <v>4874.0</v>
      </c>
      <c r="E2630" s="5">
        <v>4819.0</v>
      </c>
      <c r="F2630" s="5">
        <v>4890.0</v>
      </c>
      <c r="G2630" s="5">
        <v>4790.0</v>
      </c>
      <c r="H2630" s="5">
        <v>4812.0</v>
      </c>
      <c r="I2630" s="5">
        <v>7100.0</v>
      </c>
      <c r="J2630" s="5">
        <v>7490.0</v>
      </c>
      <c r="K2630" s="5">
        <v>3438.69</v>
      </c>
      <c r="L2630" s="6" t="s">
        <v>13</v>
      </c>
      <c r="N2630" s="3" t="s">
        <v>12</v>
      </c>
      <c r="O2630" s="4">
        <v>43424.0</v>
      </c>
      <c r="P2630" s="4">
        <v>43383.0</v>
      </c>
      <c r="Q2630" s="5">
        <v>5064.0</v>
      </c>
      <c r="R2630" s="5">
        <v>5060.0</v>
      </c>
      <c r="S2630" s="5">
        <v>5072.0</v>
      </c>
      <c r="T2630" s="5">
        <v>4980.0</v>
      </c>
      <c r="U2630" s="5">
        <v>5001.0</v>
      </c>
      <c r="V2630" s="5">
        <v>10490.0</v>
      </c>
      <c r="W2630" s="5">
        <v>19230.0</v>
      </c>
      <c r="X2630" s="5">
        <v>5277.11</v>
      </c>
      <c r="Y2630" s="6" t="s">
        <v>13</v>
      </c>
    </row>
    <row r="2631" ht="14.25" customHeight="1">
      <c r="A2631" s="3" t="s">
        <v>12</v>
      </c>
      <c r="B2631" s="4">
        <v>43389.0</v>
      </c>
      <c r="C2631" s="4">
        <v>43382.0</v>
      </c>
      <c r="D2631" s="5">
        <v>4911.0</v>
      </c>
      <c r="E2631" s="5">
        <v>4915.0</v>
      </c>
      <c r="F2631" s="5">
        <v>4940.0</v>
      </c>
      <c r="G2631" s="5">
        <v>4860.0</v>
      </c>
      <c r="H2631" s="5">
        <v>4874.0</v>
      </c>
      <c r="I2631" s="5">
        <v>4440.0</v>
      </c>
      <c r="J2631" s="5">
        <v>9540.0</v>
      </c>
      <c r="K2631" s="5">
        <v>2173.76</v>
      </c>
      <c r="L2631" s="6" t="s">
        <v>13</v>
      </c>
      <c r="N2631" s="3" t="s">
        <v>12</v>
      </c>
      <c r="O2631" s="4">
        <v>43424.0</v>
      </c>
      <c r="P2631" s="4">
        <v>43382.0</v>
      </c>
      <c r="Q2631" s="5">
        <v>5087.0</v>
      </c>
      <c r="R2631" s="5">
        <v>5095.0</v>
      </c>
      <c r="S2631" s="5">
        <v>5118.0</v>
      </c>
      <c r="T2631" s="5">
        <v>5055.0</v>
      </c>
      <c r="U2631" s="5">
        <v>5064.0</v>
      </c>
      <c r="V2631" s="5">
        <v>7500.0</v>
      </c>
      <c r="W2631" s="5">
        <v>18380.0</v>
      </c>
      <c r="X2631" s="5">
        <v>3814.71</v>
      </c>
      <c r="Y2631" s="6" t="s">
        <v>13</v>
      </c>
    </row>
    <row r="2632" ht="14.25" customHeight="1">
      <c r="A2632" s="3" t="s">
        <v>12</v>
      </c>
      <c r="B2632" s="4">
        <v>43389.0</v>
      </c>
      <c r="C2632" s="4">
        <v>43381.0</v>
      </c>
      <c r="D2632" s="5">
        <v>4839.0</v>
      </c>
      <c r="E2632" s="5">
        <v>4852.0</v>
      </c>
      <c r="F2632" s="5">
        <v>4930.0</v>
      </c>
      <c r="G2632" s="5">
        <v>4845.0</v>
      </c>
      <c r="H2632" s="5">
        <v>4911.0</v>
      </c>
      <c r="I2632" s="5">
        <v>4750.0</v>
      </c>
      <c r="J2632" s="5">
        <v>10540.0</v>
      </c>
      <c r="K2632" s="5">
        <v>2324.29</v>
      </c>
      <c r="L2632" s="6" t="s">
        <v>13</v>
      </c>
      <c r="N2632" s="3" t="s">
        <v>12</v>
      </c>
      <c r="O2632" s="4">
        <v>43424.0</v>
      </c>
      <c r="P2632" s="4">
        <v>43381.0</v>
      </c>
      <c r="Q2632" s="5">
        <v>5012.0</v>
      </c>
      <c r="R2632" s="5">
        <v>5020.0</v>
      </c>
      <c r="S2632" s="5">
        <v>5110.0</v>
      </c>
      <c r="T2632" s="5">
        <v>5015.0</v>
      </c>
      <c r="U2632" s="5">
        <v>5087.0</v>
      </c>
      <c r="V2632" s="5">
        <v>7130.0</v>
      </c>
      <c r="W2632" s="5">
        <v>16810.0</v>
      </c>
      <c r="X2632" s="5">
        <v>3611.92</v>
      </c>
      <c r="Y2632" s="6" t="s">
        <v>13</v>
      </c>
    </row>
    <row r="2633" ht="14.25" customHeight="1">
      <c r="A2633" s="3" t="s">
        <v>12</v>
      </c>
      <c r="B2633" s="4">
        <v>43389.0</v>
      </c>
      <c r="C2633" s="4">
        <v>43378.0</v>
      </c>
      <c r="D2633" s="5">
        <v>4861.0</v>
      </c>
      <c r="E2633" s="5">
        <v>4850.0</v>
      </c>
      <c r="F2633" s="5">
        <v>4874.0</v>
      </c>
      <c r="G2633" s="5">
        <v>4831.0</v>
      </c>
      <c r="H2633" s="5">
        <v>4839.0</v>
      </c>
      <c r="I2633" s="5">
        <v>4410.0</v>
      </c>
      <c r="J2633" s="5">
        <v>12740.0</v>
      </c>
      <c r="K2633" s="5">
        <v>2138.68</v>
      </c>
      <c r="L2633" s="6" t="s">
        <v>13</v>
      </c>
      <c r="N2633" s="3" t="s">
        <v>12</v>
      </c>
      <c r="O2633" s="4">
        <v>43424.0</v>
      </c>
      <c r="P2633" s="4">
        <v>43378.0</v>
      </c>
      <c r="Q2633" s="5">
        <v>5023.0</v>
      </c>
      <c r="R2633" s="5">
        <v>5035.0</v>
      </c>
      <c r="S2633" s="5">
        <v>5035.0</v>
      </c>
      <c r="T2633" s="5">
        <v>5004.0</v>
      </c>
      <c r="U2633" s="5">
        <v>5012.0</v>
      </c>
      <c r="V2633" s="5">
        <v>4570.0</v>
      </c>
      <c r="W2633" s="5">
        <v>15260.0</v>
      </c>
      <c r="X2633" s="5">
        <v>2293.35</v>
      </c>
      <c r="Y2633" s="6" t="s">
        <v>13</v>
      </c>
    </row>
    <row r="2634" ht="14.25" customHeight="1">
      <c r="A2634" s="3" t="s">
        <v>12</v>
      </c>
      <c r="B2634" s="4">
        <v>43389.0</v>
      </c>
      <c r="C2634" s="4">
        <v>43377.0</v>
      </c>
      <c r="D2634" s="5">
        <v>4860.0</v>
      </c>
      <c r="E2634" s="5">
        <v>4845.0</v>
      </c>
      <c r="F2634" s="5">
        <v>4887.0</v>
      </c>
      <c r="G2634" s="5">
        <v>4834.0</v>
      </c>
      <c r="H2634" s="5">
        <v>4861.0</v>
      </c>
      <c r="I2634" s="5">
        <v>5160.0</v>
      </c>
      <c r="J2634" s="5">
        <v>14570.0</v>
      </c>
      <c r="K2634" s="5">
        <v>2511.19</v>
      </c>
      <c r="L2634" s="6" t="s">
        <v>13</v>
      </c>
      <c r="N2634" s="3" t="s">
        <v>12</v>
      </c>
      <c r="O2634" s="4">
        <v>43424.0</v>
      </c>
      <c r="P2634" s="4">
        <v>43377.0</v>
      </c>
      <c r="Q2634" s="5">
        <v>5017.0</v>
      </c>
      <c r="R2634" s="5">
        <v>5007.0</v>
      </c>
      <c r="S2634" s="5">
        <v>5057.0</v>
      </c>
      <c r="T2634" s="5">
        <v>4987.0</v>
      </c>
      <c r="U2634" s="5">
        <v>5023.0</v>
      </c>
      <c r="V2634" s="5">
        <v>5110.0</v>
      </c>
      <c r="W2634" s="5">
        <v>13950.0</v>
      </c>
      <c r="X2634" s="5">
        <v>2571.54</v>
      </c>
      <c r="Y2634" s="6" t="s">
        <v>13</v>
      </c>
    </row>
    <row r="2635" ht="14.25" customHeight="1">
      <c r="A2635" s="3" t="s">
        <v>12</v>
      </c>
      <c r="B2635" s="4">
        <v>43389.0</v>
      </c>
      <c r="C2635" s="4">
        <v>43376.0</v>
      </c>
      <c r="D2635" s="5">
        <v>4851.0</v>
      </c>
      <c r="E2635" s="5">
        <v>4855.0</v>
      </c>
      <c r="F2635" s="5">
        <v>4889.0</v>
      </c>
      <c r="G2635" s="5">
        <v>4819.0</v>
      </c>
      <c r="H2635" s="5">
        <v>4860.0</v>
      </c>
      <c r="I2635" s="5">
        <v>6970.0</v>
      </c>
      <c r="J2635" s="5">
        <v>16640.0</v>
      </c>
      <c r="K2635" s="5">
        <v>3389.92</v>
      </c>
      <c r="L2635" s="6" t="s">
        <v>13</v>
      </c>
      <c r="N2635" s="3" t="s">
        <v>12</v>
      </c>
      <c r="O2635" s="4">
        <v>43424.0</v>
      </c>
      <c r="P2635" s="4">
        <v>43376.0</v>
      </c>
      <c r="Q2635" s="5">
        <v>4983.0</v>
      </c>
      <c r="R2635" s="5">
        <v>4980.0</v>
      </c>
      <c r="S2635" s="5">
        <v>5033.0</v>
      </c>
      <c r="T2635" s="5">
        <v>4961.0</v>
      </c>
      <c r="U2635" s="5">
        <v>5017.0</v>
      </c>
      <c r="V2635" s="5">
        <v>6000.0</v>
      </c>
      <c r="W2635" s="5">
        <v>12800.0</v>
      </c>
      <c r="X2635" s="5">
        <v>3006.98</v>
      </c>
      <c r="Y2635" s="6" t="s">
        <v>13</v>
      </c>
    </row>
    <row r="2636" ht="14.25" customHeight="1">
      <c r="A2636" s="3" t="s">
        <v>12</v>
      </c>
      <c r="B2636" s="4">
        <v>43389.0</v>
      </c>
      <c r="C2636" s="4">
        <v>43374.0</v>
      </c>
      <c r="D2636" s="5">
        <v>4862.0</v>
      </c>
      <c r="E2636" s="5">
        <v>4832.0</v>
      </c>
      <c r="F2636" s="5">
        <v>4874.0</v>
      </c>
      <c r="G2636" s="5">
        <v>4810.0</v>
      </c>
      <c r="H2636" s="5">
        <v>4851.0</v>
      </c>
      <c r="I2636" s="5">
        <v>4160.0</v>
      </c>
      <c r="J2636" s="5">
        <v>19740.0</v>
      </c>
      <c r="K2636" s="5">
        <v>2016.83</v>
      </c>
      <c r="L2636" s="6" t="s">
        <v>13</v>
      </c>
      <c r="N2636" s="3" t="s">
        <v>12</v>
      </c>
      <c r="O2636" s="4">
        <v>43424.0</v>
      </c>
      <c r="P2636" s="4">
        <v>43374.0</v>
      </c>
      <c r="Q2636" s="5">
        <v>4991.0</v>
      </c>
      <c r="R2636" s="5">
        <v>4990.0</v>
      </c>
      <c r="S2636" s="5">
        <v>4995.0</v>
      </c>
      <c r="T2636" s="5">
        <v>4930.0</v>
      </c>
      <c r="U2636" s="5">
        <v>4983.0</v>
      </c>
      <c r="V2636" s="5">
        <v>3420.0</v>
      </c>
      <c r="W2636" s="5">
        <v>10600.0</v>
      </c>
      <c r="X2636" s="5">
        <v>1700.14</v>
      </c>
      <c r="Y2636" s="6" t="s">
        <v>13</v>
      </c>
    </row>
    <row r="2637" ht="14.25" customHeight="1">
      <c r="A2637" s="3" t="s">
        <v>12</v>
      </c>
      <c r="B2637" s="4">
        <v>43389.0</v>
      </c>
      <c r="C2637" s="4">
        <v>43371.0</v>
      </c>
      <c r="D2637" s="5">
        <v>4890.0</v>
      </c>
      <c r="E2637" s="5">
        <v>4875.0</v>
      </c>
      <c r="F2637" s="5">
        <v>4925.0</v>
      </c>
      <c r="G2637" s="5">
        <v>4830.0</v>
      </c>
      <c r="H2637" s="5">
        <v>4862.0</v>
      </c>
      <c r="I2637" s="5">
        <v>5920.0</v>
      </c>
      <c r="J2637" s="5">
        <v>21260.0</v>
      </c>
      <c r="K2637" s="5">
        <v>2885.13</v>
      </c>
      <c r="L2637" s="6" t="s">
        <v>13</v>
      </c>
      <c r="N2637" s="3" t="s">
        <v>12</v>
      </c>
      <c r="O2637" s="4">
        <v>43424.0</v>
      </c>
      <c r="P2637" s="4">
        <v>43371.0</v>
      </c>
      <c r="Q2637" s="5">
        <v>5040.0</v>
      </c>
      <c r="R2637" s="5">
        <v>5030.0</v>
      </c>
      <c r="S2637" s="5">
        <v>5077.0</v>
      </c>
      <c r="T2637" s="5">
        <v>4973.0</v>
      </c>
      <c r="U2637" s="5">
        <v>4991.0</v>
      </c>
      <c r="V2637" s="5">
        <v>5200.0</v>
      </c>
      <c r="W2637" s="5">
        <v>9440.0</v>
      </c>
      <c r="X2637" s="5">
        <v>2606.39</v>
      </c>
      <c r="Y2637" s="6" t="s">
        <v>13</v>
      </c>
    </row>
    <row r="2638" ht="14.25" customHeight="1">
      <c r="A2638" s="3" t="s">
        <v>12</v>
      </c>
      <c r="B2638" s="4">
        <v>43389.0</v>
      </c>
      <c r="C2638" s="4">
        <v>43370.0</v>
      </c>
      <c r="D2638" s="5">
        <v>4940.0</v>
      </c>
      <c r="E2638" s="5">
        <v>4932.0</v>
      </c>
      <c r="F2638" s="5">
        <v>4985.0</v>
      </c>
      <c r="G2638" s="5">
        <v>4862.0</v>
      </c>
      <c r="H2638" s="5">
        <v>4890.0</v>
      </c>
      <c r="I2638" s="5">
        <v>6860.0</v>
      </c>
      <c r="J2638" s="5">
        <v>22640.0</v>
      </c>
      <c r="K2638" s="5">
        <v>3380.36</v>
      </c>
      <c r="L2638" s="6" t="s">
        <v>13</v>
      </c>
      <c r="N2638" s="3" t="s">
        <v>12</v>
      </c>
      <c r="O2638" s="4">
        <v>43424.0</v>
      </c>
      <c r="P2638" s="4">
        <v>43370.0</v>
      </c>
      <c r="Q2638" s="5">
        <v>5107.0</v>
      </c>
      <c r="R2638" s="5">
        <v>5100.0</v>
      </c>
      <c r="S2638" s="5">
        <v>5145.0</v>
      </c>
      <c r="T2638" s="5">
        <v>5010.0</v>
      </c>
      <c r="U2638" s="5">
        <v>5040.0</v>
      </c>
      <c r="V2638" s="5">
        <v>4420.0</v>
      </c>
      <c r="W2638" s="5">
        <v>9770.0</v>
      </c>
      <c r="X2638" s="5">
        <v>2246.15</v>
      </c>
      <c r="Y2638" s="6" t="s">
        <v>13</v>
      </c>
    </row>
    <row r="2639" ht="14.25" customHeight="1">
      <c r="A2639" s="3" t="s">
        <v>12</v>
      </c>
      <c r="B2639" s="4">
        <v>43389.0</v>
      </c>
      <c r="C2639" s="4">
        <v>43369.0</v>
      </c>
      <c r="D2639" s="5">
        <v>4891.0</v>
      </c>
      <c r="E2639" s="5">
        <v>4930.0</v>
      </c>
      <c r="F2639" s="5">
        <v>4977.0</v>
      </c>
      <c r="G2639" s="5">
        <v>4895.0</v>
      </c>
      <c r="H2639" s="5">
        <v>4940.0</v>
      </c>
      <c r="I2639" s="5">
        <v>5230.0</v>
      </c>
      <c r="J2639" s="5">
        <v>24230.0</v>
      </c>
      <c r="K2639" s="5">
        <v>2588.67</v>
      </c>
      <c r="L2639" s="6" t="s">
        <v>13</v>
      </c>
      <c r="N2639" s="3" t="s">
        <v>12</v>
      </c>
      <c r="O2639" s="4">
        <v>43424.0</v>
      </c>
      <c r="P2639" s="4">
        <v>43369.0</v>
      </c>
      <c r="Q2639" s="5">
        <v>5037.0</v>
      </c>
      <c r="R2639" s="5">
        <v>5039.0</v>
      </c>
      <c r="S2639" s="5">
        <v>5127.0</v>
      </c>
      <c r="T2639" s="5">
        <v>5039.0</v>
      </c>
      <c r="U2639" s="5">
        <v>5107.0</v>
      </c>
      <c r="V2639" s="5">
        <v>2580.0</v>
      </c>
      <c r="W2639" s="5">
        <v>9150.0</v>
      </c>
      <c r="X2639" s="5">
        <v>1315.04</v>
      </c>
      <c r="Y2639" s="6" t="s">
        <v>13</v>
      </c>
    </row>
    <row r="2640" ht="14.25" customHeight="1">
      <c r="A2640" s="3" t="s">
        <v>12</v>
      </c>
      <c r="B2640" s="4">
        <v>43389.0</v>
      </c>
      <c r="C2640" s="4">
        <v>43368.0</v>
      </c>
      <c r="D2640" s="5">
        <v>5006.0</v>
      </c>
      <c r="E2640" s="5">
        <v>4995.0</v>
      </c>
      <c r="F2640" s="5">
        <v>5009.0</v>
      </c>
      <c r="G2640" s="5">
        <v>4860.0</v>
      </c>
      <c r="H2640" s="5">
        <v>4891.0</v>
      </c>
      <c r="I2640" s="5">
        <v>8790.0</v>
      </c>
      <c r="J2640" s="5">
        <v>24790.0</v>
      </c>
      <c r="K2640" s="5">
        <v>4333.1</v>
      </c>
      <c r="L2640" s="6" t="s">
        <v>13</v>
      </c>
      <c r="N2640" s="3" t="s">
        <v>12</v>
      </c>
      <c r="O2640" s="4">
        <v>43424.0</v>
      </c>
      <c r="P2640" s="4">
        <v>43368.0</v>
      </c>
      <c r="Q2640" s="5">
        <v>5155.0</v>
      </c>
      <c r="R2640" s="5">
        <v>5130.0</v>
      </c>
      <c r="S2640" s="5">
        <v>5132.0</v>
      </c>
      <c r="T2640" s="5">
        <v>5014.0</v>
      </c>
      <c r="U2640" s="5">
        <v>5037.0</v>
      </c>
      <c r="V2640" s="5">
        <v>3330.0</v>
      </c>
      <c r="W2640" s="5">
        <v>9550.0</v>
      </c>
      <c r="X2640" s="5">
        <v>1691.33</v>
      </c>
      <c r="Y2640" s="6" t="s">
        <v>13</v>
      </c>
    </row>
    <row r="2641" ht="14.25" customHeight="1">
      <c r="A2641" s="3" t="s">
        <v>12</v>
      </c>
      <c r="B2641" s="4">
        <v>43389.0</v>
      </c>
      <c r="C2641" s="4">
        <v>43367.0</v>
      </c>
      <c r="D2641" s="5">
        <v>5094.0</v>
      </c>
      <c r="E2641" s="5">
        <v>5095.0</v>
      </c>
      <c r="F2641" s="5">
        <v>5120.0</v>
      </c>
      <c r="G2641" s="5">
        <v>5000.0</v>
      </c>
      <c r="H2641" s="5">
        <v>5006.0</v>
      </c>
      <c r="I2641" s="5">
        <v>5130.0</v>
      </c>
      <c r="J2641" s="5">
        <v>26170.0</v>
      </c>
      <c r="K2641" s="5">
        <v>2587.45</v>
      </c>
      <c r="L2641" s="6" t="s">
        <v>13</v>
      </c>
      <c r="N2641" s="3" t="s">
        <v>12</v>
      </c>
      <c r="O2641" s="4">
        <v>43424.0</v>
      </c>
      <c r="P2641" s="4">
        <v>43367.0</v>
      </c>
      <c r="Q2641" s="5">
        <v>5253.0</v>
      </c>
      <c r="R2641" s="5">
        <v>5210.0</v>
      </c>
      <c r="S2641" s="5">
        <v>5220.0</v>
      </c>
      <c r="T2641" s="5">
        <v>5151.0</v>
      </c>
      <c r="U2641" s="5">
        <v>5155.0</v>
      </c>
      <c r="V2641" s="5">
        <v>1380.0</v>
      </c>
      <c r="W2641" s="5">
        <v>8600.0</v>
      </c>
      <c r="X2641" s="6">
        <v>714.6</v>
      </c>
      <c r="Y2641" s="6" t="s">
        <v>13</v>
      </c>
    </row>
    <row r="2642" ht="14.25" customHeight="1">
      <c r="A2642" s="3" t="s">
        <v>12</v>
      </c>
      <c r="B2642" s="4">
        <v>43389.0</v>
      </c>
      <c r="C2642" s="4">
        <v>43364.0</v>
      </c>
      <c r="D2642" s="5">
        <v>5138.0</v>
      </c>
      <c r="E2642" s="5">
        <v>5155.0</v>
      </c>
      <c r="F2642" s="5">
        <v>5178.0</v>
      </c>
      <c r="G2642" s="5">
        <v>5080.0</v>
      </c>
      <c r="H2642" s="5">
        <v>5094.0</v>
      </c>
      <c r="I2642" s="5">
        <v>4210.0</v>
      </c>
      <c r="J2642" s="5">
        <v>26420.0</v>
      </c>
      <c r="K2642" s="5">
        <v>2155.79</v>
      </c>
      <c r="L2642" s="6" t="s">
        <v>13</v>
      </c>
      <c r="N2642" s="3" t="s">
        <v>12</v>
      </c>
      <c r="O2642" s="4">
        <v>43424.0</v>
      </c>
      <c r="P2642" s="4">
        <v>43364.0</v>
      </c>
      <c r="Q2642" s="5">
        <v>5294.0</v>
      </c>
      <c r="R2642" s="5">
        <v>5300.0</v>
      </c>
      <c r="S2642" s="5">
        <v>5315.0</v>
      </c>
      <c r="T2642" s="5">
        <v>5240.0</v>
      </c>
      <c r="U2642" s="5">
        <v>5253.0</v>
      </c>
      <c r="V2642" s="5">
        <v>1210.0</v>
      </c>
      <c r="W2642" s="5">
        <v>8110.0</v>
      </c>
      <c r="X2642" s="6">
        <v>637.98</v>
      </c>
      <c r="Y2642" s="6" t="s">
        <v>13</v>
      </c>
    </row>
    <row r="2643" ht="14.25" customHeight="1">
      <c r="A2643" s="3" t="s">
        <v>12</v>
      </c>
      <c r="B2643" s="4">
        <v>43389.0</v>
      </c>
      <c r="C2643" s="4">
        <v>43362.0</v>
      </c>
      <c r="D2643" s="5">
        <v>5174.0</v>
      </c>
      <c r="E2643" s="5">
        <v>5170.0</v>
      </c>
      <c r="F2643" s="5">
        <v>5220.0</v>
      </c>
      <c r="G2643" s="5">
        <v>5125.0</v>
      </c>
      <c r="H2643" s="5">
        <v>5138.0</v>
      </c>
      <c r="I2643" s="5">
        <v>5130.0</v>
      </c>
      <c r="J2643" s="5">
        <v>26870.0</v>
      </c>
      <c r="K2643" s="5">
        <v>2646.33</v>
      </c>
      <c r="L2643" s="6" t="s">
        <v>13</v>
      </c>
      <c r="N2643" s="3" t="s">
        <v>12</v>
      </c>
      <c r="O2643" s="4">
        <v>43424.0</v>
      </c>
      <c r="P2643" s="4">
        <v>43362.0</v>
      </c>
      <c r="Q2643" s="5">
        <v>5345.0</v>
      </c>
      <c r="R2643" s="5">
        <v>5321.0</v>
      </c>
      <c r="S2643" s="5">
        <v>5382.0</v>
      </c>
      <c r="T2643" s="5">
        <v>5277.0</v>
      </c>
      <c r="U2643" s="5">
        <v>5294.0</v>
      </c>
      <c r="V2643" s="5">
        <v>1280.0</v>
      </c>
      <c r="W2643" s="5">
        <v>7700.0</v>
      </c>
      <c r="X2643" s="6">
        <v>679.38</v>
      </c>
      <c r="Y2643" s="6" t="s">
        <v>13</v>
      </c>
    </row>
    <row r="2644" ht="14.25" customHeight="1">
      <c r="A2644" s="3" t="s">
        <v>12</v>
      </c>
      <c r="B2644" s="4">
        <v>43389.0</v>
      </c>
      <c r="C2644" s="4">
        <v>43361.0</v>
      </c>
      <c r="D2644" s="5">
        <v>5114.0</v>
      </c>
      <c r="E2644" s="5">
        <v>5120.0</v>
      </c>
      <c r="F2644" s="5">
        <v>5185.0</v>
      </c>
      <c r="G2644" s="5">
        <v>5116.0</v>
      </c>
      <c r="H2644" s="5">
        <v>5174.0</v>
      </c>
      <c r="I2644" s="5">
        <v>4420.0</v>
      </c>
      <c r="J2644" s="5">
        <v>27680.0</v>
      </c>
      <c r="K2644" s="5">
        <v>2278.78</v>
      </c>
      <c r="L2644" s="6" t="s">
        <v>13</v>
      </c>
      <c r="N2644" s="3" t="s">
        <v>12</v>
      </c>
      <c r="O2644" s="4">
        <v>43424.0</v>
      </c>
      <c r="P2644" s="4">
        <v>43361.0</v>
      </c>
      <c r="Q2644" s="5">
        <v>5299.0</v>
      </c>
      <c r="R2644" s="5">
        <v>5321.0</v>
      </c>
      <c r="S2644" s="5">
        <v>5351.0</v>
      </c>
      <c r="T2644" s="5">
        <v>5302.0</v>
      </c>
      <c r="U2644" s="5">
        <v>5345.0</v>
      </c>
      <c r="V2644" s="6">
        <v>630.0</v>
      </c>
      <c r="W2644" s="5">
        <v>7230.0</v>
      </c>
      <c r="X2644" s="6">
        <v>335.82</v>
      </c>
      <c r="Y2644" s="6" t="s">
        <v>13</v>
      </c>
    </row>
    <row r="2645" ht="14.25" customHeight="1">
      <c r="A2645" s="3" t="s">
        <v>12</v>
      </c>
      <c r="B2645" s="4">
        <v>43389.0</v>
      </c>
      <c r="C2645" s="4">
        <v>43360.0</v>
      </c>
      <c r="D2645" s="5">
        <v>5235.0</v>
      </c>
      <c r="E2645" s="5">
        <v>5230.0</v>
      </c>
      <c r="F2645" s="5">
        <v>5230.0</v>
      </c>
      <c r="G2645" s="5">
        <v>5101.0</v>
      </c>
      <c r="H2645" s="5">
        <v>5114.0</v>
      </c>
      <c r="I2645" s="5">
        <v>7650.0</v>
      </c>
      <c r="J2645" s="5">
        <v>27510.0</v>
      </c>
      <c r="K2645" s="5">
        <v>3941.62</v>
      </c>
      <c r="L2645" s="6" t="s">
        <v>13</v>
      </c>
      <c r="N2645" s="3" t="s">
        <v>12</v>
      </c>
      <c r="O2645" s="4">
        <v>43424.0</v>
      </c>
      <c r="P2645" s="4">
        <v>43360.0</v>
      </c>
      <c r="Q2645" s="5">
        <v>5391.0</v>
      </c>
      <c r="R2645" s="5">
        <v>5354.0</v>
      </c>
      <c r="S2645" s="5">
        <v>5370.0</v>
      </c>
      <c r="T2645" s="5">
        <v>5272.0</v>
      </c>
      <c r="U2645" s="5">
        <v>5299.0</v>
      </c>
      <c r="V2645" s="5">
        <v>1890.0</v>
      </c>
      <c r="W2645" s="5">
        <v>6890.0</v>
      </c>
      <c r="X2645" s="5">
        <v>1006.73</v>
      </c>
      <c r="Y2645" s="6" t="s">
        <v>13</v>
      </c>
    </row>
    <row r="2646" ht="14.25" customHeight="1"/>
    <row r="2647" ht="14.25" customHeight="1"/>
    <row r="2648" ht="14.25" customHeight="1"/>
    <row r="2649" ht="14.25" customHeight="1">
      <c r="A2649" s="3" t="s">
        <v>12</v>
      </c>
      <c r="B2649" s="4">
        <v>43424.0</v>
      </c>
      <c r="C2649" s="4">
        <v>43423.0</v>
      </c>
      <c r="D2649" s="5">
        <v>6202.0</v>
      </c>
      <c r="E2649" s="6">
        <v>0.0</v>
      </c>
      <c r="F2649" s="6">
        <v>0.0</v>
      </c>
      <c r="G2649" s="6">
        <v>0.0</v>
      </c>
      <c r="H2649" s="5">
        <v>6264.0</v>
      </c>
      <c r="I2649" s="6">
        <v>0.0</v>
      </c>
      <c r="J2649" s="6">
        <v>10.0</v>
      </c>
      <c r="K2649" s="6">
        <v>0.0</v>
      </c>
      <c r="L2649" s="6" t="s">
        <v>13</v>
      </c>
      <c r="M2649" s="2">
        <f>H2649/H2669</f>
        <v>1.109458023</v>
      </c>
      <c r="N2649" s="3" t="s">
        <v>12</v>
      </c>
      <c r="O2649" s="4">
        <v>43454.0</v>
      </c>
      <c r="P2649" s="4">
        <v>43423.0</v>
      </c>
      <c r="Q2649" s="5">
        <v>6458.0</v>
      </c>
      <c r="R2649" s="5">
        <v>6450.0</v>
      </c>
      <c r="S2649" s="5">
        <v>6580.0</v>
      </c>
      <c r="T2649" s="5">
        <v>6310.0</v>
      </c>
      <c r="U2649" s="5">
        <v>6525.0</v>
      </c>
      <c r="V2649" s="5">
        <v>13910.0</v>
      </c>
      <c r="W2649" s="5">
        <v>21350.0</v>
      </c>
      <c r="X2649" s="5">
        <v>8971.03</v>
      </c>
      <c r="Y2649" s="6" t="s">
        <v>13</v>
      </c>
      <c r="Z2649" s="2">
        <f>U2649/U2669</f>
        <v>1.129283489</v>
      </c>
    </row>
    <row r="2650" ht="14.25" customHeight="1">
      <c r="A2650" s="3" t="s">
        <v>12</v>
      </c>
      <c r="B2650" s="4">
        <v>43424.0</v>
      </c>
      <c r="C2650" s="4">
        <v>43420.0</v>
      </c>
      <c r="D2650" s="5">
        <v>6350.0</v>
      </c>
      <c r="E2650" s="5">
        <v>6250.0</v>
      </c>
      <c r="F2650" s="5">
        <v>6250.0</v>
      </c>
      <c r="G2650" s="5">
        <v>6160.0</v>
      </c>
      <c r="H2650" s="5">
        <v>6202.0</v>
      </c>
      <c r="I2650" s="6">
        <v>140.0</v>
      </c>
      <c r="J2650" s="6">
        <v>150.0</v>
      </c>
      <c r="K2650" s="6">
        <v>86.8</v>
      </c>
      <c r="L2650" s="6" t="s">
        <v>13</v>
      </c>
      <c r="N2650" s="3" t="s">
        <v>12</v>
      </c>
      <c r="O2650" s="4">
        <v>43454.0</v>
      </c>
      <c r="P2650" s="4">
        <v>43420.0</v>
      </c>
      <c r="Q2650" s="5">
        <v>6670.0</v>
      </c>
      <c r="R2650" s="5">
        <v>6650.0</v>
      </c>
      <c r="S2650" s="5">
        <v>6713.0</v>
      </c>
      <c r="T2650" s="5">
        <v>6440.0</v>
      </c>
      <c r="U2650" s="5">
        <v>6458.0</v>
      </c>
      <c r="V2650" s="5">
        <v>13910.0</v>
      </c>
      <c r="W2650" s="5">
        <v>21160.0</v>
      </c>
      <c r="X2650" s="5">
        <v>9111.67</v>
      </c>
      <c r="Y2650" s="6" t="s">
        <v>13</v>
      </c>
    </row>
    <row r="2651" ht="14.25" customHeight="1">
      <c r="A2651" s="3" t="s">
        <v>12</v>
      </c>
      <c r="B2651" s="4">
        <v>43424.0</v>
      </c>
      <c r="C2651" s="4">
        <v>43419.0</v>
      </c>
      <c r="D2651" s="5">
        <v>6232.0</v>
      </c>
      <c r="E2651" s="5">
        <v>6306.0</v>
      </c>
      <c r="F2651" s="5">
        <v>6399.0</v>
      </c>
      <c r="G2651" s="5">
        <v>6301.0</v>
      </c>
      <c r="H2651" s="5">
        <v>6350.0</v>
      </c>
      <c r="I2651" s="6">
        <v>720.0</v>
      </c>
      <c r="J2651" s="6">
        <v>490.0</v>
      </c>
      <c r="K2651" s="6">
        <v>456.26</v>
      </c>
      <c r="L2651" s="6" t="s">
        <v>13</v>
      </c>
      <c r="N2651" s="3" t="s">
        <v>12</v>
      </c>
      <c r="O2651" s="4">
        <v>43454.0</v>
      </c>
      <c r="P2651" s="4">
        <v>43419.0</v>
      </c>
      <c r="Q2651" s="5">
        <v>6511.0</v>
      </c>
      <c r="R2651" s="5">
        <v>6519.0</v>
      </c>
      <c r="S2651" s="5">
        <v>6694.0</v>
      </c>
      <c r="T2651" s="5">
        <v>6500.0</v>
      </c>
      <c r="U2651" s="5">
        <v>6670.0</v>
      </c>
      <c r="V2651" s="5">
        <v>14570.0</v>
      </c>
      <c r="W2651" s="5">
        <v>22250.0</v>
      </c>
      <c r="X2651" s="5">
        <v>9642.63</v>
      </c>
      <c r="Y2651" s="6" t="s">
        <v>13</v>
      </c>
    </row>
    <row r="2652" ht="14.25" customHeight="1">
      <c r="A2652" s="3" t="s">
        <v>12</v>
      </c>
      <c r="B2652" s="4">
        <v>43424.0</v>
      </c>
      <c r="C2652" s="4">
        <v>43418.0</v>
      </c>
      <c r="D2652" s="5">
        <v>6245.0</v>
      </c>
      <c r="E2652" s="5">
        <v>6246.0</v>
      </c>
      <c r="F2652" s="5">
        <v>6246.0</v>
      </c>
      <c r="G2652" s="5">
        <v>6221.0</v>
      </c>
      <c r="H2652" s="5">
        <v>6232.0</v>
      </c>
      <c r="I2652" s="6">
        <v>100.0</v>
      </c>
      <c r="J2652" s="6">
        <v>230.0</v>
      </c>
      <c r="K2652" s="6">
        <v>62.4</v>
      </c>
      <c r="L2652" s="6" t="s">
        <v>13</v>
      </c>
      <c r="N2652" s="3" t="s">
        <v>12</v>
      </c>
      <c r="O2652" s="4">
        <v>43454.0</v>
      </c>
      <c r="P2652" s="4">
        <v>43418.0</v>
      </c>
      <c r="Q2652" s="5">
        <v>6510.0</v>
      </c>
      <c r="R2652" s="5">
        <v>6525.0</v>
      </c>
      <c r="S2652" s="5">
        <v>6550.0</v>
      </c>
      <c r="T2652" s="5">
        <v>6415.0</v>
      </c>
      <c r="U2652" s="5">
        <v>6511.0</v>
      </c>
      <c r="V2652" s="5">
        <v>9470.0</v>
      </c>
      <c r="W2652" s="5">
        <v>22360.0</v>
      </c>
      <c r="X2652" s="5">
        <v>6149.62</v>
      </c>
      <c r="Y2652" s="6" t="s">
        <v>13</v>
      </c>
    </row>
    <row r="2653" ht="14.25" customHeight="1">
      <c r="A2653" s="3" t="s">
        <v>12</v>
      </c>
      <c r="B2653" s="4">
        <v>43424.0</v>
      </c>
      <c r="C2653" s="4">
        <v>43417.0</v>
      </c>
      <c r="D2653" s="5">
        <v>6177.0</v>
      </c>
      <c r="E2653" s="5">
        <v>6225.0</v>
      </c>
      <c r="F2653" s="5">
        <v>6300.0</v>
      </c>
      <c r="G2653" s="5">
        <v>6225.0</v>
      </c>
      <c r="H2653" s="5">
        <v>6245.0</v>
      </c>
      <c r="I2653" s="6">
        <v>410.0</v>
      </c>
      <c r="J2653" s="6">
        <v>390.0</v>
      </c>
      <c r="K2653" s="6">
        <v>257.08</v>
      </c>
      <c r="L2653" s="6" t="s">
        <v>13</v>
      </c>
      <c r="N2653" s="3" t="s">
        <v>12</v>
      </c>
      <c r="O2653" s="4">
        <v>43454.0</v>
      </c>
      <c r="P2653" s="4">
        <v>43417.0</v>
      </c>
      <c r="Q2653" s="5">
        <v>6513.0</v>
      </c>
      <c r="R2653" s="5">
        <v>6527.0</v>
      </c>
      <c r="S2653" s="5">
        <v>6649.0</v>
      </c>
      <c r="T2653" s="5">
        <v>6486.0</v>
      </c>
      <c r="U2653" s="5">
        <v>6510.0</v>
      </c>
      <c r="V2653" s="5">
        <v>13390.0</v>
      </c>
      <c r="W2653" s="5">
        <v>22660.0</v>
      </c>
      <c r="X2653" s="5">
        <v>8807.66</v>
      </c>
      <c r="Y2653" s="6" t="s">
        <v>13</v>
      </c>
    </row>
    <row r="2654" ht="14.25" customHeight="1">
      <c r="A2654" s="3" t="s">
        <v>12</v>
      </c>
      <c r="B2654" s="4">
        <v>43424.0</v>
      </c>
      <c r="C2654" s="4">
        <v>43416.0</v>
      </c>
      <c r="D2654" s="5">
        <v>6026.0</v>
      </c>
      <c r="E2654" s="5">
        <v>6070.0</v>
      </c>
      <c r="F2654" s="5">
        <v>6206.0</v>
      </c>
      <c r="G2654" s="5">
        <v>6070.0</v>
      </c>
      <c r="H2654" s="5">
        <v>6177.0</v>
      </c>
      <c r="I2654" s="5">
        <v>3390.0</v>
      </c>
      <c r="J2654" s="5">
        <v>2320.0</v>
      </c>
      <c r="K2654" s="5">
        <v>2079.61</v>
      </c>
      <c r="L2654" s="6" t="s">
        <v>13</v>
      </c>
      <c r="N2654" s="3" t="s">
        <v>12</v>
      </c>
      <c r="O2654" s="4">
        <v>43454.0</v>
      </c>
      <c r="P2654" s="4">
        <v>43416.0</v>
      </c>
      <c r="Q2654" s="5">
        <v>6393.0</v>
      </c>
      <c r="R2654" s="5">
        <v>6380.0</v>
      </c>
      <c r="S2654" s="5">
        <v>6567.0</v>
      </c>
      <c r="T2654" s="5">
        <v>6375.0</v>
      </c>
      <c r="U2654" s="5">
        <v>6513.0</v>
      </c>
      <c r="V2654" s="5">
        <v>15140.0</v>
      </c>
      <c r="W2654" s="5">
        <v>23760.0</v>
      </c>
      <c r="X2654" s="5">
        <v>9839.18</v>
      </c>
      <c r="Y2654" s="6" t="s">
        <v>13</v>
      </c>
    </row>
    <row r="2655" ht="14.25" customHeight="1">
      <c r="A2655" s="3" t="s">
        <v>12</v>
      </c>
      <c r="B2655" s="4">
        <v>43424.0</v>
      </c>
      <c r="C2655" s="4">
        <v>43413.0</v>
      </c>
      <c r="D2655" s="5">
        <v>6197.0</v>
      </c>
      <c r="E2655" s="5">
        <v>6230.0</v>
      </c>
      <c r="F2655" s="5">
        <v>6257.0</v>
      </c>
      <c r="G2655" s="5">
        <v>5971.0</v>
      </c>
      <c r="H2655" s="5">
        <v>6026.0</v>
      </c>
      <c r="I2655" s="5">
        <v>5340.0</v>
      </c>
      <c r="J2655" s="5">
        <v>3710.0</v>
      </c>
      <c r="K2655" s="5">
        <v>3257.24</v>
      </c>
      <c r="L2655" s="6" t="s">
        <v>13</v>
      </c>
      <c r="N2655" s="3" t="s">
        <v>12</v>
      </c>
      <c r="O2655" s="4">
        <v>43454.0</v>
      </c>
      <c r="P2655" s="4">
        <v>43413.0</v>
      </c>
      <c r="Q2655" s="5">
        <v>6522.0</v>
      </c>
      <c r="R2655" s="5">
        <v>6520.0</v>
      </c>
      <c r="S2655" s="5">
        <v>6594.0</v>
      </c>
      <c r="T2655" s="5">
        <v>6365.0</v>
      </c>
      <c r="U2655" s="5">
        <v>6393.0</v>
      </c>
      <c r="V2655" s="5">
        <v>16250.0</v>
      </c>
      <c r="W2655" s="5">
        <v>22680.0</v>
      </c>
      <c r="X2655" s="5">
        <v>10498.9</v>
      </c>
      <c r="Y2655" s="6" t="s">
        <v>13</v>
      </c>
    </row>
    <row r="2656" ht="14.25" customHeight="1">
      <c r="A2656" s="3" t="s">
        <v>12</v>
      </c>
      <c r="B2656" s="4">
        <v>43424.0</v>
      </c>
      <c r="C2656" s="4">
        <v>43411.0</v>
      </c>
      <c r="D2656" s="5">
        <v>6173.0</v>
      </c>
      <c r="E2656" s="5">
        <v>6175.0</v>
      </c>
      <c r="F2656" s="5">
        <v>6211.0</v>
      </c>
      <c r="G2656" s="5">
        <v>6175.0</v>
      </c>
      <c r="H2656" s="5">
        <v>6197.0</v>
      </c>
      <c r="I2656" s="5">
        <v>1060.0</v>
      </c>
      <c r="J2656" s="5">
        <v>5100.0</v>
      </c>
      <c r="K2656" s="6">
        <v>656.7</v>
      </c>
      <c r="L2656" s="6" t="s">
        <v>13</v>
      </c>
      <c r="N2656" s="3" t="s">
        <v>12</v>
      </c>
      <c r="O2656" s="4">
        <v>43454.0</v>
      </c>
      <c r="P2656" s="4">
        <v>43411.0</v>
      </c>
      <c r="Q2656" s="5">
        <v>6489.0</v>
      </c>
      <c r="R2656" s="5">
        <v>6489.0</v>
      </c>
      <c r="S2656" s="5">
        <v>6539.0</v>
      </c>
      <c r="T2656" s="5">
        <v>6485.0</v>
      </c>
      <c r="U2656" s="5">
        <v>6522.0</v>
      </c>
      <c r="V2656" s="5">
        <v>2650.0</v>
      </c>
      <c r="W2656" s="5">
        <v>22320.0</v>
      </c>
      <c r="X2656" s="5">
        <v>1726.88</v>
      </c>
      <c r="Y2656" s="6" t="s">
        <v>13</v>
      </c>
    </row>
    <row r="2657" ht="14.25" customHeight="1">
      <c r="A2657" s="3" t="s">
        <v>12</v>
      </c>
      <c r="B2657" s="4">
        <v>43424.0</v>
      </c>
      <c r="C2657" s="4">
        <v>43410.0</v>
      </c>
      <c r="D2657" s="5">
        <v>6226.0</v>
      </c>
      <c r="E2657" s="5">
        <v>6344.0</v>
      </c>
      <c r="F2657" s="5">
        <v>6344.0</v>
      </c>
      <c r="G2657" s="5">
        <v>6120.0</v>
      </c>
      <c r="H2657" s="5">
        <v>6173.0</v>
      </c>
      <c r="I2657" s="5">
        <v>3880.0</v>
      </c>
      <c r="J2657" s="5">
        <v>5410.0</v>
      </c>
      <c r="K2657" s="5">
        <v>2421.14</v>
      </c>
      <c r="L2657" s="6" t="s">
        <v>13</v>
      </c>
      <c r="N2657" s="3" t="s">
        <v>12</v>
      </c>
      <c r="O2657" s="4">
        <v>43454.0</v>
      </c>
      <c r="P2657" s="4">
        <v>43410.0</v>
      </c>
      <c r="Q2657" s="5">
        <v>6524.0</v>
      </c>
      <c r="R2657" s="5">
        <v>6575.0</v>
      </c>
      <c r="S2657" s="5">
        <v>6647.0</v>
      </c>
      <c r="T2657" s="5">
        <v>6426.0</v>
      </c>
      <c r="U2657" s="5">
        <v>6489.0</v>
      </c>
      <c r="V2657" s="5">
        <v>13090.0</v>
      </c>
      <c r="W2657" s="5">
        <v>22030.0</v>
      </c>
      <c r="X2657" s="5">
        <v>8580.61</v>
      </c>
      <c r="Y2657" s="6" t="s">
        <v>13</v>
      </c>
    </row>
    <row r="2658" ht="14.25" customHeight="1">
      <c r="A2658" s="3" t="s">
        <v>12</v>
      </c>
      <c r="B2658" s="4">
        <v>43424.0</v>
      </c>
      <c r="C2658" s="4">
        <v>43409.0</v>
      </c>
      <c r="D2658" s="5">
        <v>6102.0</v>
      </c>
      <c r="E2658" s="5">
        <v>6165.0</v>
      </c>
      <c r="F2658" s="5">
        <v>6262.0</v>
      </c>
      <c r="G2658" s="5">
        <v>6150.0</v>
      </c>
      <c r="H2658" s="5">
        <v>6226.0</v>
      </c>
      <c r="I2658" s="5">
        <v>5210.0</v>
      </c>
      <c r="J2658" s="5">
        <v>7050.0</v>
      </c>
      <c r="K2658" s="5">
        <v>3236.44</v>
      </c>
      <c r="L2658" s="6" t="s">
        <v>13</v>
      </c>
      <c r="N2658" s="3" t="s">
        <v>12</v>
      </c>
      <c r="O2658" s="4">
        <v>43454.0</v>
      </c>
      <c r="P2658" s="4">
        <v>43409.0</v>
      </c>
      <c r="Q2658" s="5">
        <v>6384.0</v>
      </c>
      <c r="R2658" s="5">
        <v>6423.0</v>
      </c>
      <c r="S2658" s="5">
        <v>6554.0</v>
      </c>
      <c r="T2658" s="5">
        <v>6420.0</v>
      </c>
      <c r="U2658" s="5">
        <v>6524.0</v>
      </c>
      <c r="V2658" s="5">
        <v>17980.0</v>
      </c>
      <c r="W2658" s="5">
        <v>21600.0</v>
      </c>
      <c r="X2658" s="5">
        <v>11681.9</v>
      </c>
      <c r="Y2658" s="6" t="s">
        <v>13</v>
      </c>
    </row>
    <row r="2659" ht="14.25" customHeight="1">
      <c r="A2659" s="3" t="s">
        <v>12</v>
      </c>
      <c r="B2659" s="4">
        <v>43424.0</v>
      </c>
      <c r="C2659" s="4">
        <v>43406.0</v>
      </c>
      <c r="D2659" s="5">
        <v>5932.0</v>
      </c>
      <c r="E2659" s="5">
        <v>5980.0</v>
      </c>
      <c r="F2659" s="5">
        <v>6129.0</v>
      </c>
      <c r="G2659" s="5">
        <v>5930.0</v>
      </c>
      <c r="H2659" s="5">
        <v>6102.0</v>
      </c>
      <c r="I2659" s="5">
        <v>5640.0</v>
      </c>
      <c r="J2659" s="5">
        <v>8150.0</v>
      </c>
      <c r="K2659" s="5">
        <v>3398.53</v>
      </c>
      <c r="L2659" s="6" t="s">
        <v>13</v>
      </c>
      <c r="N2659" s="3" t="s">
        <v>12</v>
      </c>
      <c r="O2659" s="4">
        <v>43454.0</v>
      </c>
      <c r="P2659" s="4">
        <v>43406.0</v>
      </c>
      <c r="Q2659" s="5">
        <v>6176.0</v>
      </c>
      <c r="R2659" s="5">
        <v>6200.0</v>
      </c>
      <c r="S2659" s="5">
        <v>6423.0</v>
      </c>
      <c r="T2659" s="5">
        <v>6175.0</v>
      </c>
      <c r="U2659" s="5">
        <v>6384.0</v>
      </c>
      <c r="V2659" s="5">
        <v>22700.0</v>
      </c>
      <c r="W2659" s="5">
        <v>21800.0</v>
      </c>
      <c r="X2659" s="5">
        <v>14277.3</v>
      </c>
      <c r="Y2659" s="6" t="s">
        <v>13</v>
      </c>
    </row>
    <row r="2660" ht="14.25" customHeight="1">
      <c r="A2660" s="3" t="s">
        <v>12</v>
      </c>
      <c r="B2660" s="4">
        <v>43424.0</v>
      </c>
      <c r="C2660" s="4">
        <v>43405.0</v>
      </c>
      <c r="D2660" s="5">
        <v>5822.0</v>
      </c>
      <c r="E2660" s="5">
        <v>5825.0</v>
      </c>
      <c r="F2660" s="5">
        <v>5979.0</v>
      </c>
      <c r="G2660" s="5">
        <v>5750.0</v>
      </c>
      <c r="H2660" s="5">
        <v>5932.0</v>
      </c>
      <c r="I2660" s="5">
        <v>7900.0</v>
      </c>
      <c r="J2660" s="5">
        <v>9180.0</v>
      </c>
      <c r="K2660" s="5">
        <v>4622.24</v>
      </c>
      <c r="L2660" s="6" t="s">
        <v>13</v>
      </c>
      <c r="N2660" s="3" t="s">
        <v>12</v>
      </c>
      <c r="O2660" s="4">
        <v>43454.0</v>
      </c>
      <c r="P2660" s="4">
        <v>43405.0</v>
      </c>
      <c r="Q2660" s="5">
        <v>6067.0</v>
      </c>
      <c r="R2660" s="5">
        <v>6082.0</v>
      </c>
      <c r="S2660" s="5">
        <v>6214.0</v>
      </c>
      <c r="T2660" s="5">
        <v>5985.0</v>
      </c>
      <c r="U2660" s="5">
        <v>6176.0</v>
      </c>
      <c r="V2660" s="5">
        <v>13550.0</v>
      </c>
      <c r="W2660" s="5">
        <v>20510.0</v>
      </c>
      <c r="X2660" s="5">
        <v>8272.25</v>
      </c>
      <c r="Y2660" s="6" t="s">
        <v>13</v>
      </c>
    </row>
    <row r="2661" ht="14.25" customHeight="1">
      <c r="A2661" s="3" t="s">
        <v>12</v>
      </c>
      <c r="B2661" s="4">
        <v>43424.0</v>
      </c>
      <c r="C2661" s="4">
        <v>43404.0</v>
      </c>
      <c r="D2661" s="5">
        <v>5863.0</v>
      </c>
      <c r="E2661" s="5">
        <v>5887.0</v>
      </c>
      <c r="F2661" s="5">
        <v>5950.0</v>
      </c>
      <c r="G2661" s="5">
        <v>5785.0</v>
      </c>
      <c r="H2661" s="5">
        <v>5822.0</v>
      </c>
      <c r="I2661" s="5">
        <v>6520.0</v>
      </c>
      <c r="J2661" s="5">
        <v>10320.0</v>
      </c>
      <c r="K2661" s="5">
        <v>3828.4</v>
      </c>
      <c r="L2661" s="6" t="s">
        <v>13</v>
      </c>
      <c r="N2661" s="3" t="s">
        <v>12</v>
      </c>
      <c r="O2661" s="4">
        <v>43454.0</v>
      </c>
      <c r="P2661" s="4">
        <v>43404.0</v>
      </c>
      <c r="Q2661" s="5">
        <v>6114.0</v>
      </c>
      <c r="R2661" s="5">
        <v>6133.0</v>
      </c>
      <c r="S2661" s="5">
        <v>6187.0</v>
      </c>
      <c r="T2661" s="5">
        <v>6041.0</v>
      </c>
      <c r="U2661" s="5">
        <v>6067.0</v>
      </c>
      <c r="V2661" s="5">
        <v>10960.0</v>
      </c>
      <c r="W2661" s="5">
        <v>19850.0</v>
      </c>
      <c r="X2661" s="5">
        <v>6716.64</v>
      </c>
      <c r="Y2661" s="6" t="s">
        <v>13</v>
      </c>
    </row>
    <row r="2662" ht="14.25" customHeight="1">
      <c r="A2662" s="3" t="s">
        <v>12</v>
      </c>
      <c r="B2662" s="4">
        <v>43424.0</v>
      </c>
      <c r="C2662" s="4">
        <v>43403.0</v>
      </c>
      <c r="D2662" s="5">
        <v>5840.0</v>
      </c>
      <c r="E2662" s="5">
        <v>5845.0</v>
      </c>
      <c r="F2662" s="5">
        <v>5918.0</v>
      </c>
      <c r="G2662" s="5">
        <v>5818.0</v>
      </c>
      <c r="H2662" s="5">
        <v>5863.0</v>
      </c>
      <c r="I2662" s="5">
        <v>8460.0</v>
      </c>
      <c r="J2662" s="5">
        <v>10850.0</v>
      </c>
      <c r="K2662" s="5">
        <v>4968.32</v>
      </c>
      <c r="L2662" s="6" t="s">
        <v>13</v>
      </c>
      <c r="N2662" s="3" t="s">
        <v>12</v>
      </c>
      <c r="O2662" s="4">
        <v>43454.0</v>
      </c>
      <c r="P2662" s="4">
        <v>43403.0</v>
      </c>
      <c r="Q2662" s="5">
        <v>6056.0</v>
      </c>
      <c r="R2662" s="5">
        <v>6054.0</v>
      </c>
      <c r="S2662" s="5">
        <v>6152.0</v>
      </c>
      <c r="T2662" s="5">
        <v>6045.0</v>
      </c>
      <c r="U2662" s="5">
        <v>6114.0</v>
      </c>
      <c r="V2662" s="5">
        <v>16450.0</v>
      </c>
      <c r="W2662" s="5">
        <v>19510.0</v>
      </c>
      <c r="X2662" s="5">
        <v>10051.8</v>
      </c>
      <c r="Y2662" s="6" t="s">
        <v>13</v>
      </c>
    </row>
    <row r="2663" ht="14.25" customHeight="1">
      <c r="A2663" s="3" t="s">
        <v>12</v>
      </c>
      <c r="B2663" s="4">
        <v>43424.0</v>
      </c>
      <c r="C2663" s="4">
        <v>43402.0</v>
      </c>
      <c r="D2663" s="5">
        <v>5786.0</v>
      </c>
      <c r="E2663" s="5">
        <v>5800.0</v>
      </c>
      <c r="F2663" s="5">
        <v>5889.0</v>
      </c>
      <c r="G2663" s="5">
        <v>5750.0</v>
      </c>
      <c r="H2663" s="5">
        <v>5840.0</v>
      </c>
      <c r="I2663" s="5">
        <v>9560.0</v>
      </c>
      <c r="J2663" s="5">
        <v>12130.0</v>
      </c>
      <c r="K2663" s="5">
        <v>5564.92</v>
      </c>
      <c r="L2663" s="6" t="s">
        <v>13</v>
      </c>
      <c r="N2663" s="3" t="s">
        <v>12</v>
      </c>
      <c r="O2663" s="4">
        <v>43454.0</v>
      </c>
      <c r="P2663" s="4">
        <v>43402.0</v>
      </c>
      <c r="Q2663" s="5">
        <v>6004.0</v>
      </c>
      <c r="R2663" s="5">
        <v>6000.0</v>
      </c>
      <c r="S2663" s="5">
        <v>6118.0</v>
      </c>
      <c r="T2663" s="5">
        <v>5947.0</v>
      </c>
      <c r="U2663" s="5">
        <v>6056.0</v>
      </c>
      <c r="V2663" s="5">
        <v>15770.0</v>
      </c>
      <c r="W2663" s="5">
        <v>19760.0</v>
      </c>
      <c r="X2663" s="5">
        <v>9524.55</v>
      </c>
      <c r="Y2663" s="6" t="s">
        <v>13</v>
      </c>
    </row>
    <row r="2664" ht="14.25" customHeight="1">
      <c r="A2664" s="3" t="s">
        <v>12</v>
      </c>
      <c r="B2664" s="4">
        <v>43424.0</v>
      </c>
      <c r="C2664" s="4">
        <v>43399.0</v>
      </c>
      <c r="D2664" s="5">
        <v>5820.0</v>
      </c>
      <c r="E2664" s="5">
        <v>5860.0</v>
      </c>
      <c r="F2664" s="5">
        <v>5925.0</v>
      </c>
      <c r="G2664" s="5">
        <v>5755.0</v>
      </c>
      <c r="H2664" s="5">
        <v>5786.0</v>
      </c>
      <c r="I2664" s="5">
        <v>17970.0</v>
      </c>
      <c r="J2664" s="5">
        <v>14130.0</v>
      </c>
      <c r="K2664" s="5">
        <v>10453.8</v>
      </c>
      <c r="L2664" s="6" t="s">
        <v>13</v>
      </c>
      <c r="N2664" s="3" t="s">
        <v>12</v>
      </c>
      <c r="O2664" s="4">
        <v>43454.0</v>
      </c>
      <c r="P2664" s="4">
        <v>43399.0</v>
      </c>
      <c r="Q2664" s="5">
        <v>5987.0</v>
      </c>
      <c r="R2664" s="5">
        <v>6040.0</v>
      </c>
      <c r="S2664" s="5">
        <v>6090.0</v>
      </c>
      <c r="T2664" s="5">
        <v>5932.0</v>
      </c>
      <c r="U2664" s="5">
        <v>6004.0</v>
      </c>
      <c r="V2664" s="5">
        <v>13240.0</v>
      </c>
      <c r="W2664" s="5">
        <v>19090.0</v>
      </c>
      <c r="X2664" s="5">
        <v>7943.82</v>
      </c>
      <c r="Y2664" s="6" t="s">
        <v>13</v>
      </c>
    </row>
    <row r="2665" ht="14.25" customHeight="1">
      <c r="A2665" s="3" t="s">
        <v>12</v>
      </c>
      <c r="B2665" s="4">
        <v>43424.0</v>
      </c>
      <c r="C2665" s="4">
        <v>43398.0</v>
      </c>
      <c r="D2665" s="5">
        <v>5606.0</v>
      </c>
      <c r="E2665" s="5">
        <v>5597.0</v>
      </c>
      <c r="F2665" s="5">
        <v>5829.0</v>
      </c>
      <c r="G2665" s="5">
        <v>5597.0</v>
      </c>
      <c r="H2665" s="5">
        <v>5820.0</v>
      </c>
      <c r="I2665" s="5">
        <v>13880.0</v>
      </c>
      <c r="J2665" s="5">
        <v>16760.0</v>
      </c>
      <c r="K2665" s="5">
        <v>7987.46</v>
      </c>
      <c r="L2665" s="6" t="s">
        <v>13</v>
      </c>
      <c r="N2665" s="3" t="s">
        <v>12</v>
      </c>
      <c r="O2665" s="4">
        <v>43454.0</v>
      </c>
      <c r="P2665" s="4">
        <v>43398.0</v>
      </c>
      <c r="Q2665" s="5">
        <v>5764.0</v>
      </c>
      <c r="R2665" s="5">
        <v>5809.0</v>
      </c>
      <c r="S2665" s="5">
        <v>5992.0</v>
      </c>
      <c r="T2665" s="5">
        <v>5794.0</v>
      </c>
      <c r="U2665" s="5">
        <v>5987.0</v>
      </c>
      <c r="V2665" s="5">
        <v>8170.0</v>
      </c>
      <c r="W2665" s="5">
        <v>16570.0</v>
      </c>
      <c r="X2665" s="5">
        <v>4838.86</v>
      </c>
      <c r="Y2665" s="6" t="s">
        <v>13</v>
      </c>
    </row>
    <row r="2666" ht="14.25" customHeight="1">
      <c r="A2666" s="3" t="s">
        <v>12</v>
      </c>
      <c r="B2666" s="4">
        <v>43424.0</v>
      </c>
      <c r="C2666" s="4">
        <v>43397.0</v>
      </c>
      <c r="D2666" s="5">
        <v>5642.0</v>
      </c>
      <c r="E2666" s="5">
        <v>5630.0</v>
      </c>
      <c r="F2666" s="5">
        <v>5713.0</v>
      </c>
      <c r="G2666" s="5">
        <v>5600.0</v>
      </c>
      <c r="H2666" s="5">
        <v>5606.0</v>
      </c>
      <c r="I2666" s="5">
        <v>12300.0</v>
      </c>
      <c r="J2666" s="5">
        <v>17190.0</v>
      </c>
      <c r="K2666" s="5">
        <v>6956.66</v>
      </c>
      <c r="L2666" s="6" t="s">
        <v>13</v>
      </c>
      <c r="N2666" s="3" t="s">
        <v>12</v>
      </c>
      <c r="O2666" s="4">
        <v>43454.0</v>
      </c>
      <c r="P2666" s="4">
        <v>43397.0</v>
      </c>
      <c r="Q2666" s="5">
        <v>5798.0</v>
      </c>
      <c r="R2666" s="5">
        <v>5771.0</v>
      </c>
      <c r="S2666" s="5">
        <v>5856.0</v>
      </c>
      <c r="T2666" s="5">
        <v>5748.0</v>
      </c>
      <c r="U2666" s="5">
        <v>5764.0</v>
      </c>
      <c r="V2666" s="5">
        <v>4630.0</v>
      </c>
      <c r="W2666" s="5">
        <v>15630.0</v>
      </c>
      <c r="X2666" s="5">
        <v>2685.86</v>
      </c>
      <c r="Y2666" s="6" t="s">
        <v>13</v>
      </c>
    </row>
    <row r="2667" ht="14.25" customHeight="1">
      <c r="A2667" s="3" t="s">
        <v>12</v>
      </c>
      <c r="B2667" s="4">
        <v>43424.0</v>
      </c>
      <c r="C2667" s="4">
        <v>43396.0</v>
      </c>
      <c r="D2667" s="5">
        <v>5721.0</v>
      </c>
      <c r="E2667" s="5">
        <v>5680.0</v>
      </c>
      <c r="F2667" s="5">
        <v>5799.0</v>
      </c>
      <c r="G2667" s="5">
        <v>5608.0</v>
      </c>
      <c r="H2667" s="5">
        <v>5642.0</v>
      </c>
      <c r="I2667" s="5">
        <v>15040.0</v>
      </c>
      <c r="J2667" s="5">
        <v>17690.0</v>
      </c>
      <c r="K2667" s="5">
        <v>8564.45</v>
      </c>
      <c r="L2667" s="6" t="s">
        <v>13</v>
      </c>
      <c r="N2667" s="3" t="s">
        <v>12</v>
      </c>
      <c r="O2667" s="4">
        <v>43454.0</v>
      </c>
      <c r="P2667" s="4">
        <v>43396.0</v>
      </c>
      <c r="Q2667" s="5">
        <v>5868.0</v>
      </c>
      <c r="R2667" s="5">
        <v>5830.0</v>
      </c>
      <c r="S2667" s="5">
        <v>5928.0</v>
      </c>
      <c r="T2667" s="5">
        <v>5760.0</v>
      </c>
      <c r="U2667" s="5">
        <v>5798.0</v>
      </c>
      <c r="V2667" s="5">
        <v>6410.0</v>
      </c>
      <c r="W2667" s="5">
        <v>15720.0</v>
      </c>
      <c r="X2667" s="5">
        <v>3748.74</v>
      </c>
      <c r="Y2667" s="6" t="s">
        <v>13</v>
      </c>
    </row>
    <row r="2668" ht="14.25" customHeight="1">
      <c r="A2668" s="3" t="s">
        <v>12</v>
      </c>
      <c r="B2668" s="4">
        <v>43424.0</v>
      </c>
      <c r="C2668" s="4">
        <v>43395.0</v>
      </c>
      <c r="D2668" s="5">
        <v>5646.0</v>
      </c>
      <c r="E2668" s="5">
        <v>5625.0</v>
      </c>
      <c r="F2668" s="5">
        <v>5791.0</v>
      </c>
      <c r="G2668" s="5">
        <v>5591.0</v>
      </c>
      <c r="H2668" s="5">
        <v>5721.0</v>
      </c>
      <c r="I2668" s="5">
        <v>17750.0</v>
      </c>
      <c r="J2668" s="5">
        <v>18120.0</v>
      </c>
      <c r="K2668" s="5">
        <v>10169.6</v>
      </c>
      <c r="L2668" s="6" t="s">
        <v>13</v>
      </c>
      <c r="N2668" s="3" t="s">
        <v>12</v>
      </c>
      <c r="O2668" s="4">
        <v>43454.0</v>
      </c>
      <c r="P2668" s="4">
        <v>43395.0</v>
      </c>
      <c r="Q2668" s="5">
        <v>5778.0</v>
      </c>
      <c r="R2668" s="5">
        <v>5731.0</v>
      </c>
      <c r="S2668" s="5">
        <v>5914.0</v>
      </c>
      <c r="T2668" s="5">
        <v>5720.0</v>
      </c>
      <c r="U2668" s="5">
        <v>5868.0</v>
      </c>
      <c r="V2668" s="5">
        <v>4760.0</v>
      </c>
      <c r="W2668" s="5">
        <v>14340.0</v>
      </c>
      <c r="X2668" s="5">
        <v>2786.13</v>
      </c>
      <c r="Y2668" s="6" t="s">
        <v>13</v>
      </c>
    </row>
    <row r="2669" ht="14.25" customHeight="1">
      <c r="A2669" s="3" t="s">
        <v>12</v>
      </c>
      <c r="B2669" s="4">
        <v>43424.0</v>
      </c>
      <c r="C2669" s="4">
        <v>43392.0</v>
      </c>
      <c r="D2669" s="5">
        <v>5586.0</v>
      </c>
      <c r="E2669" s="5">
        <v>5585.0</v>
      </c>
      <c r="F2669" s="5">
        <v>5750.0</v>
      </c>
      <c r="G2669" s="5">
        <v>5550.0</v>
      </c>
      <c r="H2669" s="5">
        <v>5646.0</v>
      </c>
      <c r="I2669" s="5">
        <v>17920.0</v>
      </c>
      <c r="J2669" s="5">
        <v>17850.0</v>
      </c>
      <c r="K2669" s="5">
        <v>10146.0</v>
      </c>
      <c r="L2669" s="6" t="s">
        <v>13</v>
      </c>
      <c r="N2669" s="3" t="s">
        <v>12</v>
      </c>
      <c r="O2669" s="4">
        <v>43454.0</v>
      </c>
      <c r="P2669" s="4">
        <v>43392.0</v>
      </c>
      <c r="Q2669" s="5">
        <v>5713.0</v>
      </c>
      <c r="R2669" s="5">
        <v>5701.0</v>
      </c>
      <c r="S2669" s="5">
        <v>5877.0</v>
      </c>
      <c r="T2669" s="5">
        <v>5701.0</v>
      </c>
      <c r="U2669" s="5">
        <v>5778.0</v>
      </c>
      <c r="V2669" s="5">
        <v>4420.0</v>
      </c>
      <c r="W2669" s="5">
        <v>13500.0</v>
      </c>
      <c r="X2669" s="5">
        <v>2562.18</v>
      </c>
      <c r="Y2669" s="6" t="s">
        <v>13</v>
      </c>
    </row>
    <row r="2670" ht="14.25" customHeight="1"/>
    <row r="2671" ht="14.25" customHeight="1"/>
    <row r="2672" ht="14.25" customHeight="1"/>
    <row r="2673" ht="14.25" customHeight="1">
      <c r="A2673" s="3" t="s">
        <v>12</v>
      </c>
      <c r="B2673" s="4">
        <v>43454.0</v>
      </c>
      <c r="C2673" s="4">
        <v>43453.0</v>
      </c>
      <c r="D2673" s="5">
        <v>6394.0</v>
      </c>
      <c r="E2673" s="5">
        <v>6203.0</v>
      </c>
      <c r="F2673" s="5">
        <v>6300.0</v>
      </c>
      <c r="G2673" s="5">
        <v>6180.0</v>
      </c>
      <c r="H2673" s="5">
        <v>6235.0</v>
      </c>
      <c r="I2673" s="6">
        <v>70.0</v>
      </c>
      <c r="J2673" s="6">
        <v>260.0</v>
      </c>
      <c r="K2673" s="6">
        <v>43.74</v>
      </c>
      <c r="L2673" s="6" t="s">
        <v>13</v>
      </c>
      <c r="M2673" s="2">
        <f>H2673/H2693</f>
        <v>0.942127531</v>
      </c>
      <c r="N2673" s="3" t="s">
        <v>12</v>
      </c>
      <c r="O2673" s="4">
        <v>43483.0</v>
      </c>
      <c r="P2673" s="4">
        <v>43453.0</v>
      </c>
      <c r="Q2673" s="5">
        <v>6321.0</v>
      </c>
      <c r="R2673" s="5">
        <v>6221.0</v>
      </c>
      <c r="S2673" s="5">
        <v>6314.0</v>
      </c>
      <c r="T2673" s="5">
        <v>6157.0</v>
      </c>
      <c r="U2673" s="5">
        <v>6264.0</v>
      </c>
      <c r="V2673" s="5">
        <v>8940.0</v>
      </c>
      <c r="W2673" s="5">
        <v>21240.0</v>
      </c>
      <c r="X2673" s="5">
        <v>5575.84</v>
      </c>
      <c r="Y2673" s="6" t="s">
        <v>13</v>
      </c>
      <c r="Z2673" s="2">
        <f>U2673/U2693</f>
        <v>0.9253951839</v>
      </c>
    </row>
    <row r="2674" ht="14.25" customHeight="1">
      <c r="A2674" s="3" t="s">
        <v>12</v>
      </c>
      <c r="B2674" s="4">
        <v>43454.0</v>
      </c>
      <c r="C2674" s="4">
        <v>43452.0</v>
      </c>
      <c r="D2674" s="5">
        <v>6530.0</v>
      </c>
      <c r="E2674" s="5">
        <v>6492.0</v>
      </c>
      <c r="F2674" s="5">
        <v>6492.0</v>
      </c>
      <c r="G2674" s="5">
        <v>6342.0</v>
      </c>
      <c r="H2674" s="5">
        <v>6394.0</v>
      </c>
      <c r="I2674" s="6">
        <v>90.0</v>
      </c>
      <c r="J2674" s="6">
        <v>420.0</v>
      </c>
      <c r="K2674" s="6">
        <v>57.6</v>
      </c>
      <c r="L2674" s="6" t="s">
        <v>13</v>
      </c>
      <c r="N2674" s="3" t="s">
        <v>12</v>
      </c>
      <c r="O2674" s="4">
        <v>43483.0</v>
      </c>
      <c r="P2674" s="4">
        <v>43452.0</v>
      </c>
      <c r="Q2674" s="5">
        <v>6584.0</v>
      </c>
      <c r="R2674" s="5">
        <v>6555.0</v>
      </c>
      <c r="S2674" s="5">
        <v>6625.0</v>
      </c>
      <c r="T2674" s="5">
        <v>6321.0</v>
      </c>
      <c r="U2674" s="5">
        <v>6321.0</v>
      </c>
      <c r="V2674" s="5">
        <v>9430.0</v>
      </c>
      <c r="W2674" s="5">
        <v>21740.0</v>
      </c>
      <c r="X2674" s="5">
        <v>6044.73</v>
      </c>
      <c r="Y2674" s="6" t="s">
        <v>13</v>
      </c>
    </row>
    <row r="2675" ht="14.25" customHeight="1">
      <c r="A2675" s="3" t="s">
        <v>12</v>
      </c>
      <c r="B2675" s="4">
        <v>43454.0</v>
      </c>
      <c r="C2675" s="4">
        <v>43451.0</v>
      </c>
      <c r="D2675" s="5">
        <v>6653.0</v>
      </c>
      <c r="E2675" s="5">
        <v>6530.0</v>
      </c>
      <c r="F2675" s="5">
        <v>6530.0</v>
      </c>
      <c r="G2675" s="5">
        <v>6530.0</v>
      </c>
      <c r="H2675" s="5">
        <v>6530.0</v>
      </c>
      <c r="I2675" s="6">
        <v>70.0</v>
      </c>
      <c r="J2675" s="6">
        <v>590.0</v>
      </c>
      <c r="K2675" s="6">
        <v>45.8</v>
      </c>
      <c r="L2675" s="6" t="s">
        <v>13</v>
      </c>
      <c r="N2675" s="3" t="s">
        <v>12</v>
      </c>
      <c r="O2675" s="4">
        <v>43483.0</v>
      </c>
      <c r="P2675" s="4">
        <v>43451.0</v>
      </c>
      <c r="Q2675" s="5">
        <v>6676.0</v>
      </c>
      <c r="R2675" s="5">
        <v>6649.0</v>
      </c>
      <c r="S2675" s="5">
        <v>6675.0</v>
      </c>
      <c r="T2675" s="5">
        <v>6550.0</v>
      </c>
      <c r="U2675" s="5">
        <v>6584.0</v>
      </c>
      <c r="V2675" s="5">
        <v>8860.0</v>
      </c>
      <c r="W2675" s="5">
        <v>22520.0</v>
      </c>
      <c r="X2675" s="5">
        <v>5861.71</v>
      </c>
      <c r="Y2675" s="6" t="s">
        <v>13</v>
      </c>
    </row>
    <row r="2676" ht="14.25" customHeight="1">
      <c r="A2676" s="3" t="s">
        <v>12</v>
      </c>
      <c r="B2676" s="4">
        <v>43454.0</v>
      </c>
      <c r="C2676" s="4">
        <v>43448.0</v>
      </c>
      <c r="D2676" s="5">
        <v>6664.0</v>
      </c>
      <c r="E2676" s="5">
        <v>6675.0</v>
      </c>
      <c r="F2676" s="5">
        <v>6785.0</v>
      </c>
      <c r="G2676" s="5">
        <v>6480.0</v>
      </c>
      <c r="H2676" s="5">
        <v>6653.0</v>
      </c>
      <c r="I2676" s="6">
        <v>460.0</v>
      </c>
      <c r="J2676" s="6">
        <v>920.0</v>
      </c>
      <c r="K2676" s="6">
        <v>306.23</v>
      </c>
      <c r="L2676" s="6" t="s">
        <v>13</v>
      </c>
      <c r="N2676" s="3" t="s">
        <v>12</v>
      </c>
      <c r="O2676" s="4">
        <v>43483.0</v>
      </c>
      <c r="P2676" s="4">
        <v>43448.0</v>
      </c>
      <c r="Q2676" s="5">
        <v>6680.0</v>
      </c>
      <c r="R2676" s="5">
        <v>6650.0</v>
      </c>
      <c r="S2676" s="5">
        <v>6827.0</v>
      </c>
      <c r="T2676" s="5">
        <v>6613.0</v>
      </c>
      <c r="U2676" s="5">
        <v>6676.0</v>
      </c>
      <c r="V2676" s="5">
        <v>14770.0</v>
      </c>
      <c r="W2676" s="5">
        <v>22200.0</v>
      </c>
      <c r="X2676" s="5">
        <v>9935.82</v>
      </c>
      <c r="Y2676" s="6" t="s">
        <v>13</v>
      </c>
    </row>
    <row r="2677" ht="14.25" customHeight="1">
      <c r="A2677" s="3" t="s">
        <v>12</v>
      </c>
      <c r="B2677" s="4">
        <v>43454.0</v>
      </c>
      <c r="C2677" s="4">
        <v>43447.0</v>
      </c>
      <c r="D2677" s="5">
        <v>6612.0</v>
      </c>
      <c r="E2677" s="5">
        <v>6674.0</v>
      </c>
      <c r="F2677" s="5">
        <v>6700.0</v>
      </c>
      <c r="G2677" s="5">
        <v>6610.0</v>
      </c>
      <c r="H2677" s="5">
        <v>6664.0</v>
      </c>
      <c r="I2677" s="6">
        <v>250.0</v>
      </c>
      <c r="J2677" s="6">
        <v>980.0</v>
      </c>
      <c r="K2677" s="6">
        <v>166.83</v>
      </c>
      <c r="L2677" s="6" t="s">
        <v>13</v>
      </c>
      <c r="N2677" s="3" t="s">
        <v>12</v>
      </c>
      <c r="O2677" s="4">
        <v>43483.0</v>
      </c>
      <c r="P2677" s="4">
        <v>43447.0</v>
      </c>
      <c r="Q2677" s="5">
        <v>6674.0</v>
      </c>
      <c r="R2677" s="5">
        <v>6665.0</v>
      </c>
      <c r="S2677" s="5">
        <v>6751.0</v>
      </c>
      <c r="T2677" s="5">
        <v>6626.0</v>
      </c>
      <c r="U2677" s="5">
        <v>6680.0</v>
      </c>
      <c r="V2677" s="5">
        <v>6300.0</v>
      </c>
      <c r="W2677" s="5">
        <v>22070.0</v>
      </c>
      <c r="X2677" s="5">
        <v>4219.62</v>
      </c>
      <c r="Y2677" s="6" t="s">
        <v>13</v>
      </c>
    </row>
    <row r="2678" ht="14.25" customHeight="1">
      <c r="A2678" s="3" t="s">
        <v>12</v>
      </c>
      <c r="B2678" s="4">
        <v>43454.0</v>
      </c>
      <c r="C2678" s="4">
        <v>43446.0</v>
      </c>
      <c r="D2678" s="5">
        <v>6575.0</v>
      </c>
      <c r="E2678" s="5">
        <v>6609.0</v>
      </c>
      <c r="F2678" s="5">
        <v>6620.0</v>
      </c>
      <c r="G2678" s="5">
        <v>6600.0</v>
      </c>
      <c r="H2678" s="5">
        <v>6612.0</v>
      </c>
      <c r="I2678" s="5">
        <v>1050.0</v>
      </c>
      <c r="J2678" s="5">
        <v>1130.0</v>
      </c>
      <c r="K2678" s="6">
        <v>694.52</v>
      </c>
      <c r="L2678" s="6" t="s">
        <v>13</v>
      </c>
      <c r="N2678" s="3" t="s">
        <v>12</v>
      </c>
      <c r="O2678" s="4">
        <v>43483.0</v>
      </c>
      <c r="P2678" s="4">
        <v>43446.0</v>
      </c>
      <c r="Q2678" s="5">
        <v>6623.0</v>
      </c>
      <c r="R2678" s="5">
        <v>6587.0</v>
      </c>
      <c r="S2678" s="5">
        <v>6690.0</v>
      </c>
      <c r="T2678" s="5">
        <v>6581.0</v>
      </c>
      <c r="U2678" s="5">
        <v>6674.0</v>
      </c>
      <c r="V2678" s="5">
        <v>6020.0</v>
      </c>
      <c r="W2678" s="5">
        <v>22290.0</v>
      </c>
      <c r="X2678" s="5">
        <v>4002.57</v>
      </c>
      <c r="Y2678" s="6" t="s">
        <v>13</v>
      </c>
    </row>
    <row r="2679" ht="14.25" customHeight="1">
      <c r="A2679" s="3" t="s">
        <v>12</v>
      </c>
      <c r="B2679" s="4">
        <v>43454.0</v>
      </c>
      <c r="C2679" s="4">
        <v>43445.0</v>
      </c>
      <c r="D2679" s="5">
        <v>6702.0</v>
      </c>
      <c r="E2679" s="5">
        <v>6700.0</v>
      </c>
      <c r="F2679" s="5">
        <v>6700.0</v>
      </c>
      <c r="G2679" s="5">
        <v>6552.0</v>
      </c>
      <c r="H2679" s="5">
        <v>6575.0</v>
      </c>
      <c r="I2679" s="5">
        <v>2940.0</v>
      </c>
      <c r="J2679" s="5">
        <v>2640.0</v>
      </c>
      <c r="K2679" s="5">
        <v>1939.21</v>
      </c>
      <c r="L2679" s="6" t="s">
        <v>13</v>
      </c>
      <c r="N2679" s="3" t="s">
        <v>12</v>
      </c>
      <c r="O2679" s="4">
        <v>43483.0</v>
      </c>
      <c r="P2679" s="4">
        <v>43445.0</v>
      </c>
      <c r="Q2679" s="5">
        <v>6673.0</v>
      </c>
      <c r="R2679" s="5">
        <v>6690.0</v>
      </c>
      <c r="S2679" s="5">
        <v>6740.0</v>
      </c>
      <c r="T2679" s="5">
        <v>6565.0</v>
      </c>
      <c r="U2679" s="5">
        <v>6623.0</v>
      </c>
      <c r="V2679" s="5">
        <v>7240.0</v>
      </c>
      <c r="W2679" s="5">
        <v>21930.0</v>
      </c>
      <c r="X2679" s="5">
        <v>4805.31</v>
      </c>
      <c r="Y2679" s="6" t="s">
        <v>13</v>
      </c>
    </row>
    <row r="2680" ht="14.25" customHeight="1">
      <c r="A2680" s="3" t="s">
        <v>12</v>
      </c>
      <c r="B2680" s="4">
        <v>43454.0</v>
      </c>
      <c r="C2680" s="4">
        <v>43444.0</v>
      </c>
      <c r="D2680" s="5">
        <v>6563.0</v>
      </c>
      <c r="E2680" s="5">
        <v>6590.0</v>
      </c>
      <c r="F2680" s="5">
        <v>6727.0</v>
      </c>
      <c r="G2680" s="5">
        <v>6525.0</v>
      </c>
      <c r="H2680" s="5">
        <v>6702.0</v>
      </c>
      <c r="I2680" s="5">
        <v>3580.0</v>
      </c>
      <c r="J2680" s="5">
        <v>4180.0</v>
      </c>
      <c r="K2680" s="5">
        <v>2375.73</v>
      </c>
      <c r="L2680" s="6" t="s">
        <v>13</v>
      </c>
      <c r="N2680" s="3" t="s">
        <v>12</v>
      </c>
      <c r="O2680" s="4">
        <v>43483.0</v>
      </c>
      <c r="P2680" s="4">
        <v>43444.0</v>
      </c>
      <c r="Q2680" s="5">
        <v>6538.0</v>
      </c>
      <c r="R2680" s="5">
        <v>6538.0</v>
      </c>
      <c r="S2680" s="5">
        <v>6716.0</v>
      </c>
      <c r="T2680" s="5">
        <v>6537.0</v>
      </c>
      <c r="U2680" s="5">
        <v>6673.0</v>
      </c>
      <c r="V2680" s="5">
        <v>11040.0</v>
      </c>
      <c r="W2680" s="5">
        <v>21720.0</v>
      </c>
      <c r="X2680" s="5">
        <v>7332.08</v>
      </c>
      <c r="Y2680" s="6" t="s">
        <v>13</v>
      </c>
    </row>
    <row r="2681" ht="14.25" customHeight="1">
      <c r="A2681" s="3" t="s">
        <v>12</v>
      </c>
      <c r="B2681" s="4">
        <v>43454.0</v>
      </c>
      <c r="C2681" s="4">
        <v>43441.0</v>
      </c>
      <c r="D2681" s="5">
        <v>6497.0</v>
      </c>
      <c r="E2681" s="5">
        <v>6485.0</v>
      </c>
      <c r="F2681" s="5">
        <v>6595.0</v>
      </c>
      <c r="G2681" s="5">
        <v>6434.0</v>
      </c>
      <c r="H2681" s="5">
        <v>6563.0</v>
      </c>
      <c r="I2681" s="5">
        <v>3520.0</v>
      </c>
      <c r="J2681" s="5">
        <v>5540.0</v>
      </c>
      <c r="K2681" s="5">
        <v>2287.41</v>
      </c>
      <c r="L2681" s="6" t="s">
        <v>13</v>
      </c>
      <c r="N2681" s="3" t="s">
        <v>12</v>
      </c>
      <c r="O2681" s="4">
        <v>43483.0</v>
      </c>
      <c r="P2681" s="4">
        <v>43441.0</v>
      </c>
      <c r="Q2681" s="5">
        <v>6504.0</v>
      </c>
      <c r="R2681" s="5">
        <v>6465.0</v>
      </c>
      <c r="S2681" s="5">
        <v>6570.0</v>
      </c>
      <c r="T2681" s="5">
        <v>6465.0</v>
      </c>
      <c r="U2681" s="5">
        <v>6538.0</v>
      </c>
      <c r="V2681" s="5">
        <v>8280.0</v>
      </c>
      <c r="W2681" s="5">
        <v>21880.0</v>
      </c>
      <c r="X2681" s="5">
        <v>5382.03</v>
      </c>
      <c r="Y2681" s="6" t="s">
        <v>13</v>
      </c>
    </row>
    <row r="2682" ht="14.25" customHeight="1">
      <c r="A2682" s="3" t="s">
        <v>12</v>
      </c>
      <c r="B2682" s="4">
        <v>43454.0</v>
      </c>
      <c r="C2682" s="4">
        <v>43440.0</v>
      </c>
      <c r="D2682" s="5">
        <v>6767.0</v>
      </c>
      <c r="E2682" s="5">
        <v>6797.0</v>
      </c>
      <c r="F2682" s="5">
        <v>6892.0</v>
      </c>
      <c r="G2682" s="5">
        <v>6497.0</v>
      </c>
      <c r="H2682" s="5">
        <v>6497.0</v>
      </c>
      <c r="I2682" s="5">
        <v>8080.0</v>
      </c>
      <c r="J2682" s="5">
        <v>6160.0</v>
      </c>
      <c r="K2682" s="5">
        <v>5419.24</v>
      </c>
      <c r="L2682" s="6" t="s">
        <v>13</v>
      </c>
      <c r="N2682" s="3" t="s">
        <v>12</v>
      </c>
      <c r="O2682" s="4">
        <v>43483.0</v>
      </c>
      <c r="P2682" s="4">
        <v>43440.0</v>
      </c>
      <c r="Q2682" s="5">
        <v>6688.0</v>
      </c>
      <c r="R2682" s="5">
        <v>6666.0</v>
      </c>
      <c r="S2682" s="5">
        <v>6760.0</v>
      </c>
      <c r="T2682" s="5">
        <v>6488.0</v>
      </c>
      <c r="U2682" s="5">
        <v>6504.0</v>
      </c>
      <c r="V2682" s="5">
        <v>17470.0</v>
      </c>
      <c r="W2682" s="5">
        <v>22160.0</v>
      </c>
      <c r="X2682" s="5">
        <v>11550.6</v>
      </c>
      <c r="Y2682" s="6" t="s">
        <v>13</v>
      </c>
    </row>
    <row r="2683" ht="14.25" customHeight="1">
      <c r="A2683" s="3" t="s">
        <v>12</v>
      </c>
      <c r="B2683" s="4">
        <v>43454.0</v>
      </c>
      <c r="C2683" s="4">
        <v>43439.0</v>
      </c>
      <c r="D2683" s="5">
        <v>6781.0</v>
      </c>
      <c r="E2683" s="5">
        <v>6776.0</v>
      </c>
      <c r="F2683" s="5">
        <v>6815.0</v>
      </c>
      <c r="G2683" s="5">
        <v>6675.0</v>
      </c>
      <c r="H2683" s="5">
        <v>6767.0</v>
      </c>
      <c r="I2683" s="5">
        <v>6530.0</v>
      </c>
      <c r="J2683" s="5">
        <v>8860.0</v>
      </c>
      <c r="K2683" s="5">
        <v>4418.14</v>
      </c>
      <c r="L2683" s="6" t="s">
        <v>13</v>
      </c>
      <c r="N2683" s="3" t="s">
        <v>12</v>
      </c>
      <c r="O2683" s="4">
        <v>43483.0</v>
      </c>
      <c r="P2683" s="4">
        <v>43439.0</v>
      </c>
      <c r="Q2683" s="5">
        <v>6747.0</v>
      </c>
      <c r="R2683" s="5">
        <v>6794.0</v>
      </c>
      <c r="S2683" s="5">
        <v>6794.0</v>
      </c>
      <c r="T2683" s="5">
        <v>6623.0</v>
      </c>
      <c r="U2683" s="5">
        <v>6688.0</v>
      </c>
      <c r="V2683" s="5">
        <v>10780.0</v>
      </c>
      <c r="W2683" s="5">
        <v>21900.0</v>
      </c>
      <c r="X2683" s="5">
        <v>7229.61</v>
      </c>
      <c r="Y2683" s="6" t="s">
        <v>13</v>
      </c>
    </row>
    <row r="2684" ht="14.25" customHeight="1">
      <c r="A2684" s="3" t="s">
        <v>12</v>
      </c>
      <c r="B2684" s="4">
        <v>43454.0</v>
      </c>
      <c r="C2684" s="4">
        <v>43438.0</v>
      </c>
      <c r="D2684" s="5">
        <v>6584.0</v>
      </c>
      <c r="E2684" s="5">
        <v>6590.0</v>
      </c>
      <c r="F2684" s="5">
        <v>6781.0</v>
      </c>
      <c r="G2684" s="5">
        <v>6547.0</v>
      </c>
      <c r="H2684" s="5">
        <v>6781.0</v>
      </c>
      <c r="I2684" s="5">
        <v>7350.0</v>
      </c>
      <c r="J2684" s="5">
        <v>10920.0</v>
      </c>
      <c r="K2684" s="5">
        <v>4906.83</v>
      </c>
      <c r="L2684" s="6" t="s">
        <v>13</v>
      </c>
      <c r="N2684" s="3" t="s">
        <v>12</v>
      </c>
      <c r="O2684" s="4">
        <v>43483.0</v>
      </c>
      <c r="P2684" s="4">
        <v>43438.0</v>
      </c>
      <c r="Q2684" s="5">
        <v>6600.0</v>
      </c>
      <c r="R2684" s="5">
        <v>6610.0</v>
      </c>
      <c r="S2684" s="5">
        <v>6785.0</v>
      </c>
      <c r="T2684" s="5">
        <v>6581.0</v>
      </c>
      <c r="U2684" s="5">
        <v>6747.0</v>
      </c>
      <c r="V2684" s="5">
        <v>10850.0</v>
      </c>
      <c r="W2684" s="5">
        <v>22140.0</v>
      </c>
      <c r="X2684" s="5">
        <v>7253.64</v>
      </c>
      <c r="Y2684" s="6" t="s">
        <v>13</v>
      </c>
    </row>
    <row r="2685" ht="14.25" customHeight="1">
      <c r="A2685" s="3" t="s">
        <v>12</v>
      </c>
      <c r="B2685" s="4">
        <v>43454.0</v>
      </c>
      <c r="C2685" s="4">
        <v>43437.0</v>
      </c>
      <c r="D2685" s="5">
        <v>6468.0</v>
      </c>
      <c r="E2685" s="5">
        <v>6484.0</v>
      </c>
      <c r="F2685" s="5">
        <v>6648.0</v>
      </c>
      <c r="G2685" s="5">
        <v>6450.0</v>
      </c>
      <c r="H2685" s="5">
        <v>6584.0</v>
      </c>
      <c r="I2685" s="5">
        <v>10330.0</v>
      </c>
      <c r="J2685" s="5">
        <v>10670.0</v>
      </c>
      <c r="K2685" s="5">
        <v>6776.05</v>
      </c>
      <c r="L2685" s="6" t="s">
        <v>13</v>
      </c>
      <c r="N2685" s="3" t="s">
        <v>12</v>
      </c>
      <c r="O2685" s="4">
        <v>43483.0</v>
      </c>
      <c r="P2685" s="4">
        <v>43437.0</v>
      </c>
      <c r="Q2685" s="5">
        <v>6461.0</v>
      </c>
      <c r="R2685" s="5">
        <v>6500.0</v>
      </c>
      <c r="S2685" s="5">
        <v>6638.0</v>
      </c>
      <c r="T2685" s="5">
        <v>6475.0</v>
      </c>
      <c r="U2685" s="5">
        <v>6600.0</v>
      </c>
      <c r="V2685" s="5">
        <v>10080.0</v>
      </c>
      <c r="W2685" s="5">
        <v>21330.0</v>
      </c>
      <c r="X2685" s="5">
        <v>6623.02</v>
      </c>
      <c r="Y2685" s="6" t="s">
        <v>13</v>
      </c>
    </row>
    <row r="2686" ht="14.25" customHeight="1">
      <c r="A2686" s="3" t="s">
        <v>12</v>
      </c>
      <c r="B2686" s="4">
        <v>43454.0</v>
      </c>
      <c r="C2686" s="4">
        <v>43434.0</v>
      </c>
      <c r="D2686" s="5">
        <v>6280.0</v>
      </c>
      <c r="E2686" s="5">
        <v>6318.0</v>
      </c>
      <c r="F2686" s="5">
        <v>6468.0</v>
      </c>
      <c r="G2686" s="5">
        <v>6270.0</v>
      </c>
      <c r="H2686" s="5">
        <v>6468.0</v>
      </c>
      <c r="I2686" s="5">
        <v>8580.0</v>
      </c>
      <c r="J2686" s="5">
        <v>11800.0</v>
      </c>
      <c r="K2686" s="5">
        <v>5459.26</v>
      </c>
      <c r="L2686" s="6" t="s">
        <v>13</v>
      </c>
      <c r="N2686" s="3" t="s">
        <v>12</v>
      </c>
      <c r="O2686" s="4">
        <v>43483.0</v>
      </c>
      <c r="P2686" s="4">
        <v>43434.0</v>
      </c>
      <c r="Q2686" s="5">
        <v>6320.0</v>
      </c>
      <c r="R2686" s="5">
        <v>6367.0</v>
      </c>
      <c r="S2686" s="5">
        <v>6500.0</v>
      </c>
      <c r="T2686" s="5">
        <v>6293.0</v>
      </c>
      <c r="U2686" s="5">
        <v>6461.0</v>
      </c>
      <c r="V2686" s="5">
        <v>7730.0</v>
      </c>
      <c r="W2686" s="5">
        <v>20390.0</v>
      </c>
      <c r="X2686" s="5">
        <v>4944.8</v>
      </c>
      <c r="Y2686" s="6" t="s">
        <v>13</v>
      </c>
    </row>
    <row r="2687" ht="14.25" customHeight="1">
      <c r="A2687" s="3" t="s">
        <v>12</v>
      </c>
      <c r="B2687" s="4">
        <v>43454.0</v>
      </c>
      <c r="C2687" s="4">
        <v>43433.0</v>
      </c>
      <c r="D2687" s="5">
        <v>6322.0</v>
      </c>
      <c r="E2687" s="5">
        <v>6320.0</v>
      </c>
      <c r="F2687" s="5">
        <v>6471.0</v>
      </c>
      <c r="G2687" s="5">
        <v>6238.0</v>
      </c>
      <c r="H2687" s="5">
        <v>6280.0</v>
      </c>
      <c r="I2687" s="5">
        <v>9290.0</v>
      </c>
      <c r="J2687" s="5">
        <v>13220.0</v>
      </c>
      <c r="K2687" s="5">
        <v>5925.23</v>
      </c>
      <c r="L2687" s="6" t="s">
        <v>13</v>
      </c>
      <c r="N2687" s="3" t="s">
        <v>12</v>
      </c>
      <c r="O2687" s="4">
        <v>43483.0</v>
      </c>
      <c r="P2687" s="4">
        <v>43433.0</v>
      </c>
      <c r="Q2687" s="5">
        <v>6380.0</v>
      </c>
      <c r="R2687" s="5">
        <v>6419.0</v>
      </c>
      <c r="S2687" s="5">
        <v>6525.0</v>
      </c>
      <c r="T2687" s="5">
        <v>6281.0</v>
      </c>
      <c r="U2687" s="5">
        <v>6320.0</v>
      </c>
      <c r="V2687" s="5">
        <v>8090.0</v>
      </c>
      <c r="W2687" s="5">
        <v>20030.0</v>
      </c>
      <c r="X2687" s="5">
        <v>5210.03</v>
      </c>
      <c r="Y2687" s="6" t="s">
        <v>13</v>
      </c>
    </row>
    <row r="2688" ht="14.25" customHeight="1">
      <c r="A2688" s="3" t="s">
        <v>12</v>
      </c>
      <c r="B2688" s="4">
        <v>43454.0</v>
      </c>
      <c r="C2688" s="4">
        <v>43432.0</v>
      </c>
      <c r="D2688" s="5">
        <v>6148.0</v>
      </c>
      <c r="E2688" s="5">
        <v>6161.0</v>
      </c>
      <c r="F2688" s="5">
        <v>6361.0</v>
      </c>
      <c r="G2688" s="5">
        <v>6150.0</v>
      </c>
      <c r="H2688" s="5">
        <v>6322.0</v>
      </c>
      <c r="I2688" s="5">
        <v>7830.0</v>
      </c>
      <c r="J2688" s="5">
        <v>12720.0</v>
      </c>
      <c r="K2688" s="5">
        <v>4908.26</v>
      </c>
      <c r="L2688" s="6" t="s">
        <v>13</v>
      </c>
      <c r="N2688" s="3" t="s">
        <v>12</v>
      </c>
      <c r="O2688" s="4">
        <v>43483.0</v>
      </c>
      <c r="P2688" s="4">
        <v>43432.0</v>
      </c>
      <c r="Q2688" s="5">
        <v>6190.0</v>
      </c>
      <c r="R2688" s="5">
        <v>6180.0</v>
      </c>
      <c r="S2688" s="5">
        <v>6412.0</v>
      </c>
      <c r="T2688" s="5">
        <v>6180.0</v>
      </c>
      <c r="U2688" s="5">
        <v>6380.0</v>
      </c>
      <c r="V2688" s="5">
        <v>7220.0</v>
      </c>
      <c r="W2688" s="5">
        <v>18830.0</v>
      </c>
      <c r="X2688" s="5">
        <v>4572.12</v>
      </c>
      <c r="Y2688" s="6" t="s">
        <v>13</v>
      </c>
    </row>
    <row r="2689" ht="14.25" customHeight="1">
      <c r="A2689" s="3" t="s">
        <v>12</v>
      </c>
      <c r="B2689" s="4">
        <v>43454.0</v>
      </c>
      <c r="C2689" s="4">
        <v>43431.0</v>
      </c>
      <c r="D2689" s="5">
        <v>6192.0</v>
      </c>
      <c r="E2689" s="5">
        <v>6179.0</v>
      </c>
      <c r="F2689" s="5">
        <v>6225.0</v>
      </c>
      <c r="G2689" s="5">
        <v>6090.0</v>
      </c>
      <c r="H2689" s="5">
        <v>6148.0</v>
      </c>
      <c r="I2689" s="5">
        <v>8550.0</v>
      </c>
      <c r="J2689" s="5">
        <v>13330.0</v>
      </c>
      <c r="K2689" s="5">
        <v>5260.51</v>
      </c>
      <c r="L2689" s="6" t="s">
        <v>13</v>
      </c>
      <c r="N2689" s="3" t="s">
        <v>12</v>
      </c>
      <c r="O2689" s="4">
        <v>43483.0</v>
      </c>
      <c r="P2689" s="4">
        <v>43431.0</v>
      </c>
      <c r="Q2689" s="5">
        <v>6204.0</v>
      </c>
      <c r="R2689" s="5">
        <v>6220.0</v>
      </c>
      <c r="S2689" s="5">
        <v>6262.0</v>
      </c>
      <c r="T2689" s="5">
        <v>6092.0</v>
      </c>
      <c r="U2689" s="5">
        <v>6190.0</v>
      </c>
      <c r="V2689" s="5">
        <v>6820.0</v>
      </c>
      <c r="W2689" s="5">
        <v>18650.0</v>
      </c>
      <c r="X2689" s="5">
        <v>4218.5</v>
      </c>
      <c r="Y2689" s="6" t="s">
        <v>13</v>
      </c>
    </row>
    <row r="2690" ht="14.25" customHeight="1">
      <c r="A2690" s="3" t="s">
        <v>12</v>
      </c>
      <c r="B2690" s="4">
        <v>43454.0</v>
      </c>
      <c r="C2690" s="4">
        <v>43430.0</v>
      </c>
      <c r="D2690" s="5">
        <v>6239.0</v>
      </c>
      <c r="E2690" s="5">
        <v>6265.0</v>
      </c>
      <c r="F2690" s="5">
        <v>6321.0</v>
      </c>
      <c r="G2690" s="5">
        <v>6083.0</v>
      </c>
      <c r="H2690" s="5">
        <v>6192.0</v>
      </c>
      <c r="I2690" s="5">
        <v>16140.0</v>
      </c>
      <c r="J2690" s="5">
        <v>15180.0</v>
      </c>
      <c r="K2690" s="5">
        <v>10020.1</v>
      </c>
      <c r="L2690" s="6" t="s">
        <v>13</v>
      </c>
      <c r="N2690" s="3" t="s">
        <v>12</v>
      </c>
      <c r="O2690" s="4">
        <v>43483.0</v>
      </c>
      <c r="P2690" s="4">
        <v>43430.0</v>
      </c>
      <c r="Q2690" s="5">
        <v>6380.0</v>
      </c>
      <c r="R2690" s="5">
        <v>6375.0</v>
      </c>
      <c r="S2690" s="5">
        <v>6424.0</v>
      </c>
      <c r="T2690" s="5">
        <v>6161.0</v>
      </c>
      <c r="U2690" s="5">
        <v>6204.0</v>
      </c>
      <c r="V2690" s="5">
        <v>13070.0</v>
      </c>
      <c r="W2690" s="5">
        <v>16330.0</v>
      </c>
      <c r="X2690" s="5">
        <v>8194.0</v>
      </c>
      <c r="Y2690" s="6" t="s">
        <v>13</v>
      </c>
    </row>
    <row r="2691" ht="14.25" customHeight="1">
      <c r="A2691" s="3" t="s">
        <v>12</v>
      </c>
      <c r="B2691" s="4">
        <v>43454.0</v>
      </c>
      <c r="C2691" s="4">
        <v>43426.0</v>
      </c>
      <c r="D2691" s="5">
        <v>6498.0</v>
      </c>
      <c r="E2691" s="5">
        <v>6480.0</v>
      </c>
      <c r="F2691" s="5">
        <v>6480.0</v>
      </c>
      <c r="G2691" s="5">
        <v>6239.0</v>
      </c>
      <c r="H2691" s="5">
        <v>6239.0</v>
      </c>
      <c r="I2691" s="5">
        <v>18580.0</v>
      </c>
      <c r="J2691" s="5">
        <v>17750.0</v>
      </c>
      <c r="K2691" s="5">
        <v>11778.6</v>
      </c>
      <c r="L2691" s="6" t="s">
        <v>13</v>
      </c>
      <c r="N2691" s="3" t="s">
        <v>12</v>
      </c>
      <c r="O2691" s="4">
        <v>43483.0</v>
      </c>
      <c r="P2691" s="4">
        <v>43426.0</v>
      </c>
      <c r="Q2691" s="5">
        <v>6645.0</v>
      </c>
      <c r="R2691" s="5">
        <v>6628.0</v>
      </c>
      <c r="S2691" s="5">
        <v>6628.0</v>
      </c>
      <c r="T2691" s="5">
        <v>6380.0</v>
      </c>
      <c r="U2691" s="5">
        <v>6380.0</v>
      </c>
      <c r="V2691" s="5">
        <v>11620.0</v>
      </c>
      <c r="W2691" s="5">
        <v>15160.0</v>
      </c>
      <c r="X2691" s="5">
        <v>7507.61</v>
      </c>
      <c r="Y2691" s="6" t="s">
        <v>13</v>
      </c>
    </row>
    <row r="2692" ht="14.25" customHeight="1">
      <c r="A2692" s="3" t="s">
        <v>12</v>
      </c>
      <c r="B2692" s="4">
        <v>43454.0</v>
      </c>
      <c r="C2692" s="4">
        <v>43425.0</v>
      </c>
      <c r="D2692" s="5">
        <v>6618.0</v>
      </c>
      <c r="E2692" s="5">
        <v>6580.0</v>
      </c>
      <c r="F2692" s="5">
        <v>6664.0</v>
      </c>
      <c r="G2692" s="5">
        <v>6421.0</v>
      </c>
      <c r="H2692" s="5">
        <v>6498.0</v>
      </c>
      <c r="I2692" s="5">
        <v>11700.0</v>
      </c>
      <c r="J2692" s="5">
        <v>20610.0</v>
      </c>
      <c r="K2692" s="5">
        <v>7692.69</v>
      </c>
      <c r="L2692" s="6" t="s">
        <v>13</v>
      </c>
      <c r="N2692" s="3" t="s">
        <v>12</v>
      </c>
      <c r="O2692" s="4">
        <v>43483.0</v>
      </c>
      <c r="P2692" s="4">
        <v>43425.0</v>
      </c>
      <c r="Q2692" s="5">
        <v>6769.0</v>
      </c>
      <c r="R2692" s="5">
        <v>6720.0</v>
      </c>
      <c r="S2692" s="5">
        <v>6816.0</v>
      </c>
      <c r="T2692" s="5">
        <v>6581.0</v>
      </c>
      <c r="U2692" s="5">
        <v>6645.0</v>
      </c>
      <c r="V2692" s="5">
        <v>8420.0</v>
      </c>
      <c r="W2692" s="5">
        <v>12920.0</v>
      </c>
      <c r="X2692" s="5">
        <v>5678.71</v>
      </c>
      <c r="Y2692" s="6" t="s">
        <v>13</v>
      </c>
    </row>
    <row r="2693" ht="14.25" customHeight="1">
      <c r="A2693" s="3" t="s">
        <v>12</v>
      </c>
      <c r="B2693" s="4">
        <v>43454.0</v>
      </c>
      <c r="C2693" s="4">
        <v>43424.0</v>
      </c>
      <c r="D2693" s="5">
        <v>6525.0</v>
      </c>
      <c r="E2693" s="5">
        <v>6550.0</v>
      </c>
      <c r="F2693" s="5">
        <v>6655.0</v>
      </c>
      <c r="G2693" s="5">
        <v>6490.0</v>
      </c>
      <c r="H2693" s="5">
        <v>6618.0</v>
      </c>
      <c r="I2693" s="5">
        <v>15400.0</v>
      </c>
      <c r="J2693" s="5">
        <v>21290.0</v>
      </c>
      <c r="K2693" s="5">
        <v>10137.5</v>
      </c>
      <c r="L2693" s="6" t="s">
        <v>13</v>
      </c>
      <c r="N2693" s="3" t="s">
        <v>12</v>
      </c>
      <c r="O2693" s="4">
        <v>43483.0</v>
      </c>
      <c r="P2693" s="4">
        <v>43424.0</v>
      </c>
      <c r="Q2693" s="5">
        <v>6680.0</v>
      </c>
      <c r="R2693" s="5">
        <v>6728.0</v>
      </c>
      <c r="S2693" s="5">
        <v>6808.0</v>
      </c>
      <c r="T2693" s="5">
        <v>6637.0</v>
      </c>
      <c r="U2693" s="5">
        <v>6769.0</v>
      </c>
      <c r="V2693" s="5">
        <v>10090.0</v>
      </c>
      <c r="W2693" s="5">
        <v>12060.0</v>
      </c>
      <c r="X2693" s="5">
        <v>6796.33</v>
      </c>
      <c r="Y2693" s="6" t="s">
        <v>13</v>
      </c>
    </row>
    <row r="2694" ht="14.25" customHeight="1">
      <c r="N2694" s="7"/>
      <c r="O2694" s="4"/>
      <c r="P2694" s="4"/>
      <c r="Q2694" s="5"/>
      <c r="R2694" s="5"/>
      <c r="S2694" s="5"/>
      <c r="T2694" s="5"/>
      <c r="U2694" s="5"/>
      <c r="V2694" s="5"/>
      <c r="W2694" s="5"/>
      <c r="X2694" s="5"/>
      <c r="Y2694" s="6"/>
    </row>
    <row r="2695" ht="14.25" customHeight="1"/>
    <row r="2696" ht="14.25" customHeight="1">
      <c r="A2696" s="3" t="s">
        <v>12</v>
      </c>
      <c r="B2696" s="4">
        <v>43571.0</v>
      </c>
      <c r="C2696" s="4">
        <v>43570.0</v>
      </c>
      <c r="D2696" s="5">
        <v>7184.0</v>
      </c>
      <c r="E2696" s="5">
        <v>7250.0</v>
      </c>
      <c r="F2696" s="5">
        <v>7298.0</v>
      </c>
      <c r="G2696" s="5">
        <v>7150.0</v>
      </c>
      <c r="H2696" s="5">
        <v>7232.0</v>
      </c>
      <c r="I2696" s="6">
        <v>370.0</v>
      </c>
      <c r="J2696" s="6">
        <v>590.0</v>
      </c>
      <c r="K2696" s="6">
        <v>267.26</v>
      </c>
      <c r="L2696" s="6" t="s">
        <v>13</v>
      </c>
      <c r="M2696" s="2">
        <f>H2696/H2716</f>
        <v>1.119158155</v>
      </c>
      <c r="N2696" s="3" t="s">
        <v>12</v>
      </c>
      <c r="O2696" s="4">
        <v>43605.0</v>
      </c>
      <c r="P2696" s="4">
        <v>43570.0</v>
      </c>
      <c r="Q2696" s="5">
        <v>7254.0</v>
      </c>
      <c r="R2696" s="5">
        <v>7280.0</v>
      </c>
      <c r="S2696" s="5">
        <v>7299.0</v>
      </c>
      <c r="T2696" s="5">
        <v>7201.0</v>
      </c>
      <c r="U2696" s="5">
        <v>7223.0</v>
      </c>
      <c r="V2696" s="5">
        <v>4380.0</v>
      </c>
      <c r="W2696" s="5">
        <v>31250.0</v>
      </c>
      <c r="X2696" s="5">
        <v>3176.46</v>
      </c>
      <c r="Y2696" s="6" t="s">
        <v>13</v>
      </c>
      <c r="Z2696" s="2">
        <f>U2696/U2716</f>
        <v>1.103590527</v>
      </c>
    </row>
    <row r="2697" ht="14.25" customHeight="1">
      <c r="A2697" s="3" t="s">
        <v>12</v>
      </c>
      <c r="B2697" s="4">
        <v>43571.0</v>
      </c>
      <c r="C2697" s="4">
        <v>43567.0</v>
      </c>
      <c r="D2697" s="5">
        <v>7157.0</v>
      </c>
      <c r="E2697" s="5">
        <v>7186.0</v>
      </c>
      <c r="F2697" s="5">
        <v>7207.0</v>
      </c>
      <c r="G2697" s="5">
        <v>7170.0</v>
      </c>
      <c r="H2697" s="5">
        <v>7184.0</v>
      </c>
      <c r="I2697" s="6">
        <v>540.0</v>
      </c>
      <c r="J2697" s="6">
        <v>870.0</v>
      </c>
      <c r="K2697" s="6">
        <v>387.87</v>
      </c>
      <c r="L2697" s="6" t="s">
        <v>13</v>
      </c>
      <c r="N2697" s="3" t="s">
        <v>12</v>
      </c>
      <c r="O2697" s="4">
        <v>43605.0</v>
      </c>
      <c r="P2697" s="4">
        <v>43567.0</v>
      </c>
      <c r="Q2697" s="5">
        <v>7199.0</v>
      </c>
      <c r="R2697" s="5">
        <v>7228.0</v>
      </c>
      <c r="S2697" s="5">
        <v>7284.0</v>
      </c>
      <c r="T2697" s="5">
        <v>7220.0</v>
      </c>
      <c r="U2697" s="5">
        <v>7254.0</v>
      </c>
      <c r="V2697" s="5">
        <v>5190.0</v>
      </c>
      <c r="W2697" s="5">
        <v>31510.0</v>
      </c>
      <c r="X2697" s="5">
        <v>3763.05</v>
      </c>
      <c r="Y2697" s="6" t="s">
        <v>13</v>
      </c>
    </row>
    <row r="2698" ht="14.25" customHeight="1">
      <c r="A2698" s="3" t="s">
        <v>12</v>
      </c>
      <c r="B2698" s="4">
        <v>43571.0</v>
      </c>
      <c r="C2698" s="4">
        <v>43566.0</v>
      </c>
      <c r="D2698" s="5">
        <v>7171.0</v>
      </c>
      <c r="E2698" s="5">
        <v>7202.0</v>
      </c>
      <c r="F2698" s="5">
        <v>7247.0</v>
      </c>
      <c r="G2698" s="5">
        <v>7105.0</v>
      </c>
      <c r="H2698" s="5">
        <v>7157.0</v>
      </c>
      <c r="I2698" s="5">
        <v>2140.0</v>
      </c>
      <c r="J2698" s="5">
        <v>1730.0</v>
      </c>
      <c r="K2698" s="5">
        <v>1534.18</v>
      </c>
      <c r="L2698" s="6" t="s">
        <v>13</v>
      </c>
      <c r="N2698" s="3" t="s">
        <v>12</v>
      </c>
      <c r="O2698" s="4">
        <v>43605.0</v>
      </c>
      <c r="P2698" s="4">
        <v>43566.0</v>
      </c>
      <c r="Q2698" s="5">
        <v>7250.0</v>
      </c>
      <c r="R2698" s="5">
        <v>7217.0</v>
      </c>
      <c r="S2698" s="5">
        <v>7322.0</v>
      </c>
      <c r="T2698" s="5">
        <v>7177.0</v>
      </c>
      <c r="U2698" s="5">
        <v>7199.0</v>
      </c>
      <c r="V2698" s="5">
        <v>8590.0</v>
      </c>
      <c r="W2698" s="5">
        <v>31760.0</v>
      </c>
      <c r="X2698" s="5">
        <v>6231.5</v>
      </c>
      <c r="Y2698" s="6" t="s">
        <v>13</v>
      </c>
    </row>
    <row r="2699" ht="14.25" customHeight="1">
      <c r="A2699" s="3" t="s">
        <v>12</v>
      </c>
      <c r="B2699" s="4">
        <v>43571.0</v>
      </c>
      <c r="C2699" s="4">
        <v>43565.0</v>
      </c>
      <c r="D2699" s="5">
        <v>7044.0</v>
      </c>
      <c r="E2699" s="5">
        <v>7040.0</v>
      </c>
      <c r="F2699" s="5">
        <v>7189.0</v>
      </c>
      <c r="G2699" s="5">
        <v>6965.0</v>
      </c>
      <c r="H2699" s="5">
        <v>7171.0</v>
      </c>
      <c r="I2699" s="5">
        <v>4520.0</v>
      </c>
      <c r="J2699" s="5">
        <v>2820.0</v>
      </c>
      <c r="K2699" s="5">
        <v>3200.75</v>
      </c>
      <c r="L2699" s="6" t="s">
        <v>13</v>
      </c>
      <c r="N2699" s="3" t="s">
        <v>12</v>
      </c>
      <c r="O2699" s="4">
        <v>43605.0</v>
      </c>
      <c r="P2699" s="4">
        <v>43565.0</v>
      </c>
      <c r="Q2699" s="5">
        <v>7125.0</v>
      </c>
      <c r="R2699" s="5">
        <v>7090.0</v>
      </c>
      <c r="S2699" s="5">
        <v>7275.0</v>
      </c>
      <c r="T2699" s="5">
        <v>7050.0</v>
      </c>
      <c r="U2699" s="5">
        <v>7250.0</v>
      </c>
      <c r="V2699" s="5">
        <v>17030.0</v>
      </c>
      <c r="W2699" s="5">
        <v>31380.0</v>
      </c>
      <c r="X2699" s="5">
        <v>12193.4</v>
      </c>
      <c r="Y2699" s="6" t="s">
        <v>13</v>
      </c>
    </row>
    <row r="2700" ht="14.25" customHeight="1">
      <c r="A2700" s="3" t="s">
        <v>12</v>
      </c>
      <c r="B2700" s="4">
        <v>43571.0</v>
      </c>
      <c r="C2700" s="4">
        <v>43564.0</v>
      </c>
      <c r="D2700" s="5">
        <v>7169.0</v>
      </c>
      <c r="E2700" s="5">
        <v>7153.0</v>
      </c>
      <c r="F2700" s="5">
        <v>7167.0</v>
      </c>
      <c r="G2700" s="5">
        <v>7015.0</v>
      </c>
      <c r="H2700" s="5">
        <v>7044.0</v>
      </c>
      <c r="I2700" s="5">
        <v>4870.0</v>
      </c>
      <c r="J2700" s="5">
        <v>4260.0</v>
      </c>
      <c r="K2700" s="5">
        <v>3454.12</v>
      </c>
      <c r="L2700" s="6" t="s">
        <v>13</v>
      </c>
      <c r="N2700" s="3" t="s">
        <v>12</v>
      </c>
      <c r="O2700" s="4">
        <v>43605.0</v>
      </c>
      <c r="P2700" s="4">
        <v>43564.0</v>
      </c>
      <c r="Q2700" s="5">
        <v>7273.0</v>
      </c>
      <c r="R2700" s="5">
        <v>7250.0</v>
      </c>
      <c r="S2700" s="5">
        <v>7264.0</v>
      </c>
      <c r="T2700" s="5">
        <v>7101.0</v>
      </c>
      <c r="U2700" s="5">
        <v>7125.0</v>
      </c>
      <c r="V2700" s="5">
        <v>14040.0</v>
      </c>
      <c r="W2700" s="5">
        <v>30990.0</v>
      </c>
      <c r="X2700" s="5">
        <v>10088.8</v>
      </c>
      <c r="Y2700" s="6" t="s">
        <v>13</v>
      </c>
    </row>
    <row r="2701" ht="14.25" customHeight="1">
      <c r="A2701" s="3" t="s">
        <v>12</v>
      </c>
      <c r="B2701" s="4">
        <v>43571.0</v>
      </c>
      <c r="C2701" s="4">
        <v>43563.0</v>
      </c>
      <c r="D2701" s="5">
        <v>7192.0</v>
      </c>
      <c r="E2701" s="5">
        <v>7272.0</v>
      </c>
      <c r="F2701" s="5">
        <v>7316.0</v>
      </c>
      <c r="G2701" s="5">
        <v>7144.0</v>
      </c>
      <c r="H2701" s="5">
        <v>7169.0</v>
      </c>
      <c r="I2701" s="5">
        <v>4620.0</v>
      </c>
      <c r="J2701" s="5">
        <v>5150.0</v>
      </c>
      <c r="K2701" s="5">
        <v>3339.74</v>
      </c>
      <c r="L2701" s="6" t="s">
        <v>13</v>
      </c>
      <c r="N2701" s="3" t="s">
        <v>12</v>
      </c>
      <c r="O2701" s="4">
        <v>43605.0</v>
      </c>
      <c r="P2701" s="4">
        <v>43563.0</v>
      </c>
      <c r="Q2701" s="5">
        <v>7279.0</v>
      </c>
      <c r="R2701" s="5">
        <v>7314.0</v>
      </c>
      <c r="S2701" s="5">
        <v>7395.0</v>
      </c>
      <c r="T2701" s="5">
        <v>7241.0</v>
      </c>
      <c r="U2701" s="5">
        <v>7273.0</v>
      </c>
      <c r="V2701" s="5">
        <v>10240.0</v>
      </c>
      <c r="W2701" s="5">
        <v>29630.0</v>
      </c>
      <c r="X2701" s="5">
        <v>7502.34</v>
      </c>
      <c r="Y2701" s="6" t="s">
        <v>13</v>
      </c>
    </row>
    <row r="2702" ht="14.25" customHeight="1">
      <c r="A2702" s="3" t="s">
        <v>12</v>
      </c>
      <c r="B2702" s="4">
        <v>43571.0</v>
      </c>
      <c r="C2702" s="4">
        <v>43560.0</v>
      </c>
      <c r="D2702" s="5">
        <v>7147.0</v>
      </c>
      <c r="E2702" s="5">
        <v>7136.0</v>
      </c>
      <c r="F2702" s="5">
        <v>7254.0</v>
      </c>
      <c r="G2702" s="5">
        <v>7062.0</v>
      </c>
      <c r="H2702" s="5">
        <v>7192.0</v>
      </c>
      <c r="I2702" s="5">
        <v>5870.0</v>
      </c>
      <c r="J2702" s="5">
        <v>6940.0</v>
      </c>
      <c r="K2702" s="5">
        <v>4211.58</v>
      </c>
      <c r="L2702" s="6" t="s">
        <v>13</v>
      </c>
      <c r="N2702" s="3" t="s">
        <v>12</v>
      </c>
      <c r="O2702" s="4">
        <v>43605.0</v>
      </c>
      <c r="P2702" s="4">
        <v>43560.0</v>
      </c>
      <c r="Q2702" s="5">
        <v>7238.0</v>
      </c>
      <c r="R2702" s="5">
        <v>7230.0</v>
      </c>
      <c r="S2702" s="5">
        <v>7340.0</v>
      </c>
      <c r="T2702" s="5">
        <v>7149.0</v>
      </c>
      <c r="U2702" s="5">
        <v>7279.0</v>
      </c>
      <c r="V2702" s="5">
        <v>12640.0</v>
      </c>
      <c r="W2702" s="5">
        <v>28280.0</v>
      </c>
      <c r="X2702" s="5">
        <v>9189.24</v>
      </c>
      <c r="Y2702" s="6" t="s">
        <v>13</v>
      </c>
    </row>
    <row r="2703" ht="14.25" customHeight="1">
      <c r="A2703" s="3" t="s">
        <v>12</v>
      </c>
      <c r="B2703" s="4">
        <v>43571.0</v>
      </c>
      <c r="C2703" s="4">
        <v>43559.0</v>
      </c>
      <c r="D2703" s="5">
        <v>7144.0</v>
      </c>
      <c r="E2703" s="5">
        <v>7179.0</v>
      </c>
      <c r="F2703" s="5">
        <v>7254.0</v>
      </c>
      <c r="G2703" s="5">
        <v>7126.0</v>
      </c>
      <c r="H2703" s="5">
        <v>7147.0</v>
      </c>
      <c r="I2703" s="5">
        <v>8080.0</v>
      </c>
      <c r="J2703" s="5">
        <v>8830.0</v>
      </c>
      <c r="K2703" s="5">
        <v>5798.26</v>
      </c>
      <c r="L2703" s="6" t="s">
        <v>13</v>
      </c>
      <c r="N2703" s="3" t="s">
        <v>12</v>
      </c>
      <c r="O2703" s="4">
        <v>43605.0</v>
      </c>
      <c r="P2703" s="4">
        <v>43559.0</v>
      </c>
      <c r="Q2703" s="5">
        <v>7243.0</v>
      </c>
      <c r="R2703" s="5">
        <v>7274.0</v>
      </c>
      <c r="S2703" s="5">
        <v>7345.0</v>
      </c>
      <c r="T2703" s="5">
        <v>7211.0</v>
      </c>
      <c r="U2703" s="5">
        <v>7238.0</v>
      </c>
      <c r="V2703" s="5">
        <v>13020.0</v>
      </c>
      <c r="W2703" s="5">
        <v>26250.0</v>
      </c>
      <c r="X2703" s="5">
        <v>9466.19</v>
      </c>
      <c r="Y2703" s="6" t="s">
        <v>13</v>
      </c>
    </row>
    <row r="2704" ht="14.25" customHeight="1">
      <c r="A2704" s="3" t="s">
        <v>12</v>
      </c>
      <c r="B2704" s="4">
        <v>43571.0</v>
      </c>
      <c r="C2704" s="4">
        <v>43558.0</v>
      </c>
      <c r="D2704" s="5">
        <v>6870.0</v>
      </c>
      <c r="E2704" s="5">
        <v>6865.0</v>
      </c>
      <c r="F2704" s="5">
        <v>7144.0</v>
      </c>
      <c r="G2704" s="5">
        <v>6865.0</v>
      </c>
      <c r="H2704" s="5">
        <v>7144.0</v>
      </c>
      <c r="I2704" s="5">
        <v>11170.0</v>
      </c>
      <c r="J2704" s="5">
        <v>12260.0</v>
      </c>
      <c r="K2704" s="5">
        <v>7906.39</v>
      </c>
      <c r="L2704" s="6" t="s">
        <v>13</v>
      </c>
      <c r="N2704" s="3" t="s">
        <v>12</v>
      </c>
      <c r="O2704" s="4">
        <v>43605.0</v>
      </c>
      <c r="P2704" s="4">
        <v>43558.0</v>
      </c>
      <c r="Q2704" s="5">
        <v>6965.0</v>
      </c>
      <c r="R2704" s="5">
        <v>6965.0</v>
      </c>
      <c r="S2704" s="5">
        <v>7243.0</v>
      </c>
      <c r="T2704" s="5">
        <v>6955.0</v>
      </c>
      <c r="U2704" s="5">
        <v>7243.0</v>
      </c>
      <c r="V2704" s="5">
        <v>16370.0</v>
      </c>
      <c r="W2704" s="5">
        <v>22840.0</v>
      </c>
      <c r="X2704" s="5">
        <v>11743.8</v>
      </c>
      <c r="Y2704" s="6" t="s">
        <v>13</v>
      </c>
    </row>
    <row r="2705" ht="14.25" customHeight="1">
      <c r="A2705" s="3" t="s">
        <v>12</v>
      </c>
      <c r="B2705" s="4">
        <v>43571.0</v>
      </c>
      <c r="C2705" s="4">
        <v>43557.0</v>
      </c>
      <c r="D2705" s="5">
        <v>6850.0</v>
      </c>
      <c r="E2705" s="5">
        <v>6850.0</v>
      </c>
      <c r="F2705" s="5">
        <v>6890.0</v>
      </c>
      <c r="G2705" s="5">
        <v>6808.0</v>
      </c>
      <c r="H2705" s="5">
        <v>6870.0</v>
      </c>
      <c r="I2705" s="5">
        <v>6700.0</v>
      </c>
      <c r="J2705" s="5">
        <v>14460.0</v>
      </c>
      <c r="K2705" s="5">
        <v>4595.52</v>
      </c>
      <c r="L2705" s="6" t="s">
        <v>13</v>
      </c>
      <c r="N2705" s="3" t="s">
        <v>12</v>
      </c>
      <c r="O2705" s="4">
        <v>43605.0</v>
      </c>
      <c r="P2705" s="4">
        <v>43557.0</v>
      </c>
      <c r="Q2705" s="5">
        <v>6950.0</v>
      </c>
      <c r="R2705" s="5">
        <v>6947.0</v>
      </c>
      <c r="S2705" s="5">
        <v>6985.0</v>
      </c>
      <c r="T2705" s="5">
        <v>6901.0</v>
      </c>
      <c r="U2705" s="5">
        <v>6965.0</v>
      </c>
      <c r="V2705" s="5">
        <v>6550.0</v>
      </c>
      <c r="W2705" s="5">
        <v>20590.0</v>
      </c>
      <c r="X2705" s="5">
        <v>4555.38</v>
      </c>
      <c r="Y2705" s="6" t="s">
        <v>13</v>
      </c>
    </row>
    <row r="2706" ht="14.25" customHeight="1">
      <c r="A2706" s="3" t="s">
        <v>12</v>
      </c>
      <c r="B2706" s="4">
        <v>43571.0</v>
      </c>
      <c r="C2706" s="4">
        <v>43556.0</v>
      </c>
      <c r="D2706" s="5">
        <v>6656.0</v>
      </c>
      <c r="E2706" s="5">
        <v>6696.0</v>
      </c>
      <c r="F2706" s="5">
        <v>6855.0</v>
      </c>
      <c r="G2706" s="5">
        <v>6696.0</v>
      </c>
      <c r="H2706" s="5">
        <v>6850.0</v>
      </c>
      <c r="I2706" s="5">
        <v>9350.0</v>
      </c>
      <c r="J2706" s="5">
        <v>15850.0</v>
      </c>
      <c r="K2706" s="5">
        <v>6350.9</v>
      </c>
      <c r="L2706" s="6" t="s">
        <v>13</v>
      </c>
      <c r="N2706" s="3" t="s">
        <v>12</v>
      </c>
      <c r="O2706" s="4">
        <v>43605.0</v>
      </c>
      <c r="P2706" s="4">
        <v>43556.0</v>
      </c>
      <c r="Q2706" s="5">
        <v>6748.0</v>
      </c>
      <c r="R2706" s="5">
        <v>6830.0</v>
      </c>
      <c r="S2706" s="5">
        <v>6950.0</v>
      </c>
      <c r="T2706" s="5">
        <v>6825.0</v>
      </c>
      <c r="U2706" s="5">
        <v>6950.0</v>
      </c>
      <c r="V2706" s="5">
        <v>6960.0</v>
      </c>
      <c r="W2706" s="5">
        <v>19210.0</v>
      </c>
      <c r="X2706" s="5">
        <v>4796.94</v>
      </c>
      <c r="Y2706" s="6" t="s">
        <v>13</v>
      </c>
    </row>
    <row r="2707" ht="14.25" customHeight="1">
      <c r="A2707" s="3" t="s">
        <v>12</v>
      </c>
      <c r="B2707" s="4">
        <v>43571.0</v>
      </c>
      <c r="C2707" s="4">
        <v>43553.0</v>
      </c>
      <c r="D2707" s="5">
        <v>6655.0</v>
      </c>
      <c r="E2707" s="5">
        <v>6649.0</v>
      </c>
      <c r="F2707" s="5">
        <v>6675.0</v>
      </c>
      <c r="G2707" s="5">
        <v>6588.0</v>
      </c>
      <c r="H2707" s="5">
        <v>6656.0</v>
      </c>
      <c r="I2707" s="5">
        <v>8820.0</v>
      </c>
      <c r="J2707" s="5">
        <v>16710.0</v>
      </c>
      <c r="K2707" s="5">
        <v>5851.71</v>
      </c>
      <c r="L2707" s="6" t="s">
        <v>13</v>
      </c>
      <c r="N2707" s="3" t="s">
        <v>12</v>
      </c>
      <c r="O2707" s="4">
        <v>43605.0</v>
      </c>
      <c r="P2707" s="4">
        <v>43553.0</v>
      </c>
      <c r="Q2707" s="5">
        <v>6747.0</v>
      </c>
      <c r="R2707" s="5">
        <v>6720.0</v>
      </c>
      <c r="S2707" s="5">
        <v>6769.0</v>
      </c>
      <c r="T2707" s="5">
        <v>6679.0</v>
      </c>
      <c r="U2707" s="5">
        <v>6748.0</v>
      </c>
      <c r="V2707" s="5">
        <v>5100.0</v>
      </c>
      <c r="W2707" s="5">
        <v>17400.0</v>
      </c>
      <c r="X2707" s="5">
        <v>3434.03</v>
      </c>
      <c r="Y2707" s="6" t="s">
        <v>13</v>
      </c>
    </row>
    <row r="2708" ht="14.25" customHeight="1">
      <c r="A2708" s="3" t="s">
        <v>12</v>
      </c>
      <c r="B2708" s="4">
        <v>43571.0</v>
      </c>
      <c r="C2708" s="4">
        <v>43552.0</v>
      </c>
      <c r="D2708" s="5">
        <v>6771.0</v>
      </c>
      <c r="E2708" s="5">
        <v>6753.0</v>
      </c>
      <c r="F2708" s="5">
        <v>6765.0</v>
      </c>
      <c r="G2708" s="5">
        <v>6626.0</v>
      </c>
      <c r="H2708" s="5">
        <v>6655.0</v>
      </c>
      <c r="I2708" s="5">
        <v>6990.0</v>
      </c>
      <c r="J2708" s="5">
        <v>17630.0</v>
      </c>
      <c r="K2708" s="5">
        <v>4681.33</v>
      </c>
      <c r="L2708" s="6" t="s">
        <v>13</v>
      </c>
      <c r="N2708" s="3" t="s">
        <v>12</v>
      </c>
      <c r="O2708" s="4">
        <v>43605.0</v>
      </c>
      <c r="P2708" s="4">
        <v>43552.0</v>
      </c>
      <c r="Q2708" s="5">
        <v>6862.0</v>
      </c>
      <c r="R2708" s="5">
        <v>6850.0</v>
      </c>
      <c r="S2708" s="5">
        <v>6850.0</v>
      </c>
      <c r="T2708" s="5">
        <v>6724.0</v>
      </c>
      <c r="U2708" s="5">
        <v>6747.0</v>
      </c>
      <c r="V2708" s="5">
        <v>5120.0</v>
      </c>
      <c r="W2708" s="5">
        <v>16250.0</v>
      </c>
      <c r="X2708" s="5">
        <v>3473.13</v>
      </c>
      <c r="Y2708" s="6" t="s">
        <v>13</v>
      </c>
    </row>
    <row r="2709" ht="14.25" customHeight="1">
      <c r="A2709" s="3" t="s">
        <v>12</v>
      </c>
      <c r="B2709" s="4">
        <v>43571.0</v>
      </c>
      <c r="C2709" s="4">
        <v>43551.0</v>
      </c>
      <c r="D2709" s="5">
        <v>6744.0</v>
      </c>
      <c r="E2709" s="5">
        <v>6728.0</v>
      </c>
      <c r="F2709" s="5">
        <v>6804.0</v>
      </c>
      <c r="G2709" s="5">
        <v>6719.0</v>
      </c>
      <c r="H2709" s="5">
        <v>6771.0</v>
      </c>
      <c r="I2709" s="5">
        <v>7340.0</v>
      </c>
      <c r="J2709" s="5">
        <v>18970.0</v>
      </c>
      <c r="K2709" s="5">
        <v>4970.37</v>
      </c>
      <c r="L2709" s="6" t="s">
        <v>13</v>
      </c>
      <c r="N2709" s="3" t="s">
        <v>12</v>
      </c>
      <c r="O2709" s="4">
        <v>43605.0</v>
      </c>
      <c r="P2709" s="4">
        <v>43551.0</v>
      </c>
      <c r="Q2709" s="5">
        <v>6835.0</v>
      </c>
      <c r="R2709" s="5">
        <v>6820.0</v>
      </c>
      <c r="S2709" s="5">
        <v>6895.0</v>
      </c>
      <c r="T2709" s="5">
        <v>6810.0</v>
      </c>
      <c r="U2709" s="5">
        <v>6862.0</v>
      </c>
      <c r="V2709" s="5">
        <v>4200.0</v>
      </c>
      <c r="W2709" s="5">
        <v>15400.0</v>
      </c>
      <c r="X2709" s="5">
        <v>2881.74</v>
      </c>
      <c r="Y2709" s="6" t="s">
        <v>13</v>
      </c>
    </row>
    <row r="2710" ht="14.25" customHeight="1">
      <c r="A2710" s="3" t="s">
        <v>12</v>
      </c>
      <c r="B2710" s="4">
        <v>43571.0</v>
      </c>
      <c r="C2710" s="4">
        <v>43550.0</v>
      </c>
      <c r="D2710" s="5">
        <v>6623.0</v>
      </c>
      <c r="E2710" s="5">
        <v>6621.0</v>
      </c>
      <c r="F2710" s="5">
        <v>6770.0</v>
      </c>
      <c r="G2710" s="5">
        <v>6594.0</v>
      </c>
      <c r="H2710" s="5">
        <v>6744.0</v>
      </c>
      <c r="I2710" s="5">
        <v>13000.0</v>
      </c>
      <c r="J2710" s="5">
        <v>20080.0</v>
      </c>
      <c r="K2710" s="5">
        <v>8704.01</v>
      </c>
      <c r="L2710" s="6" t="s">
        <v>13</v>
      </c>
      <c r="N2710" s="3" t="s">
        <v>12</v>
      </c>
      <c r="O2710" s="4">
        <v>43605.0</v>
      </c>
      <c r="P2710" s="4">
        <v>43550.0</v>
      </c>
      <c r="Q2710" s="5">
        <v>6703.0</v>
      </c>
      <c r="R2710" s="5">
        <v>6680.0</v>
      </c>
      <c r="S2710" s="5">
        <v>6860.0</v>
      </c>
      <c r="T2710" s="5">
        <v>6672.0</v>
      </c>
      <c r="U2710" s="5">
        <v>6835.0</v>
      </c>
      <c r="V2710" s="5">
        <v>6000.0</v>
      </c>
      <c r="W2710" s="5">
        <v>14110.0</v>
      </c>
      <c r="X2710" s="5">
        <v>4064.35</v>
      </c>
      <c r="Y2710" s="6" t="s">
        <v>13</v>
      </c>
    </row>
    <row r="2711" ht="14.25" customHeight="1">
      <c r="A2711" s="3" t="s">
        <v>12</v>
      </c>
      <c r="B2711" s="4">
        <v>43571.0</v>
      </c>
      <c r="C2711" s="4">
        <v>43549.0</v>
      </c>
      <c r="D2711" s="5">
        <v>6571.0</v>
      </c>
      <c r="E2711" s="5">
        <v>6580.0</v>
      </c>
      <c r="F2711" s="5">
        <v>6635.0</v>
      </c>
      <c r="G2711" s="5">
        <v>6580.0</v>
      </c>
      <c r="H2711" s="5">
        <v>6623.0</v>
      </c>
      <c r="I2711" s="5">
        <v>5570.0</v>
      </c>
      <c r="J2711" s="5">
        <v>21560.0</v>
      </c>
      <c r="K2711" s="5">
        <v>3684.25</v>
      </c>
      <c r="L2711" s="6" t="s">
        <v>13</v>
      </c>
      <c r="N2711" s="3" t="s">
        <v>12</v>
      </c>
      <c r="O2711" s="4">
        <v>43605.0</v>
      </c>
      <c r="P2711" s="4">
        <v>43549.0</v>
      </c>
      <c r="Q2711" s="5">
        <v>6639.0</v>
      </c>
      <c r="R2711" s="5">
        <v>6662.0</v>
      </c>
      <c r="S2711" s="5">
        <v>6717.0</v>
      </c>
      <c r="T2711" s="5">
        <v>6662.0</v>
      </c>
      <c r="U2711" s="5">
        <v>6703.0</v>
      </c>
      <c r="V2711" s="5">
        <v>2480.0</v>
      </c>
      <c r="W2711" s="5">
        <v>12460.0</v>
      </c>
      <c r="X2711" s="5">
        <v>1660.12</v>
      </c>
      <c r="Y2711" s="6" t="s">
        <v>13</v>
      </c>
    </row>
    <row r="2712" ht="14.25" customHeight="1">
      <c r="A2712" s="3" t="s">
        <v>12</v>
      </c>
      <c r="B2712" s="4">
        <v>43571.0</v>
      </c>
      <c r="C2712" s="4">
        <v>43546.0</v>
      </c>
      <c r="D2712" s="5">
        <v>6580.0</v>
      </c>
      <c r="E2712" s="5">
        <v>6576.0</v>
      </c>
      <c r="F2712" s="5">
        <v>6625.0</v>
      </c>
      <c r="G2712" s="5">
        <v>6555.0</v>
      </c>
      <c r="H2712" s="5">
        <v>6571.0</v>
      </c>
      <c r="I2712" s="5">
        <v>4240.0</v>
      </c>
      <c r="J2712" s="5">
        <v>21650.0</v>
      </c>
      <c r="K2712" s="5">
        <v>2792.59</v>
      </c>
      <c r="L2712" s="6" t="s">
        <v>13</v>
      </c>
      <c r="N2712" s="3" t="s">
        <v>12</v>
      </c>
      <c r="O2712" s="4">
        <v>43605.0</v>
      </c>
      <c r="P2712" s="4">
        <v>43546.0</v>
      </c>
      <c r="Q2712" s="5">
        <v>6660.0</v>
      </c>
      <c r="R2712" s="5">
        <v>6640.0</v>
      </c>
      <c r="S2712" s="5">
        <v>6700.0</v>
      </c>
      <c r="T2712" s="5">
        <v>6626.0</v>
      </c>
      <c r="U2712" s="5">
        <v>6639.0</v>
      </c>
      <c r="V2712" s="5">
        <v>1840.0</v>
      </c>
      <c r="W2712" s="5">
        <v>11470.0</v>
      </c>
      <c r="X2712" s="5">
        <v>1226.61</v>
      </c>
      <c r="Y2712" s="6" t="s">
        <v>13</v>
      </c>
    </row>
    <row r="2713" ht="14.25" customHeight="1">
      <c r="A2713" s="3" t="s">
        <v>12</v>
      </c>
      <c r="B2713" s="4">
        <v>43571.0</v>
      </c>
      <c r="C2713" s="4">
        <v>43544.0</v>
      </c>
      <c r="D2713" s="5">
        <v>6529.0</v>
      </c>
      <c r="E2713" s="5">
        <v>6531.0</v>
      </c>
      <c r="F2713" s="5">
        <v>6624.0</v>
      </c>
      <c r="G2713" s="5">
        <v>6516.0</v>
      </c>
      <c r="H2713" s="5">
        <v>6580.0</v>
      </c>
      <c r="I2713" s="5">
        <v>8230.0</v>
      </c>
      <c r="J2713" s="5">
        <v>22290.0</v>
      </c>
      <c r="K2713" s="5">
        <v>5419.96</v>
      </c>
      <c r="L2713" s="6" t="s">
        <v>13</v>
      </c>
      <c r="N2713" s="3" t="s">
        <v>12</v>
      </c>
      <c r="O2713" s="4">
        <v>43605.0</v>
      </c>
      <c r="P2713" s="4">
        <v>43544.0</v>
      </c>
      <c r="Q2713" s="5">
        <v>6604.0</v>
      </c>
      <c r="R2713" s="5">
        <v>6608.0</v>
      </c>
      <c r="S2713" s="5">
        <v>6696.0</v>
      </c>
      <c r="T2713" s="5">
        <v>6608.0</v>
      </c>
      <c r="U2713" s="5">
        <v>6660.0</v>
      </c>
      <c r="V2713" s="5">
        <v>2540.0</v>
      </c>
      <c r="W2713" s="5">
        <v>11150.0</v>
      </c>
      <c r="X2713" s="5">
        <v>1691.71</v>
      </c>
      <c r="Y2713" s="6" t="s">
        <v>13</v>
      </c>
    </row>
    <row r="2714" ht="14.25" customHeight="1">
      <c r="A2714" s="3" t="s">
        <v>12</v>
      </c>
      <c r="B2714" s="4">
        <v>43571.0</v>
      </c>
      <c r="C2714" s="4">
        <v>43543.0</v>
      </c>
      <c r="D2714" s="5">
        <v>6470.0</v>
      </c>
      <c r="E2714" s="5">
        <v>6483.0</v>
      </c>
      <c r="F2714" s="5">
        <v>6555.0</v>
      </c>
      <c r="G2714" s="5">
        <v>6403.0</v>
      </c>
      <c r="H2714" s="5">
        <v>6529.0</v>
      </c>
      <c r="I2714" s="5">
        <v>9480.0</v>
      </c>
      <c r="J2714" s="5">
        <v>22830.0</v>
      </c>
      <c r="K2714" s="5">
        <v>6132.69</v>
      </c>
      <c r="L2714" s="6" t="s">
        <v>13</v>
      </c>
      <c r="N2714" s="3" t="s">
        <v>12</v>
      </c>
      <c r="O2714" s="4">
        <v>43605.0</v>
      </c>
      <c r="P2714" s="4">
        <v>43543.0</v>
      </c>
      <c r="Q2714" s="5">
        <v>6542.0</v>
      </c>
      <c r="R2714" s="5">
        <v>6543.0</v>
      </c>
      <c r="S2714" s="5">
        <v>6630.0</v>
      </c>
      <c r="T2714" s="5">
        <v>6480.0</v>
      </c>
      <c r="U2714" s="5">
        <v>6604.0</v>
      </c>
      <c r="V2714" s="5">
        <v>3720.0</v>
      </c>
      <c r="W2714" s="5">
        <v>11150.0</v>
      </c>
      <c r="X2714" s="5">
        <v>2431.53</v>
      </c>
      <c r="Y2714" s="6" t="s">
        <v>13</v>
      </c>
    </row>
    <row r="2715" ht="14.25" customHeight="1">
      <c r="A2715" s="3" t="s">
        <v>12</v>
      </c>
      <c r="B2715" s="4">
        <v>43571.0</v>
      </c>
      <c r="C2715" s="4">
        <v>43542.0</v>
      </c>
      <c r="D2715" s="5">
        <v>6462.0</v>
      </c>
      <c r="E2715" s="5">
        <v>6452.0</v>
      </c>
      <c r="F2715" s="5">
        <v>6525.0</v>
      </c>
      <c r="G2715" s="5">
        <v>6412.0</v>
      </c>
      <c r="H2715" s="5">
        <v>6470.0</v>
      </c>
      <c r="I2715" s="5">
        <v>6890.0</v>
      </c>
      <c r="J2715" s="5">
        <v>22780.0</v>
      </c>
      <c r="K2715" s="5">
        <v>4461.96</v>
      </c>
      <c r="L2715" s="6" t="s">
        <v>13</v>
      </c>
      <c r="N2715" s="3" t="s">
        <v>12</v>
      </c>
      <c r="O2715" s="4">
        <v>43605.0</v>
      </c>
      <c r="P2715" s="4">
        <v>43542.0</v>
      </c>
      <c r="Q2715" s="5">
        <v>6545.0</v>
      </c>
      <c r="R2715" s="5">
        <v>6530.0</v>
      </c>
      <c r="S2715" s="5">
        <v>6600.0</v>
      </c>
      <c r="T2715" s="5">
        <v>6494.0</v>
      </c>
      <c r="U2715" s="5">
        <v>6542.0</v>
      </c>
      <c r="V2715" s="5">
        <v>1320.0</v>
      </c>
      <c r="W2715" s="5">
        <v>10730.0</v>
      </c>
      <c r="X2715" s="6">
        <v>864.34</v>
      </c>
      <c r="Y2715" s="6" t="s">
        <v>13</v>
      </c>
    </row>
    <row r="2716" ht="14.25" customHeight="1">
      <c r="A2716" s="3" t="s">
        <v>12</v>
      </c>
      <c r="B2716" s="4">
        <v>43571.0</v>
      </c>
      <c r="C2716" s="4">
        <v>43539.0</v>
      </c>
      <c r="D2716" s="5">
        <v>6550.0</v>
      </c>
      <c r="E2716" s="5">
        <v>6549.0</v>
      </c>
      <c r="F2716" s="5">
        <v>6559.0</v>
      </c>
      <c r="G2716" s="5">
        <v>6449.0</v>
      </c>
      <c r="H2716" s="5">
        <v>6462.0</v>
      </c>
      <c r="I2716" s="5">
        <v>7520.0</v>
      </c>
      <c r="J2716" s="5">
        <v>22770.0</v>
      </c>
      <c r="K2716" s="5">
        <v>4884.83</v>
      </c>
      <c r="L2716" s="6" t="s">
        <v>13</v>
      </c>
      <c r="N2716" s="3" t="s">
        <v>12</v>
      </c>
      <c r="O2716" s="4">
        <v>43605.0</v>
      </c>
      <c r="P2716" s="4">
        <v>43539.0</v>
      </c>
      <c r="Q2716" s="5">
        <v>6625.0</v>
      </c>
      <c r="R2716" s="5">
        <v>6623.0</v>
      </c>
      <c r="S2716" s="5">
        <v>6623.0</v>
      </c>
      <c r="T2716" s="5">
        <v>6530.0</v>
      </c>
      <c r="U2716" s="5">
        <v>6545.0</v>
      </c>
      <c r="V2716" s="5">
        <v>1880.0</v>
      </c>
      <c r="W2716" s="5">
        <v>10530.0</v>
      </c>
      <c r="X2716" s="5">
        <v>1233.98</v>
      </c>
      <c r="Y2716" s="6" t="s">
        <v>13</v>
      </c>
    </row>
    <row r="2717" ht="14.25" customHeight="1"/>
    <row r="2718" ht="14.25" customHeight="1"/>
    <row r="2719" ht="14.25" customHeight="1"/>
    <row r="2720" ht="14.25" customHeight="1">
      <c r="A2720" s="3" t="s">
        <v>12</v>
      </c>
      <c r="B2720" s="4">
        <v>43605.0</v>
      </c>
      <c r="C2720" s="4">
        <v>43602.0</v>
      </c>
      <c r="D2720" s="5">
        <v>7451.0</v>
      </c>
      <c r="E2720" s="6">
        <v>0.0</v>
      </c>
      <c r="F2720" s="6">
        <v>0.0</v>
      </c>
      <c r="G2720" s="6">
        <v>0.0</v>
      </c>
      <c r="H2720" s="5">
        <v>7451.0</v>
      </c>
      <c r="I2720" s="6">
        <v>90.0</v>
      </c>
      <c r="J2720" s="6">
        <v>290.0</v>
      </c>
      <c r="K2720" s="6">
        <v>67.4</v>
      </c>
      <c r="L2720" s="6" t="s">
        <v>13</v>
      </c>
      <c r="M2720" s="2">
        <f>H2720/H2738</f>
        <v>1.034430099</v>
      </c>
      <c r="N2720" s="3" t="s">
        <v>12</v>
      </c>
      <c r="O2720" s="4">
        <v>43636.0</v>
      </c>
      <c r="P2720" s="4">
        <v>43602.0</v>
      </c>
      <c r="Q2720" s="5">
        <v>7605.0</v>
      </c>
      <c r="R2720" s="5">
        <v>7630.0</v>
      </c>
      <c r="S2720" s="5">
        <v>7646.0</v>
      </c>
      <c r="T2720" s="5">
        <v>7520.0</v>
      </c>
      <c r="U2720" s="5">
        <v>7577.0</v>
      </c>
      <c r="V2720" s="5">
        <v>8400.0</v>
      </c>
      <c r="W2720" s="5">
        <v>27270.0</v>
      </c>
      <c r="X2720" s="5">
        <v>6362.76</v>
      </c>
      <c r="Y2720" s="6" t="s">
        <v>13</v>
      </c>
      <c r="Z2720" s="2">
        <f>U2720/U2738</f>
        <v>1.036100096</v>
      </c>
    </row>
    <row r="2721" ht="14.25" customHeight="1">
      <c r="A2721" s="3" t="s">
        <v>12</v>
      </c>
      <c r="B2721" s="4">
        <v>43605.0</v>
      </c>
      <c r="C2721" s="4">
        <v>43601.0</v>
      </c>
      <c r="D2721" s="5">
        <v>7341.0</v>
      </c>
      <c r="E2721" s="5">
        <v>7371.0</v>
      </c>
      <c r="F2721" s="5">
        <v>7520.0</v>
      </c>
      <c r="G2721" s="5">
        <v>7371.0</v>
      </c>
      <c r="H2721" s="5">
        <v>7451.0</v>
      </c>
      <c r="I2721" s="6">
        <v>370.0</v>
      </c>
      <c r="J2721" s="6">
        <v>590.0</v>
      </c>
      <c r="K2721" s="6">
        <v>275.85</v>
      </c>
      <c r="L2721" s="6" t="s">
        <v>13</v>
      </c>
      <c r="N2721" s="3" t="s">
        <v>12</v>
      </c>
      <c r="O2721" s="4">
        <v>43636.0</v>
      </c>
      <c r="P2721" s="4">
        <v>43601.0</v>
      </c>
      <c r="Q2721" s="5">
        <v>7475.0</v>
      </c>
      <c r="R2721" s="5">
        <v>7498.0</v>
      </c>
      <c r="S2721" s="5">
        <v>7620.0</v>
      </c>
      <c r="T2721" s="5">
        <v>7466.0</v>
      </c>
      <c r="U2721" s="5">
        <v>7605.0</v>
      </c>
      <c r="V2721" s="5">
        <v>11410.0</v>
      </c>
      <c r="W2721" s="5">
        <v>27800.0</v>
      </c>
      <c r="X2721" s="5">
        <v>8634.22</v>
      </c>
      <c r="Y2721" s="6" t="s">
        <v>13</v>
      </c>
    </row>
    <row r="2722" ht="14.25" customHeight="1">
      <c r="A2722" s="3" t="s">
        <v>12</v>
      </c>
      <c r="B2722" s="4">
        <v>43605.0</v>
      </c>
      <c r="C2722" s="4">
        <v>43600.0</v>
      </c>
      <c r="D2722" s="5">
        <v>7281.0</v>
      </c>
      <c r="E2722" s="5">
        <v>7290.0</v>
      </c>
      <c r="F2722" s="5">
        <v>7385.0</v>
      </c>
      <c r="G2722" s="5">
        <v>7290.0</v>
      </c>
      <c r="H2722" s="5">
        <v>7341.0</v>
      </c>
      <c r="I2722" s="5">
        <v>1050.0</v>
      </c>
      <c r="J2722" s="6">
        <v>800.0</v>
      </c>
      <c r="K2722" s="6">
        <v>771.02</v>
      </c>
      <c r="L2722" s="6" t="s">
        <v>13</v>
      </c>
      <c r="N2722" s="3" t="s">
        <v>12</v>
      </c>
      <c r="O2722" s="4">
        <v>43636.0</v>
      </c>
      <c r="P2722" s="4">
        <v>43600.0</v>
      </c>
      <c r="Q2722" s="5">
        <v>7335.0</v>
      </c>
      <c r="R2722" s="5">
        <v>7330.0</v>
      </c>
      <c r="S2722" s="5">
        <v>7498.0</v>
      </c>
      <c r="T2722" s="5">
        <v>7330.0</v>
      </c>
      <c r="U2722" s="5">
        <v>7475.0</v>
      </c>
      <c r="V2722" s="5">
        <v>10210.0</v>
      </c>
      <c r="W2722" s="5">
        <v>28590.0</v>
      </c>
      <c r="X2722" s="5">
        <v>7582.64</v>
      </c>
      <c r="Y2722" s="6" t="s">
        <v>13</v>
      </c>
    </row>
    <row r="2723" ht="14.25" customHeight="1">
      <c r="A2723" s="3" t="s">
        <v>12</v>
      </c>
      <c r="B2723" s="4">
        <v>43605.0</v>
      </c>
      <c r="C2723" s="4">
        <v>43599.0</v>
      </c>
      <c r="D2723" s="5">
        <v>7237.0</v>
      </c>
      <c r="E2723" s="5">
        <v>7249.0</v>
      </c>
      <c r="F2723" s="5">
        <v>7325.0</v>
      </c>
      <c r="G2723" s="5">
        <v>7208.0</v>
      </c>
      <c r="H2723" s="5">
        <v>7281.0</v>
      </c>
      <c r="I2723" s="6">
        <v>610.0</v>
      </c>
      <c r="J2723" s="5">
        <v>1220.0</v>
      </c>
      <c r="K2723" s="6">
        <v>443.72</v>
      </c>
      <c r="L2723" s="6" t="s">
        <v>13</v>
      </c>
      <c r="N2723" s="3" t="s">
        <v>12</v>
      </c>
      <c r="O2723" s="4">
        <v>43636.0</v>
      </c>
      <c r="P2723" s="4">
        <v>43599.0</v>
      </c>
      <c r="Q2723" s="5">
        <v>7340.0</v>
      </c>
      <c r="R2723" s="5">
        <v>7372.0</v>
      </c>
      <c r="S2723" s="5">
        <v>7424.0</v>
      </c>
      <c r="T2723" s="5">
        <v>7296.0</v>
      </c>
      <c r="U2723" s="5">
        <v>7335.0</v>
      </c>
      <c r="V2723" s="5">
        <v>7360.0</v>
      </c>
      <c r="W2723" s="5">
        <v>28630.0</v>
      </c>
      <c r="X2723" s="5">
        <v>5426.32</v>
      </c>
      <c r="Y2723" s="6" t="s">
        <v>13</v>
      </c>
    </row>
    <row r="2724" ht="14.25" customHeight="1">
      <c r="A2724" s="3" t="s">
        <v>12</v>
      </c>
      <c r="B2724" s="4">
        <v>43605.0</v>
      </c>
      <c r="C2724" s="4">
        <v>43598.0</v>
      </c>
      <c r="D2724" s="5">
        <v>7164.0</v>
      </c>
      <c r="E2724" s="5">
        <v>7180.0</v>
      </c>
      <c r="F2724" s="5">
        <v>7270.0</v>
      </c>
      <c r="G2724" s="5">
        <v>7180.0</v>
      </c>
      <c r="H2724" s="5">
        <v>7237.0</v>
      </c>
      <c r="I2724" s="5">
        <v>2490.0</v>
      </c>
      <c r="J2724" s="5">
        <v>2160.0</v>
      </c>
      <c r="K2724" s="5">
        <v>1801.35</v>
      </c>
      <c r="L2724" s="6" t="s">
        <v>13</v>
      </c>
      <c r="N2724" s="3" t="s">
        <v>12</v>
      </c>
      <c r="O2724" s="4">
        <v>43636.0</v>
      </c>
      <c r="P2724" s="4">
        <v>43598.0</v>
      </c>
      <c r="Q2724" s="5">
        <v>7265.0</v>
      </c>
      <c r="R2724" s="5">
        <v>7319.0</v>
      </c>
      <c r="S2724" s="5">
        <v>7380.0</v>
      </c>
      <c r="T2724" s="5">
        <v>7270.0</v>
      </c>
      <c r="U2724" s="5">
        <v>7340.0</v>
      </c>
      <c r="V2724" s="5">
        <v>9880.0</v>
      </c>
      <c r="W2724" s="5">
        <v>29380.0</v>
      </c>
      <c r="X2724" s="5">
        <v>7249.39</v>
      </c>
      <c r="Y2724" s="6" t="s">
        <v>13</v>
      </c>
    </row>
    <row r="2725" ht="14.25" customHeight="1">
      <c r="A2725" s="3" t="s">
        <v>12</v>
      </c>
      <c r="B2725" s="4">
        <v>43605.0</v>
      </c>
      <c r="C2725" s="4">
        <v>43595.0</v>
      </c>
      <c r="D2725" s="5">
        <v>7159.0</v>
      </c>
      <c r="E2725" s="5">
        <v>7161.0</v>
      </c>
      <c r="F2725" s="5">
        <v>7216.0</v>
      </c>
      <c r="G2725" s="5">
        <v>7011.0</v>
      </c>
      <c r="H2725" s="5">
        <v>7164.0</v>
      </c>
      <c r="I2725" s="5">
        <v>4810.0</v>
      </c>
      <c r="J2725" s="5">
        <v>3420.0</v>
      </c>
      <c r="K2725" s="5">
        <v>3450.42</v>
      </c>
      <c r="L2725" s="6" t="s">
        <v>13</v>
      </c>
      <c r="N2725" s="3" t="s">
        <v>12</v>
      </c>
      <c r="O2725" s="4">
        <v>43636.0</v>
      </c>
      <c r="P2725" s="4">
        <v>43595.0</v>
      </c>
      <c r="Q2725" s="5">
        <v>7254.0</v>
      </c>
      <c r="R2725" s="5">
        <v>7270.0</v>
      </c>
      <c r="S2725" s="5">
        <v>7315.0</v>
      </c>
      <c r="T2725" s="5">
        <v>7220.0</v>
      </c>
      <c r="U2725" s="5">
        <v>7265.0</v>
      </c>
      <c r="V2725" s="5">
        <v>6490.0</v>
      </c>
      <c r="W2725" s="5">
        <v>30210.0</v>
      </c>
      <c r="X2725" s="5">
        <v>4719.4</v>
      </c>
      <c r="Y2725" s="6" t="s">
        <v>13</v>
      </c>
    </row>
    <row r="2726" ht="14.25" customHeight="1">
      <c r="A2726" s="3" t="s">
        <v>12</v>
      </c>
      <c r="B2726" s="4">
        <v>43605.0</v>
      </c>
      <c r="C2726" s="4">
        <v>43594.0</v>
      </c>
      <c r="D2726" s="5">
        <v>7133.0</v>
      </c>
      <c r="E2726" s="5">
        <v>7150.0</v>
      </c>
      <c r="F2726" s="5">
        <v>7222.0</v>
      </c>
      <c r="G2726" s="5">
        <v>7131.0</v>
      </c>
      <c r="H2726" s="5">
        <v>7159.0</v>
      </c>
      <c r="I2726" s="5">
        <v>3620.0</v>
      </c>
      <c r="J2726" s="5">
        <v>5590.0</v>
      </c>
      <c r="K2726" s="5">
        <v>2596.51</v>
      </c>
      <c r="L2726" s="6" t="s">
        <v>13</v>
      </c>
      <c r="N2726" s="3" t="s">
        <v>12</v>
      </c>
      <c r="O2726" s="4">
        <v>43636.0</v>
      </c>
      <c r="P2726" s="4">
        <v>43594.0</v>
      </c>
      <c r="Q2726" s="5">
        <v>7225.0</v>
      </c>
      <c r="R2726" s="5">
        <v>7210.0</v>
      </c>
      <c r="S2726" s="5">
        <v>7316.0</v>
      </c>
      <c r="T2726" s="5">
        <v>7210.0</v>
      </c>
      <c r="U2726" s="5">
        <v>7254.0</v>
      </c>
      <c r="V2726" s="5">
        <v>6740.0</v>
      </c>
      <c r="W2726" s="5">
        <v>29140.0</v>
      </c>
      <c r="X2726" s="5">
        <v>4898.24</v>
      </c>
      <c r="Y2726" s="6" t="s">
        <v>13</v>
      </c>
    </row>
    <row r="2727" ht="14.25" customHeight="1">
      <c r="A2727" s="3" t="s">
        <v>12</v>
      </c>
      <c r="B2727" s="4">
        <v>43605.0</v>
      </c>
      <c r="C2727" s="4">
        <v>43593.0</v>
      </c>
      <c r="D2727" s="5">
        <v>7216.0</v>
      </c>
      <c r="E2727" s="5">
        <v>7178.0</v>
      </c>
      <c r="F2727" s="5">
        <v>7268.0</v>
      </c>
      <c r="G2727" s="5">
        <v>7113.0</v>
      </c>
      <c r="H2727" s="5">
        <v>7133.0</v>
      </c>
      <c r="I2727" s="5">
        <v>5710.0</v>
      </c>
      <c r="J2727" s="5">
        <v>7070.0</v>
      </c>
      <c r="K2727" s="5">
        <v>4095.42</v>
      </c>
      <c r="L2727" s="6" t="s">
        <v>13</v>
      </c>
      <c r="N2727" s="3" t="s">
        <v>12</v>
      </c>
      <c r="O2727" s="4">
        <v>43636.0</v>
      </c>
      <c r="P2727" s="4">
        <v>43593.0</v>
      </c>
      <c r="Q2727" s="5">
        <v>7310.0</v>
      </c>
      <c r="R2727" s="5">
        <v>7258.0</v>
      </c>
      <c r="S2727" s="5">
        <v>7341.0</v>
      </c>
      <c r="T2727" s="5">
        <v>7210.0</v>
      </c>
      <c r="U2727" s="5">
        <v>7225.0</v>
      </c>
      <c r="V2727" s="5">
        <v>8900.0</v>
      </c>
      <c r="W2727" s="5">
        <v>28300.0</v>
      </c>
      <c r="X2727" s="5">
        <v>6466.31</v>
      </c>
      <c r="Y2727" s="6" t="s">
        <v>13</v>
      </c>
    </row>
    <row r="2728" ht="14.25" customHeight="1">
      <c r="A2728" s="3" t="s">
        <v>12</v>
      </c>
      <c r="B2728" s="4">
        <v>43605.0</v>
      </c>
      <c r="C2728" s="4">
        <v>43592.0</v>
      </c>
      <c r="D2728" s="5">
        <v>7068.0</v>
      </c>
      <c r="E2728" s="5">
        <v>7097.0</v>
      </c>
      <c r="F2728" s="5">
        <v>7298.0</v>
      </c>
      <c r="G2728" s="5">
        <v>7052.0</v>
      </c>
      <c r="H2728" s="5">
        <v>7216.0</v>
      </c>
      <c r="I2728" s="5">
        <v>10860.0</v>
      </c>
      <c r="J2728" s="5">
        <v>8760.0</v>
      </c>
      <c r="K2728" s="5">
        <v>7760.24</v>
      </c>
      <c r="L2728" s="6" t="s">
        <v>13</v>
      </c>
      <c r="N2728" s="3" t="s">
        <v>12</v>
      </c>
      <c r="O2728" s="4">
        <v>43636.0</v>
      </c>
      <c r="P2728" s="4">
        <v>43592.0</v>
      </c>
      <c r="Q2728" s="5">
        <v>7178.0</v>
      </c>
      <c r="R2728" s="5">
        <v>7200.0</v>
      </c>
      <c r="S2728" s="5">
        <v>7390.0</v>
      </c>
      <c r="T2728" s="5">
        <v>7157.0</v>
      </c>
      <c r="U2728" s="5">
        <v>7310.0</v>
      </c>
      <c r="V2728" s="5">
        <v>13620.0</v>
      </c>
      <c r="W2728" s="5">
        <v>27870.0</v>
      </c>
      <c r="X2728" s="5">
        <v>9887.19</v>
      </c>
      <c r="Y2728" s="6" t="s">
        <v>13</v>
      </c>
    </row>
    <row r="2729" ht="14.25" customHeight="1">
      <c r="A2729" s="3" t="s">
        <v>12</v>
      </c>
      <c r="B2729" s="4">
        <v>43605.0</v>
      </c>
      <c r="C2729" s="4">
        <v>43591.0</v>
      </c>
      <c r="D2729" s="5">
        <v>7070.0</v>
      </c>
      <c r="E2729" s="5">
        <v>7099.0</v>
      </c>
      <c r="F2729" s="5">
        <v>7150.0</v>
      </c>
      <c r="G2729" s="5">
        <v>7038.0</v>
      </c>
      <c r="H2729" s="5">
        <v>7068.0</v>
      </c>
      <c r="I2729" s="5">
        <v>6310.0</v>
      </c>
      <c r="J2729" s="5">
        <v>12940.0</v>
      </c>
      <c r="K2729" s="5">
        <v>4472.03</v>
      </c>
      <c r="L2729" s="6" t="s">
        <v>13</v>
      </c>
      <c r="N2729" s="3" t="s">
        <v>12</v>
      </c>
      <c r="O2729" s="4">
        <v>43636.0</v>
      </c>
      <c r="P2729" s="4">
        <v>43591.0</v>
      </c>
      <c r="Q2729" s="5">
        <v>7184.0</v>
      </c>
      <c r="R2729" s="5">
        <v>7199.0</v>
      </c>
      <c r="S2729" s="5">
        <v>7255.0</v>
      </c>
      <c r="T2729" s="5">
        <v>7145.0</v>
      </c>
      <c r="U2729" s="5">
        <v>7178.0</v>
      </c>
      <c r="V2729" s="5">
        <v>8260.0</v>
      </c>
      <c r="W2729" s="5">
        <v>24470.0</v>
      </c>
      <c r="X2729" s="5">
        <v>5938.76</v>
      </c>
      <c r="Y2729" s="6" t="s">
        <v>13</v>
      </c>
    </row>
    <row r="2730" ht="14.25" customHeight="1">
      <c r="A2730" s="3" t="s">
        <v>12</v>
      </c>
      <c r="B2730" s="4">
        <v>43605.0</v>
      </c>
      <c r="C2730" s="4">
        <v>43588.0</v>
      </c>
      <c r="D2730" s="5">
        <v>7159.0</v>
      </c>
      <c r="E2730" s="5">
        <v>7187.0</v>
      </c>
      <c r="F2730" s="5">
        <v>7198.0</v>
      </c>
      <c r="G2730" s="5">
        <v>7041.0</v>
      </c>
      <c r="H2730" s="5">
        <v>7070.0</v>
      </c>
      <c r="I2730" s="5">
        <v>8230.0</v>
      </c>
      <c r="J2730" s="5">
        <v>14790.0</v>
      </c>
      <c r="K2730" s="5">
        <v>5872.84</v>
      </c>
      <c r="L2730" s="6" t="s">
        <v>13</v>
      </c>
      <c r="N2730" s="3" t="s">
        <v>12</v>
      </c>
      <c r="O2730" s="4">
        <v>43636.0</v>
      </c>
      <c r="P2730" s="4">
        <v>43588.0</v>
      </c>
      <c r="Q2730" s="5">
        <v>7265.0</v>
      </c>
      <c r="R2730" s="5">
        <v>7300.0</v>
      </c>
      <c r="S2730" s="5">
        <v>7309.0</v>
      </c>
      <c r="T2730" s="5">
        <v>7154.0</v>
      </c>
      <c r="U2730" s="5">
        <v>7184.0</v>
      </c>
      <c r="V2730" s="5">
        <v>8180.0</v>
      </c>
      <c r="W2730" s="5">
        <v>22710.0</v>
      </c>
      <c r="X2730" s="5">
        <v>5926.89</v>
      </c>
      <c r="Y2730" s="6" t="s">
        <v>13</v>
      </c>
    </row>
    <row r="2731" ht="14.25" customHeight="1">
      <c r="A2731" s="3" t="s">
        <v>12</v>
      </c>
      <c r="B2731" s="4">
        <v>43605.0</v>
      </c>
      <c r="C2731" s="4">
        <v>43587.0</v>
      </c>
      <c r="D2731" s="5">
        <v>7184.0</v>
      </c>
      <c r="E2731" s="5">
        <v>7128.0</v>
      </c>
      <c r="F2731" s="5">
        <v>7278.0</v>
      </c>
      <c r="G2731" s="5">
        <v>7128.0</v>
      </c>
      <c r="H2731" s="5">
        <v>7159.0</v>
      </c>
      <c r="I2731" s="5">
        <v>8740.0</v>
      </c>
      <c r="J2731" s="5">
        <v>17560.0</v>
      </c>
      <c r="K2731" s="5">
        <v>6290.37</v>
      </c>
      <c r="L2731" s="6" t="s">
        <v>13</v>
      </c>
      <c r="N2731" s="3" t="s">
        <v>12</v>
      </c>
      <c r="O2731" s="4">
        <v>43636.0</v>
      </c>
      <c r="P2731" s="4">
        <v>43587.0</v>
      </c>
      <c r="Q2731" s="5">
        <v>7281.0</v>
      </c>
      <c r="R2731" s="5">
        <v>7229.0</v>
      </c>
      <c r="S2731" s="5">
        <v>7389.0</v>
      </c>
      <c r="T2731" s="5">
        <v>7229.0</v>
      </c>
      <c r="U2731" s="5">
        <v>7265.0</v>
      </c>
      <c r="V2731" s="5">
        <v>6540.0</v>
      </c>
      <c r="W2731" s="5">
        <v>20190.0</v>
      </c>
      <c r="X2731" s="5">
        <v>4776.62</v>
      </c>
      <c r="Y2731" s="6" t="s">
        <v>13</v>
      </c>
    </row>
    <row r="2732" ht="14.25" customHeight="1">
      <c r="A2732" s="3" t="s">
        <v>12</v>
      </c>
      <c r="B2732" s="4">
        <v>43605.0</v>
      </c>
      <c r="C2732" s="4">
        <v>43585.0</v>
      </c>
      <c r="D2732" s="5">
        <v>7293.0</v>
      </c>
      <c r="E2732" s="5">
        <v>7353.0</v>
      </c>
      <c r="F2732" s="5">
        <v>7359.0</v>
      </c>
      <c r="G2732" s="5">
        <v>7140.0</v>
      </c>
      <c r="H2732" s="5">
        <v>7184.0</v>
      </c>
      <c r="I2732" s="5">
        <v>9480.0</v>
      </c>
      <c r="J2732" s="5">
        <v>18410.0</v>
      </c>
      <c r="K2732" s="5">
        <v>6876.68</v>
      </c>
      <c r="L2732" s="6" t="s">
        <v>13</v>
      </c>
      <c r="N2732" s="3" t="s">
        <v>12</v>
      </c>
      <c r="O2732" s="4">
        <v>43636.0</v>
      </c>
      <c r="P2732" s="4">
        <v>43585.0</v>
      </c>
      <c r="Q2732" s="5">
        <v>7399.0</v>
      </c>
      <c r="R2732" s="5">
        <v>7366.0</v>
      </c>
      <c r="S2732" s="5">
        <v>7454.0</v>
      </c>
      <c r="T2732" s="5">
        <v>7246.0</v>
      </c>
      <c r="U2732" s="5">
        <v>7281.0</v>
      </c>
      <c r="V2732" s="5">
        <v>7180.0</v>
      </c>
      <c r="W2732" s="5">
        <v>18850.0</v>
      </c>
      <c r="X2732" s="5">
        <v>5278.66</v>
      </c>
      <c r="Y2732" s="6" t="s">
        <v>13</v>
      </c>
    </row>
    <row r="2733" ht="14.25" customHeight="1">
      <c r="A2733" s="3" t="s">
        <v>12</v>
      </c>
      <c r="B2733" s="4">
        <v>43605.0</v>
      </c>
      <c r="C2733" s="4">
        <v>43581.0</v>
      </c>
      <c r="D2733" s="5">
        <v>7471.0</v>
      </c>
      <c r="E2733" s="5">
        <v>7465.0</v>
      </c>
      <c r="F2733" s="5">
        <v>7527.0</v>
      </c>
      <c r="G2733" s="5">
        <v>7261.0</v>
      </c>
      <c r="H2733" s="5">
        <v>7293.0</v>
      </c>
      <c r="I2733" s="5">
        <v>11520.0</v>
      </c>
      <c r="J2733" s="5">
        <v>20840.0</v>
      </c>
      <c r="K2733" s="5">
        <v>8518.82</v>
      </c>
      <c r="L2733" s="6" t="s">
        <v>13</v>
      </c>
      <c r="N2733" s="3" t="s">
        <v>12</v>
      </c>
      <c r="O2733" s="4">
        <v>43636.0</v>
      </c>
      <c r="P2733" s="4">
        <v>43581.0</v>
      </c>
      <c r="Q2733" s="5">
        <v>7577.0</v>
      </c>
      <c r="R2733" s="5">
        <v>7570.0</v>
      </c>
      <c r="S2733" s="5">
        <v>7618.0</v>
      </c>
      <c r="T2733" s="5">
        <v>7370.0</v>
      </c>
      <c r="U2733" s="5">
        <v>7399.0</v>
      </c>
      <c r="V2733" s="5">
        <v>6760.0</v>
      </c>
      <c r="W2733" s="5">
        <v>16640.0</v>
      </c>
      <c r="X2733" s="5">
        <v>5064.72</v>
      </c>
      <c r="Y2733" s="6" t="s">
        <v>13</v>
      </c>
    </row>
    <row r="2734" ht="14.25" customHeight="1">
      <c r="A2734" s="3" t="s">
        <v>12</v>
      </c>
      <c r="B2734" s="4">
        <v>43605.0</v>
      </c>
      <c r="C2734" s="4">
        <v>43580.0</v>
      </c>
      <c r="D2734" s="5">
        <v>7389.0</v>
      </c>
      <c r="E2734" s="5">
        <v>7406.0</v>
      </c>
      <c r="F2734" s="5">
        <v>7579.0</v>
      </c>
      <c r="G2734" s="5">
        <v>7405.0</v>
      </c>
      <c r="H2734" s="5">
        <v>7471.0</v>
      </c>
      <c r="I2734" s="5">
        <v>13590.0</v>
      </c>
      <c r="J2734" s="5">
        <v>22020.0</v>
      </c>
      <c r="K2734" s="5">
        <v>10171.6</v>
      </c>
      <c r="L2734" s="6" t="s">
        <v>13</v>
      </c>
      <c r="N2734" s="3" t="s">
        <v>12</v>
      </c>
      <c r="O2734" s="4">
        <v>43636.0</v>
      </c>
      <c r="P2734" s="4">
        <v>43580.0</v>
      </c>
      <c r="Q2734" s="5">
        <v>7491.0</v>
      </c>
      <c r="R2734" s="5">
        <v>7539.0</v>
      </c>
      <c r="S2734" s="5">
        <v>7676.0</v>
      </c>
      <c r="T2734" s="5">
        <v>7501.0</v>
      </c>
      <c r="U2734" s="5">
        <v>7577.0</v>
      </c>
      <c r="V2734" s="5">
        <v>7040.0</v>
      </c>
      <c r="W2734" s="5">
        <v>15300.0</v>
      </c>
      <c r="X2734" s="5">
        <v>5337.1</v>
      </c>
      <c r="Y2734" s="6" t="s">
        <v>13</v>
      </c>
    </row>
    <row r="2735" ht="14.25" customHeight="1">
      <c r="A2735" s="3" t="s">
        <v>12</v>
      </c>
      <c r="B2735" s="4">
        <v>43605.0</v>
      </c>
      <c r="C2735" s="4">
        <v>43579.0</v>
      </c>
      <c r="D2735" s="5">
        <v>7174.0</v>
      </c>
      <c r="E2735" s="5">
        <v>7170.0</v>
      </c>
      <c r="F2735" s="5">
        <v>7389.0</v>
      </c>
      <c r="G2735" s="5">
        <v>7151.0</v>
      </c>
      <c r="H2735" s="5">
        <v>7389.0</v>
      </c>
      <c r="I2735" s="5">
        <v>10340.0</v>
      </c>
      <c r="J2735" s="5">
        <v>24860.0</v>
      </c>
      <c r="K2735" s="5">
        <v>7536.05</v>
      </c>
      <c r="L2735" s="6" t="s">
        <v>13</v>
      </c>
      <c r="N2735" s="3" t="s">
        <v>12</v>
      </c>
      <c r="O2735" s="4">
        <v>43636.0</v>
      </c>
      <c r="P2735" s="4">
        <v>43579.0</v>
      </c>
      <c r="Q2735" s="5">
        <v>7273.0</v>
      </c>
      <c r="R2735" s="5">
        <v>7252.0</v>
      </c>
      <c r="S2735" s="5">
        <v>7491.0</v>
      </c>
      <c r="T2735" s="5">
        <v>7252.0</v>
      </c>
      <c r="U2735" s="5">
        <v>7491.0</v>
      </c>
      <c r="V2735" s="5">
        <v>4510.0</v>
      </c>
      <c r="W2735" s="5">
        <v>12000.0</v>
      </c>
      <c r="X2735" s="5">
        <v>3321.34</v>
      </c>
      <c r="Y2735" s="6" t="s">
        <v>13</v>
      </c>
    </row>
    <row r="2736" ht="14.25" customHeight="1">
      <c r="A2736" s="3" t="s">
        <v>12</v>
      </c>
      <c r="B2736" s="4">
        <v>43605.0</v>
      </c>
      <c r="C2736" s="4">
        <v>43578.0</v>
      </c>
      <c r="D2736" s="5">
        <v>7098.0</v>
      </c>
      <c r="E2736" s="5">
        <v>7100.0</v>
      </c>
      <c r="F2736" s="5">
        <v>7199.0</v>
      </c>
      <c r="G2736" s="5">
        <v>7055.0</v>
      </c>
      <c r="H2736" s="5">
        <v>7174.0</v>
      </c>
      <c r="I2736" s="5">
        <v>9090.0</v>
      </c>
      <c r="J2736" s="5">
        <v>26670.0</v>
      </c>
      <c r="K2736" s="5">
        <v>6475.88</v>
      </c>
      <c r="L2736" s="6" t="s">
        <v>13</v>
      </c>
      <c r="N2736" s="3" t="s">
        <v>12</v>
      </c>
      <c r="O2736" s="4">
        <v>43636.0</v>
      </c>
      <c r="P2736" s="4">
        <v>43578.0</v>
      </c>
      <c r="Q2736" s="5">
        <v>7190.0</v>
      </c>
      <c r="R2736" s="5">
        <v>7199.0</v>
      </c>
      <c r="S2736" s="5">
        <v>7293.0</v>
      </c>
      <c r="T2736" s="5">
        <v>7170.0</v>
      </c>
      <c r="U2736" s="5">
        <v>7273.0</v>
      </c>
      <c r="V2736" s="5">
        <v>4740.0</v>
      </c>
      <c r="W2736" s="5">
        <v>10040.0</v>
      </c>
      <c r="X2736" s="5">
        <v>3420.73</v>
      </c>
      <c r="Y2736" s="6" t="s">
        <v>13</v>
      </c>
    </row>
    <row r="2737" ht="14.25" customHeight="1">
      <c r="A2737" s="3" t="s">
        <v>12</v>
      </c>
      <c r="B2737" s="4">
        <v>43605.0</v>
      </c>
      <c r="C2737" s="4">
        <v>43577.0</v>
      </c>
      <c r="D2737" s="5">
        <v>7203.0</v>
      </c>
      <c r="E2737" s="5">
        <v>7180.0</v>
      </c>
      <c r="F2737" s="5">
        <v>7210.0</v>
      </c>
      <c r="G2737" s="5">
        <v>7034.0</v>
      </c>
      <c r="H2737" s="5">
        <v>7098.0</v>
      </c>
      <c r="I2737" s="5">
        <v>7530.0</v>
      </c>
      <c r="J2737" s="5">
        <v>27820.0</v>
      </c>
      <c r="K2737" s="5">
        <v>5356.56</v>
      </c>
      <c r="L2737" s="6" t="s">
        <v>13</v>
      </c>
      <c r="N2737" s="3" t="s">
        <v>12</v>
      </c>
      <c r="O2737" s="4">
        <v>43636.0</v>
      </c>
      <c r="P2737" s="4">
        <v>43577.0</v>
      </c>
      <c r="Q2737" s="5">
        <v>7313.0</v>
      </c>
      <c r="R2737" s="5">
        <v>7299.0</v>
      </c>
      <c r="S2737" s="5">
        <v>7299.0</v>
      </c>
      <c r="T2737" s="5">
        <v>7135.0</v>
      </c>
      <c r="U2737" s="5">
        <v>7190.0</v>
      </c>
      <c r="V2737" s="5">
        <v>1850.0</v>
      </c>
      <c r="W2737" s="5">
        <v>7690.0</v>
      </c>
      <c r="X2737" s="5">
        <v>1332.92</v>
      </c>
      <c r="Y2737" s="6" t="s">
        <v>13</v>
      </c>
    </row>
    <row r="2738" ht="14.25" customHeight="1">
      <c r="A2738" s="3" t="s">
        <v>12</v>
      </c>
      <c r="B2738" s="4">
        <v>43605.0</v>
      </c>
      <c r="C2738" s="4">
        <v>43573.0</v>
      </c>
      <c r="D2738" s="5">
        <v>7200.0</v>
      </c>
      <c r="E2738" s="5">
        <v>7225.0</v>
      </c>
      <c r="F2738" s="5">
        <v>7300.0</v>
      </c>
      <c r="G2738" s="5">
        <v>7152.0</v>
      </c>
      <c r="H2738" s="5">
        <v>7203.0</v>
      </c>
      <c r="I2738" s="5">
        <v>8390.0</v>
      </c>
      <c r="J2738" s="5">
        <v>28670.0</v>
      </c>
      <c r="K2738" s="5">
        <v>6086.1</v>
      </c>
      <c r="L2738" s="6" t="s">
        <v>13</v>
      </c>
      <c r="N2738" s="3" t="s">
        <v>12</v>
      </c>
      <c r="O2738" s="4">
        <v>43636.0</v>
      </c>
      <c r="P2738" s="4">
        <v>43573.0</v>
      </c>
      <c r="Q2738" s="5">
        <v>7299.0</v>
      </c>
      <c r="R2738" s="5">
        <v>7318.0</v>
      </c>
      <c r="S2738" s="5">
        <v>7400.0</v>
      </c>
      <c r="T2738" s="5">
        <v>7265.0</v>
      </c>
      <c r="U2738" s="5">
        <v>7313.0</v>
      </c>
      <c r="V2738" s="5">
        <v>3980.0</v>
      </c>
      <c r="W2738" s="5">
        <v>7320.0</v>
      </c>
      <c r="X2738" s="5">
        <v>2931.17</v>
      </c>
      <c r="Y2738" s="6" t="s">
        <v>13</v>
      </c>
    </row>
    <row r="2739" ht="14.25" customHeight="1">
      <c r="N2739" s="7"/>
      <c r="O2739" s="4"/>
      <c r="P2739" s="4"/>
      <c r="Q2739" s="5"/>
      <c r="R2739" s="5"/>
      <c r="S2739" s="5"/>
      <c r="T2739" s="5"/>
      <c r="U2739" s="5"/>
      <c r="V2739" s="5"/>
      <c r="W2739" s="5"/>
      <c r="X2739" s="5"/>
      <c r="Y2739" s="6"/>
    </row>
    <row r="2740" ht="14.25" customHeight="1">
      <c r="N2740" s="7"/>
      <c r="O2740" s="4"/>
      <c r="P2740" s="4"/>
      <c r="Q2740" s="5"/>
      <c r="R2740" s="5"/>
      <c r="S2740" s="5"/>
      <c r="T2740" s="5"/>
      <c r="U2740" s="5"/>
      <c r="V2740" s="5"/>
      <c r="W2740" s="5"/>
      <c r="X2740" s="6"/>
      <c r="Y2740" s="6"/>
    </row>
    <row r="2741" ht="14.25" customHeight="1">
      <c r="N2741" s="7"/>
      <c r="O2741" s="4"/>
      <c r="P2741" s="4"/>
      <c r="Q2741" s="5"/>
      <c r="R2741" s="5"/>
      <c r="S2741" s="5"/>
      <c r="T2741" s="5"/>
      <c r="U2741" s="5"/>
      <c r="V2741" s="6"/>
      <c r="W2741" s="5"/>
      <c r="X2741" s="6"/>
      <c r="Y2741" s="6"/>
    </row>
    <row r="2742" ht="14.25" customHeight="1">
      <c r="A2742" s="3" t="s">
        <v>12</v>
      </c>
      <c r="B2742" s="4">
        <v>43636.0</v>
      </c>
      <c r="C2742" s="4">
        <v>43635.0</v>
      </c>
      <c r="D2742" s="5">
        <v>6886.0</v>
      </c>
      <c r="E2742" s="6">
        <v>0.0</v>
      </c>
      <c r="F2742" s="6">
        <v>0.0</v>
      </c>
      <c r="G2742" s="6">
        <v>0.0</v>
      </c>
      <c r="H2742" s="5">
        <v>6886.0</v>
      </c>
      <c r="I2742" s="6">
        <v>0.0</v>
      </c>
      <c r="J2742" s="6">
        <v>140.0</v>
      </c>
      <c r="K2742" s="6">
        <v>0.0</v>
      </c>
      <c r="L2742" s="6" t="s">
        <v>13</v>
      </c>
      <c r="M2742" s="2">
        <f>H2742/H2763</f>
        <v>0.914596892</v>
      </c>
      <c r="N2742" s="3" t="s">
        <v>12</v>
      </c>
      <c r="O2742" s="4">
        <v>43665.0</v>
      </c>
      <c r="P2742" s="4">
        <v>43635.0</v>
      </c>
      <c r="Q2742" s="5">
        <v>6896.0</v>
      </c>
      <c r="R2742" s="5">
        <v>6900.0</v>
      </c>
      <c r="S2742" s="5">
        <v>6933.0</v>
      </c>
      <c r="T2742" s="5">
        <v>6803.0</v>
      </c>
      <c r="U2742" s="5">
        <v>6870.0</v>
      </c>
      <c r="V2742" s="5">
        <v>4120.0</v>
      </c>
      <c r="W2742" s="5">
        <v>28160.0</v>
      </c>
      <c r="X2742" s="5">
        <v>2835.53</v>
      </c>
      <c r="Y2742" s="6" t="s">
        <v>13</v>
      </c>
      <c r="Z2742" s="2">
        <f>U2742/U2763</f>
        <v>0.898744113</v>
      </c>
    </row>
    <row r="2743" ht="14.25" customHeight="1">
      <c r="A2743" s="3" t="s">
        <v>12</v>
      </c>
      <c r="B2743" s="4">
        <v>43636.0</v>
      </c>
      <c r="C2743" s="4">
        <v>43634.0</v>
      </c>
      <c r="D2743" s="5">
        <v>7029.0</v>
      </c>
      <c r="E2743" s="5">
        <v>6900.0</v>
      </c>
      <c r="F2743" s="5">
        <v>6900.0</v>
      </c>
      <c r="G2743" s="5">
        <v>6839.0</v>
      </c>
      <c r="H2743" s="5">
        <v>6886.0</v>
      </c>
      <c r="I2743" s="6">
        <v>680.0</v>
      </c>
      <c r="J2743" s="6">
        <v>670.0</v>
      </c>
      <c r="K2743" s="6">
        <v>466.89</v>
      </c>
      <c r="L2743" s="6" t="s">
        <v>13</v>
      </c>
      <c r="N2743" s="3" t="s">
        <v>12</v>
      </c>
      <c r="O2743" s="4">
        <v>43665.0</v>
      </c>
      <c r="P2743" s="4">
        <v>43634.0</v>
      </c>
      <c r="Q2743" s="5">
        <v>6969.0</v>
      </c>
      <c r="R2743" s="5">
        <v>6988.0</v>
      </c>
      <c r="S2743" s="5">
        <v>6995.0</v>
      </c>
      <c r="T2743" s="5">
        <v>6880.0</v>
      </c>
      <c r="U2743" s="5">
        <v>6896.0</v>
      </c>
      <c r="V2743" s="5">
        <v>6690.0</v>
      </c>
      <c r="W2743" s="5">
        <v>28110.0</v>
      </c>
      <c r="X2743" s="5">
        <v>4629.97</v>
      </c>
      <c r="Y2743" s="6" t="s">
        <v>13</v>
      </c>
    </row>
    <row r="2744" ht="14.25" customHeight="1">
      <c r="A2744" s="3" t="s">
        <v>12</v>
      </c>
      <c r="B2744" s="4">
        <v>43636.0</v>
      </c>
      <c r="C2744" s="4">
        <v>43633.0</v>
      </c>
      <c r="D2744" s="5">
        <v>6952.0</v>
      </c>
      <c r="E2744" s="5">
        <v>6990.0</v>
      </c>
      <c r="F2744" s="5">
        <v>7057.0</v>
      </c>
      <c r="G2744" s="5">
        <v>6981.0</v>
      </c>
      <c r="H2744" s="5">
        <v>7029.0</v>
      </c>
      <c r="I2744" s="6">
        <v>760.0</v>
      </c>
      <c r="J2744" s="6">
        <v>370.0</v>
      </c>
      <c r="K2744" s="6">
        <v>533.42</v>
      </c>
      <c r="L2744" s="6" t="s">
        <v>13</v>
      </c>
      <c r="N2744" s="3" t="s">
        <v>12</v>
      </c>
      <c r="O2744" s="4">
        <v>43665.0</v>
      </c>
      <c r="P2744" s="4">
        <v>43633.0</v>
      </c>
      <c r="Q2744" s="5">
        <v>7027.0</v>
      </c>
      <c r="R2744" s="5">
        <v>7032.0</v>
      </c>
      <c r="S2744" s="5">
        <v>7139.0</v>
      </c>
      <c r="T2744" s="5">
        <v>6911.0</v>
      </c>
      <c r="U2744" s="5">
        <v>6969.0</v>
      </c>
      <c r="V2744" s="5">
        <v>7420.0</v>
      </c>
      <c r="W2744" s="5">
        <v>28390.0</v>
      </c>
      <c r="X2744" s="5">
        <v>5223.29</v>
      </c>
      <c r="Y2744" s="6" t="s">
        <v>13</v>
      </c>
    </row>
    <row r="2745" ht="14.25" customHeight="1">
      <c r="A2745" s="3" t="s">
        <v>12</v>
      </c>
      <c r="B2745" s="4">
        <v>43636.0</v>
      </c>
      <c r="C2745" s="4">
        <v>43630.0</v>
      </c>
      <c r="D2745" s="5">
        <v>6986.0</v>
      </c>
      <c r="E2745" s="5">
        <v>6970.0</v>
      </c>
      <c r="F2745" s="5">
        <v>6970.0</v>
      </c>
      <c r="G2745" s="5">
        <v>6940.0</v>
      </c>
      <c r="H2745" s="5">
        <v>6952.0</v>
      </c>
      <c r="I2745" s="6">
        <v>300.0</v>
      </c>
      <c r="J2745" s="6">
        <v>590.0</v>
      </c>
      <c r="K2745" s="6">
        <v>208.46</v>
      </c>
      <c r="L2745" s="6" t="s">
        <v>13</v>
      </c>
      <c r="N2745" s="3" t="s">
        <v>12</v>
      </c>
      <c r="O2745" s="4">
        <v>43665.0</v>
      </c>
      <c r="P2745" s="4">
        <v>43630.0</v>
      </c>
      <c r="Q2745" s="5">
        <v>7013.0</v>
      </c>
      <c r="R2745" s="5">
        <v>7020.0</v>
      </c>
      <c r="S2745" s="5">
        <v>7059.0</v>
      </c>
      <c r="T2745" s="5">
        <v>6950.0</v>
      </c>
      <c r="U2745" s="5">
        <v>7027.0</v>
      </c>
      <c r="V2745" s="5">
        <v>6000.0</v>
      </c>
      <c r="W2745" s="5">
        <v>29190.0</v>
      </c>
      <c r="X2745" s="5">
        <v>4206.62</v>
      </c>
      <c r="Y2745" s="6" t="s">
        <v>13</v>
      </c>
    </row>
    <row r="2746" ht="14.25" customHeight="1">
      <c r="A2746" s="3" t="s">
        <v>12</v>
      </c>
      <c r="B2746" s="4">
        <v>43636.0</v>
      </c>
      <c r="C2746" s="4">
        <v>43629.0</v>
      </c>
      <c r="D2746" s="5">
        <v>6986.0</v>
      </c>
      <c r="E2746" s="6">
        <v>0.0</v>
      </c>
      <c r="F2746" s="6">
        <v>0.0</v>
      </c>
      <c r="G2746" s="6">
        <v>0.0</v>
      </c>
      <c r="H2746" s="5">
        <v>6986.0</v>
      </c>
      <c r="I2746" s="6">
        <v>10.0</v>
      </c>
      <c r="J2746" s="6">
        <v>840.0</v>
      </c>
      <c r="K2746" s="6">
        <v>6.96</v>
      </c>
      <c r="L2746" s="6" t="s">
        <v>13</v>
      </c>
      <c r="N2746" s="3" t="s">
        <v>12</v>
      </c>
      <c r="O2746" s="4">
        <v>43665.0</v>
      </c>
      <c r="P2746" s="4">
        <v>43629.0</v>
      </c>
      <c r="Q2746" s="5">
        <v>7056.0</v>
      </c>
      <c r="R2746" s="5">
        <v>7062.0</v>
      </c>
      <c r="S2746" s="5">
        <v>7089.0</v>
      </c>
      <c r="T2746" s="5">
        <v>7000.0</v>
      </c>
      <c r="U2746" s="5">
        <v>7013.0</v>
      </c>
      <c r="V2746" s="5">
        <v>5040.0</v>
      </c>
      <c r="W2746" s="5">
        <v>29610.0</v>
      </c>
      <c r="X2746" s="5">
        <v>3546.03</v>
      </c>
      <c r="Y2746" s="6" t="s">
        <v>13</v>
      </c>
    </row>
    <row r="2747" ht="14.25" customHeight="1">
      <c r="A2747" s="3" t="s">
        <v>12</v>
      </c>
      <c r="B2747" s="4">
        <v>43636.0</v>
      </c>
      <c r="C2747" s="4">
        <v>43628.0</v>
      </c>
      <c r="D2747" s="5">
        <v>6919.0</v>
      </c>
      <c r="E2747" s="5">
        <v>6986.0</v>
      </c>
      <c r="F2747" s="5">
        <v>6986.0</v>
      </c>
      <c r="G2747" s="5">
        <v>6986.0</v>
      </c>
      <c r="H2747" s="5">
        <v>6986.0</v>
      </c>
      <c r="I2747" s="6">
        <v>680.0</v>
      </c>
      <c r="J2747" s="6">
        <v>850.0</v>
      </c>
      <c r="K2747" s="6">
        <v>474.99</v>
      </c>
      <c r="L2747" s="6" t="s">
        <v>13</v>
      </c>
      <c r="N2747" s="3" t="s">
        <v>12</v>
      </c>
      <c r="O2747" s="4">
        <v>43665.0</v>
      </c>
      <c r="P2747" s="4">
        <v>43628.0</v>
      </c>
      <c r="Q2747" s="5">
        <v>7034.0</v>
      </c>
      <c r="R2747" s="5">
        <v>7034.0</v>
      </c>
      <c r="S2747" s="5">
        <v>7110.0</v>
      </c>
      <c r="T2747" s="5">
        <v>7010.0</v>
      </c>
      <c r="U2747" s="5">
        <v>7056.0</v>
      </c>
      <c r="V2747" s="5">
        <v>6220.0</v>
      </c>
      <c r="W2747" s="5">
        <v>29840.0</v>
      </c>
      <c r="X2747" s="5">
        <v>4395.94</v>
      </c>
      <c r="Y2747" s="6" t="s">
        <v>13</v>
      </c>
    </row>
    <row r="2748" ht="14.25" customHeight="1">
      <c r="A2748" s="3" t="s">
        <v>12</v>
      </c>
      <c r="B2748" s="4">
        <v>43636.0</v>
      </c>
      <c r="C2748" s="4">
        <v>43627.0</v>
      </c>
      <c r="D2748" s="5">
        <v>6793.0</v>
      </c>
      <c r="E2748" s="5">
        <v>6812.0</v>
      </c>
      <c r="F2748" s="5">
        <v>6950.0</v>
      </c>
      <c r="G2748" s="5">
        <v>6659.0</v>
      </c>
      <c r="H2748" s="5">
        <v>6919.0</v>
      </c>
      <c r="I2748" s="5">
        <v>3500.0</v>
      </c>
      <c r="J2748" s="5">
        <v>1920.0</v>
      </c>
      <c r="K2748" s="5">
        <v>2384.77</v>
      </c>
      <c r="L2748" s="6" t="s">
        <v>13</v>
      </c>
      <c r="N2748" s="3" t="s">
        <v>12</v>
      </c>
      <c r="O2748" s="4">
        <v>43665.0</v>
      </c>
      <c r="P2748" s="4">
        <v>43627.0</v>
      </c>
      <c r="Q2748" s="5">
        <v>6893.0</v>
      </c>
      <c r="R2748" s="5">
        <v>6885.0</v>
      </c>
      <c r="S2748" s="5">
        <v>7051.0</v>
      </c>
      <c r="T2748" s="5">
        <v>6760.0</v>
      </c>
      <c r="U2748" s="5">
        <v>7034.0</v>
      </c>
      <c r="V2748" s="5">
        <v>13170.0</v>
      </c>
      <c r="W2748" s="5">
        <v>29800.0</v>
      </c>
      <c r="X2748" s="5">
        <v>9103.11</v>
      </c>
      <c r="Y2748" s="6" t="s">
        <v>13</v>
      </c>
    </row>
    <row r="2749" ht="14.25" customHeight="1">
      <c r="A2749" s="3" t="s">
        <v>12</v>
      </c>
      <c r="B2749" s="4">
        <v>43636.0</v>
      </c>
      <c r="C2749" s="4">
        <v>43626.0</v>
      </c>
      <c r="D2749" s="5">
        <v>6916.0</v>
      </c>
      <c r="E2749" s="5">
        <v>6919.0</v>
      </c>
      <c r="F2749" s="5">
        <v>6997.0</v>
      </c>
      <c r="G2749" s="5">
        <v>6745.0</v>
      </c>
      <c r="H2749" s="5">
        <v>6793.0</v>
      </c>
      <c r="I2749" s="5">
        <v>6930.0</v>
      </c>
      <c r="J2749" s="5">
        <v>3430.0</v>
      </c>
      <c r="K2749" s="5">
        <v>4782.2</v>
      </c>
      <c r="L2749" s="6" t="s">
        <v>13</v>
      </c>
      <c r="N2749" s="3" t="s">
        <v>12</v>
      </c>
      <c r="O2749" s="4">
        <v>43665.0</v>
      </c>
      <c r="P2749" s="4">
        <v>43626.0</v>
      </c>
      <c r="Q2749" s="5">
        <v>7025.0</v>
      </c>
      <c r="R2749" s="5">
        <v>7049.0</v>
      </c>
      <c r="S2749" s="5">
        <v>7097.0</v>
      </c>
      <c r="T2749" s="5">
        <v>6850.0</v>
      </c>
      <c r="U2749" s="5">
        <v>6893.0</v>
      </c>
      <c r="V2749" s="5">
        <v>11320.0</v>
      </c>
      <c r="W2749" s="5">
        <v>29660.0</v>
      </c>
      <c r="X2749" s="5">
        <v>7913.5</v>
      </c>
      <c r="Y2749" s="6" t="s">
        <v>13</v>
      </c>
    </row>
    <row r="2750" ht="14.25" customHeight="1">
      <c r="A2750" s="3" t="s">
        <v>12</v>
      </c>
      <c r="B2750" s="4">
        <v>43636.0</v>
      </c>
      <c r="C2750" s="4">
        <v>43623.0</v>
      </c>
      <c r="D2750" s="5">
        <v>6924.0</v>
      </c>
      <c r="E2750" s="5">
        <v>6930.0</v>
      </c>
      <c r="F2750" s="5">
        <v>6995.0</v>
      </c>
      <c r="G2750" s="5">
        <v>6873.0</v>
      </c>
      <c r="H2750" s="5">
        <v>6916.0</v>
      </c>
      <c r="I2750" s="5">
        <v>7020.0</v>
      </c>
      <c r="J2750" s="5">
        <v>5690.0</v>
      </c>
      <c r="K2750" s="5">
        <v>4861.97</v>
      </c>
      <c r="L2750" s="6" t="s">
        <v>13</v>
      </c>
      <c r="N2750" s="3" t="s">
        <v>12</v>
      </c>
      <c r="O2750" s="4">
        <v>43665.0</v>
      </c>
      <c r="P2750" s="4">
        <v>43623.0</v>
      </c>
      <c r="Q2750" s="5">
        <v>7017.0</v>
      </c>
      <c r="R2750" s="5">
        <v>7025.0</v>
      </c>
      <c r="S2750" s="5">
        <v>7099.0</v>
      </c>
      <c r="T2750" s="5">
        <v>6967.0</v>
      </c>
      <c r="U2750" s="5">
        <v>7025.0</v>
      </c>
      <c r="V2750" s="5">
        <v>11360.0</v>
      </c>
      <c r="W2750" s="5">
        <v>27360.0</v>
      </c>
      <c r="X2750" s="5">
        <v>7982.87</v>
      </c>
      <c r="Y2750" s="6" t="s">
        <v>13</v>
      </c>
    </row>
    <row r="2751" ht="14.25" customHeight="1">
      <c r="A2751" s="3" t="s">
        <v>12</v>
      </c>
      <c r="B2751" s="4">
        <v>43636.0</v>
      </c>
      <c r="C2751" s="4">
        <v>43622.0</v>
      </c>
      <c r="D2751" s="5">
        <v>7138.0</v>
      </c>
      <c r="E2751" s="5">
        <v>7140.0</v>
      </c>
      <c r="F2751" s="5">
        <v>7151.0</v>
      </c>
      <c r="G2751" s="5">
        <v>6924.0</v>
      </c>
      <c r="H2751" s="5">
        <v>6924.0</v>
      </c>
      <c r="I2751" s="5">
        <v>9280.0</v>
      </c>
      <c r="J2751" s="5">
        <v>7630.0</v>
      </c>
      <c r="K2751" s="5">
        <v>6523.65</v>
      </c>
      <c r="L2751" s="6" t="s">
        <v>13</v>
      </c>
      <c r="N2751" s="3" t="s">
        <v>12</v>
      </c>
      <c r="O2751" s="4">
        <v>43665.0</v>
      </c>
      <c r="P2751" s="4">
        <v>43622.0</v>
      </c>
      <c r="Q2751" s="5">
        <v>7234.0</v>
      </c>
      <c r="R2751" s="5">
        <v>7223.0</v>
      </c>
      <c r="S2751" s="5">
        <v>7252.0</v>
      </c>
      <c r="T2751" s="5">
        <v>7017.0</v>
      </c>
      <c r="U2751" s="5">
        <v>7017.0</v>
      </c>
      <c r="V2751" s="5">
        <v>13980.0</v>
      </c>
      <c r="W2751" s="5">
        <v>25960.0</v>
      </c>
      <c r="X2751" s="5">
        <v>9959.29</v>
      </c>
      <c r="Y2751" s="6" t="s">
        <v>13</v>
      </c>
    </row>
    <row r="2752" ht="14.25" customHeight="1">
      <c r="A2752" s="3" t="s">
        <v>12</v>
      </c>
      <c r="B2752" s="4">
        <v>43636.0</v>
      </c>
      <c r="C2752" s="4">
        <v>43620.0</v>
      </c>
      <c r="D2752" s="5">
        <v>7261.0</v>
      </c>
      <c r="E2752" s="5">
        <v>7270.0</v>
      </c>
      <c r="F2752" s="5">
        <v>7310.0</v>
      </c>
      <c r="G2752" s="5">
        <v>7080.0</v>
      </c>
      <c r="H2752" s="5">
        <v>7138.0</v>
      </c>
      <c r="I2752" s="5">
        <v>9110.0</v>
      </c>
      <c r="J2752" s="5">
        <v>10730.0</v>
      </c>
      <c r="K2752" s="5">
        <v>6538.46</v>
      </c>
      <c r="L2752" s="6" t="s">
        <v>13</v>
      </c>
      <c r="N2752" s="3" t="s">
        <v>12</v>
      </c>
      <c r="O2752" s="4">
        <v>43665.0</v>
      </c>
      <c r="P2752" s="4">
        <v>43620.0</v>
      </c>
      <c r="Q2752" s="5">
        <v>7360.0</v>
      </c>
      <c r="R2752" s="5">
        <v>7375.0</v>
      </c>
      <c r="S2752" s="5">
        <v>7414.0</v>
      </c>
      <c r="T2752" s="5">
        <v>7180.0</v>
      </c>
      <c r="U2752" s="5">
        <v>7234.0</v>
      </c>
      <c r="V2752" s="5">
        <v>11430.0</v>
      </c>
      <c r="W2752" s="5">
        <v>23250.0</v>
      </c>
      <c r="X2752" s="5">
        <v>8325.21</v>
      </c>
      <c r="Y2752" s="6" t="s">
        <v>13</v>
      </c>
    </row>
    <row r="2753" ht="14.25" customHeight="1">
      <c r="A2753" s="3" t="s">
        <v>12</v>
      </c>
      <c r="B2753" s="4">
        <v>43636.0</v>
      </c>
      <c r="C2753" s="4">
        <v>43619.0</v>
      </c>
      <c r="D2753" s="5">
        <v>7355.0</v>
      </c>
      <c r="E2753" s="5">
        <v>7379.0</v>
      </c>
      <c r="F2753" s="5">
        <v>7383.0</v>
      </c>
      <c r="G2753" s="5">
        <v>7250.0</v>
      </c>
      <c r="H2753" s="5">
        <v>7261.0</v>
      </c>
      <c r="I2753" s="5">
        <v>4420.0</v>
      </c>
      <c r="J2753" s="5">
        <v>12960.0</v>
      </c>
      <c r="K2753" s="5">
        <v>3230.42</v>
      </c>
      <c r="L2753" s="6" t="s">
        <v>13</v>
      </c>
      <c r="N2753" s="3" t="s">
        <v>12</v>
      </c>
      <c r="O2753" s="4">
        <v>43665.0</v>
      </c>
      <c r="P2753" s="4">
        <v>43619.0</v>
      </c>
      <c r="Q2753" s="5">
        <v>7455.0</v>
      </c>
      <c r="R2753" s="5">
        <v>7488.0</v>
      </c>
      <c r="S2753" s="5">
        <v>7490.0</v>
      </c>
      <c r="T2753" s="5">
        <v>7350.0</v>
      </c>
      <c r="U2753" s="5">
        <v>7360.0</v>
      </c>
      <c r="V2753" s="5">
        <v>3660.0</v>
      </c>
      <c r="W2753" s="5">
        <v>21720.0</v>
      </c>
      <c r="X2753" s="5">
        <v>2711.34</v>
      </c>
      <c r="Y2753" s="6" t="s">
        <v>13</v>
      </c>
    </row>
    <row r="2754" ht="14.25" customHeight="1">
      <c r="A2754" s="3" t="s">
        <v>12</v>
      </c>
      <c r="B2754" s="4">
        <v>43636.0</v>
      </c>
      <c r="C2754" s="4">
        <v>43616.0</v>
      </c>
      <c r="D2754" s="5">
        <v>7383.0</v>
      </c>
      <c r="E2754" s="5">
        <v>7390.0</v>
      </c>
      <c r="F2754" s="5">
        <v>7420.0</v>
      </c>
      <c r="G2754" s="5">
        <v>7337.0</v>
      </c>
      <c r="H2754" s="5">
        <v>7355.0</v>
      </c>
      <c r="I2754" s="5">
        <v>5140.0</v>
      </c>
      <c r="J2754" s="5">
        <v>14350.0</v>
      </c>
      <c r="K2754" s="5">
        <v>3789.62</v>
      </c>
      <c r="L2754" s="6" t="s">
        <v>13</v>
      </c>
      <c r="N2754" s="3" t="s">
        <v>12</v>
      </c>
      <c r="O2754" s="4">
        <v>43665.0</v>
      </c>
      <c r="P2754" s="4">
        <v>43616.0</v>
      </c>
      <c r="Q2754" s="5">
        <v>7480.0</v>
      </c>
      <c r="R2754" s="5">
        <v>7475.0</v>
      </c>
      <c r="S2754" s="5">
        <v>7518.0</v>
      </c>
      <c r="T2754" s="5">
        <v>7435.0</v>
      </c>
      <c r="U2754" s="5">
        <v>7455.0</v>
      </c>
      <c r="V2754" s="5">
        <v>4710.0</v>
      </c>
      <c r="W2754" s="5">
        <v>20530.0</v>
      </c>
      <c r="X2754" s="5">
        <v>3519.84</v>
      </c>
      <c r="Y2754" s="6" t="s">
        <v>13</v>
      </c>
    </row>
    <row r="2755" ht="14.25" customHeight="1">
      <c r="A2755" s="3" t="s">
        <v>12</v>
      </c>
      <c r="B2755" s="4">
        <v>43636.0</v>
      </c>
      <c r="C2755" s="4">
        <v>43615.0</v>
      </c>
      <c r="D2755" s="5">
        <v>7305.0</v>
      </c>
      <c r="E2755" s="5">
        <v>7308.0</v>
      </c>
      <c r="F2755" s="5">
        <v>7432.0</v>
      </c>
      <c r="G2755" s="5">
        <v>7260.0</v>
      </c>
      <c r="H2755" s="5">
        <v>7383.0</v>
      </c>
      <c r="I2755" s="5">
        <v>7000.0</v>
      </c>
      <c r="J2755" s="5">
        <v>16630.0</v>
      </c>
      <c r="K2755" s="5">
        <v>5144.63</v>
      </c>
      <c r="L2755" s="6" t="s">
        <v>13</v>
      </c>
      <c r="N2755" s="3" t="s">
        <v>12</v>
      </c>
      <c r="O2755" s="4">
        <v>43665.0</v>
      </c>
      <c r="P2755" s="4">
        <v>43615.0</v>
      </c>
      <c r="Q2755" s="5">
        <v>7406.0</v>
      </c>
      <c r="R2755" s="5">
        <v>7400.0</v>
      </c>
      <c r="S2755" s="5">
        <v>7535.0</v>
      </c>
      <c r="T2755" s="5">
        <v>7365.0</v>
      </c>
      <c r="U2755" s="5">
        <v>7480.0</v>
      </c>
      <c r="V2755" s="5">
        <v>5090.0</v>
      </c>
      <c r="W2755" s="5">
        <v>18880.0</v>
      </c>
      <c r="X2755" s="5">
        <v>3790.79</v>
      </c>
      <c r="Y2755" s="6" t="s">
        <v>13</v>
      </c>
    </row>
    <row r="2756" ht="14.25" customHeight="1">
      <c r="A2756" s="3" t="s">
        <v>12</v>
      </c>
      <c r="B2756" s="4">
        <v>43636.0</v>
      </c>
      <c r="C2756" s="4">
        <v>43614.0</v>
      </c>
      <c r="D2756" s="5">
        <v>7215.0</v>
      </c>
      <c r="E2756" s="5">
        <v>7191.0</v>
      </c>
      <c r="F2756" s="5">
        <v>7338.0</v>
      </c>
      <c r="G2756" s="5">
        <v>7162.0</v>
      </c>
      <c r="H2756" s="5">
        <v>7305.0</v>
      </c>
      <c r="I2756" s="5">
        <v>8990.0</v>
      </c>
      <c r="J2756" s="5">
        <v>18080.0</v>
      </c>
      <c r="K2756" s="5">
        <v>6516.03</v>
      </c>
      <c r="L2756" s="6" t="s">
        <v>13</v>
      </c>
      <c r="N2756" s="3" t="s">
        <v>12</v>
      </c>
      <c r="O2756" s="4">
        <v>43665.0</v>
      </c>
      <c r="P2756" s="4">
        <v>43614.0</v>
      </c>
      <c r="Q2756" s="5">
        <v>7312.0</v>
      </c>
      <c r="R2756" s="5">
        <v>7335.0</v>
      </c>
      <c r="S2756" s="5">
        <v>7440.0</v>
      </c>
      <c r="T2756" s="5">
        <v>7257.0</v>
      </c>
      <c r="U2756" s="5">
        <v>7406.0</v>
      </c>
      <c r="V2756" s="5">
        <v>4550.0</v>
      </c>
      <c r="W2756" s="5">
        <v>17130.0</v>
      </c>
      <c r="X2756" s="5">
        <v>3339.85</v>
      </c>
      <c r="Y2756" s="6" t="s">
        <v>13</v>
      </c>
    </row>
    <row r="2757" ht="14.25" customHeight="1">
      <c r="A2757" s="3" t="s">
        <v>12</v>
      </c>
      <c r="B2757" s="4">
        <v>43636.0</v>
      </c>
      <c r="C2757" s="4">
        <v>43613.0</v>
      </c>
      <c r="D2757" s="5">
        <v>7351.0</v>
      </c>
      <c r="E2757" s="5">
        <v>7351.0</v>
      </c>
      <c r="F2757" s="5">
        <v>7410.0</v>
      </c>
      <c r="G2757" s="5">
        <v>7200.0</v>
      </c>
      <c r="H2757" s="5">
        <v>7215.0</v>
      </c>
      <c r="I2757" s="5">
        <v>11990.0</v>
      </c>
      <c r="J2757" s="5">
        <v>19760.0</v>
      </c>
      <c r="K2757" s="5">
        <v>8735.28</v>
      </c>
      <c r="L2757" s="6" t="s">
        <v>13</v>
      </c>
      <c r="N2757" s="3" t="s">
        <v>12</v>
      </c>
      <c r="O2757" s="4">
        <v>43665.0</v>
      </c>
      <c r="P2757" s="4">
        <v>43613.0</v>
      </c>
      <c r="Q2757" s="5">
        <v>7451.0</v>
      </c>
      <c r="R2757" s="5">
        <v>7421.0</v>
      </c>
      <c r="S2757" s="5">
        <v>7507.0</v>
      </c>
      <c r="T2757" s="5">
        <v>7300.0</v>
      </c>
      <c r="U2757" s="5">
        <v>7312.0</v>
      </c>
      <c r="V2757" s="5">
        <v>5510.0</v>
      </c>
      <c r="W2757" s="5">
        <v>16450.0</v>
      </c>
      <c r="X2757" s="5">
        <v>4071.06</v>
      </c>
      <c r="Y2757" s="6" t="s">
        <v>13</v>
      </c>
    </row>
    <row r="2758" ht="14.25" customHeight="1">
      <c r="A2758" s="3" t="s">
        <v>12</v>
      </c>
      <c r="B2758" s="4">
        <v>43636.0</v>
      </c>
      <c r="C2758" s="4">
        <v>43612.0</v>
      </c>
      <c r="D2758" s="5">
        <v>7534.0</v>
      </c>
      <c r="E2758" s="5">
        <v>7515.0</v>
      </c>
      <c r="F2758" s="5">
        <v>7535.0</v>
      </c>
      <c r="G2758" s="5">
        <v>7327.0</v>
      </c>
      <c r="H2758" s="5">
        <v>7351.0</v>
      </c>
      <c r="I2758" s="5">
        <v>8300.0</v>
      </c>
      <c r="J2758" s="5">
        <v>21780.0</v>
      </c>
      <c r="K2758" s="5">
        <v>6166.72</v>
      </c>
      <c r="L2758" s="6" t="s">
        <v>13</v>
      </c>
      <c r="N2758" s="3" t="s">
        <v>12</v>
      </c>
      <c r="O2758" s="4">
        <v>43665.0</v>
      </c>
      <c r="P2758" s="4">
        <v>43612.0</v>
      </c>
      <c r="Q2758" s="5">
        <v>7638.0</v>
      </c>
      <c r="R2758" s="5">
        <v>7595.0</v>
      </c>
      <c r="S2758" s="5">
        <v>7610.0</v>
      </c>
      <c r="T2758" s="5">
        <v>7426.0</v>
      </c>
      <c r="U2758" s="5">
        <v>7451.0</v>
      </c>
      <c r="V2758" s="5">
        <v>4640.0</v>
      </c>
      <c r="W2758" s="5">
        <v>15280.0</v>
      </c>
      <c r="X2758" s="5">
        <v>3495.81</v>
      </c>
      <c r="Y2758" s="6" t="s">
        <v>13</v>
      </c>
    </row>
    <row r="2759" ht="14.25" customHeight="1">
      <c r="A2759" s="3" t="s">
        <v>12</v>
      </c>
      <c r="B2759" s="4">
        <v>43636.0</v>
      </c>
      <c r="C2759" s="4">
        <v>43609.0</v>
      </c>
      <c r="D2759" s="5">
        <v>7594.0</v>
      </c>
      <c r="E2759" s="5">
        <v>7630.0</v>
      </c>
      <c r="F2759" s="5">
        <v>7630.0</v>
      </c>
      <c r="G2759" s="5">
        <v>7525.0</v>
      </c>
      <c r="H2759" s="5">
        <v>7534.0</v>
      </c>
      <c r="I2759" s="5">
        <v>4880.0</v>
      </c>
      <c r="J2759" s="5">
        <v>23580.0</v>
      </c>
      <c r="K2759" s="5">
        <v>3687.7</v>
      </c>
      <c r="L2759" s="6" t="s">
        <v>13</v>
      </c>
      <c r="N2759" s="3" t="s">
        <v>12</v>
      </c>
      <c r="O2759" s="4">
        <v>43665.0</v>
      </c>
      <c r="P2759" s="4">
        <v>43609.0</v>
      </c>
      <c r="Q2759" s="5">
        <v>7688.0</v>
      </c>
      <c r="R2759" s="5">
        <v>7692.0</v>
      </c>
      <c r="S2759" s="5">
        <v>7709.0</v>
      </c>
      <c r="T2759" s="5">
        <v>7630.0</v>
      </c>
      <c r="U2759" s="5">
        <v>7638.0</v>
      </c>
      <c r="V2759" s="5">
        <v>3040.0</v>
      </c>
      <c r="W2759" s="5">
        <v>14010.0</v>
      </c>
      <c r="X2759" s="5">
        <v>2327.5</v>
      </c>
      <c r="Y2759" s="6" t="s">
        <v>13</v>
      </c>
    </row>
    <row r="2760" ht="14.25" customHeight="1">
      <c r="A2760" s="3" t="s">
        <v>12</v>
      </c>
      <c r="B2760" s="4">
        <v>43636.0</v>
      </c>
      <c r="C2760" s="4">
        <v>43608.0</v>
      </c>
      <c r="D2760" s="5">
        <v>7591.0</v>
      </c>
      <c r="E2760" s="5">
        <v>7612.0</v>
      </c>
      <c r="F2760" s="5">
        <v>7638.0</v>
      </c>
      <c r="G2760" s="5">
        <v>7510.0</v>
      </c>
      <c r="H2760" s="5">
        <v>7594.0</v>
      </c>
      <c r="I2760" s="5">
        <v>4920.0</v>
      </c>
      <c r="J2760" s="5">
        <v>24350.0</v>
      </c>
      <c r="K2760" s="5">
        <v>3731.42</v>
      </c>
      <c r="L2760" s="6" t="s">
        <v>13</v>
      </c>
      <c r="N2760" s="3" t="s">
        <v>12</v>
      </c>
      <c r="O2760" s="4">
        <v>43665.0</v>
      </c>
      <c r="P2760" s="4">
        <v>43608.0</v>
      </c>
      <c r="Q2760" s="5">
        <v>7714.0</v>
      </c>
      <c r="R2760" s="5">
        <v>7681.0</v>
      </c>
      <c r="S2760" s="5">
        <v>7738.0</v>
      </c>
      <c r="T2760" s="5">
        <v>7605.0</v>
      </c>
      <c r="U2760" s="5">
        <v>7688.0</v>
      </c>
      <c r="V2760" s="5">
        <v>1740.0</v>
      </c>
      <c r="W2760" s="5">
        <v>12670.0</v>
      </c>
      <c r="X2760" s="5">
        <v>1338.13</v>
      </c>
      <c r="Y2760" s="6" t="s">
        <v>13</v>
      </c>
    </row>
    <row r="2761" ht="14.25" customHeight="1">
      <c r="A2761" s="3" t="s">
        <v>12</v>
      </c>
      <c r="B2761" s="4">
        <v>43636.0</v>
      </c>
      <c r="C2761" s="4">
        <v>43607.0</v>
      </c>
      <c r="D2761" s="5">
        <v>7600.0</v>
      </c>
      <c r="E2761" s="5">
        <v>7620.0</v>
      </c>
      <c r="F2761" s="5">
        <v>7688.0</v>
      </c>
      <c r="G2761" s="5">
        <v>7576.0</v>
      </c>
      <c r="H2761" s="5">
        <v>7591.0</v>
      </c>
      <c r="I2761" s="5">
        <v>6970.0</v>
      </c>
      <c r="J2761" s="5">
        <v>25150.0</v>
      </c>
      <c r="K2761" s="5">
        <v>5315.21</v>
      </c>
      <c r="L2761" s="6" t="s">
        <v>13</v>
      </c>
      <c r="N2761" s="3" t="s">
        <v>12</v>
      </c>
      <c r="O2761" s="4">
        <v>43665.0</v>
      </c>
      <c r="P2761" s="4">
        <v>43607.0</v>
      </c>
      <c r="Q2761" s="5">
        <v>7703.0</v>
      </c>
      <c r="R2761" s="5">
        <v>7734.0</v>
      </c>
      <c r="S2761" s="5">
        <v>7791.0</v>
      </c>
      <c r="T2761" s="5">
        <v>7676.0</v>
      </c>
      <c r="U2761" s="5">
        <v>7714.0</v>
      </c>
      <c r="V2761" s="5">
        <v>1690.0</v>
      </c>
      <c r="W2761" s="5">
        <v>11750.0</v>
      </c>
      <c r="X2761" s="5">
        <v>1305.1</v>
      </c>
      <c r="Y2761" s="6" t="s">
        <v>13</v>
      </c>
    </row>
    <row r="2762" ht="14.25" customHeight="1">
      <c r="A2762" s="3" t="s">
        <v>12</v>
      </c>
      <c r="B2762" s="4">
        <v>43636.0</v>
      </c>
      <c r="C2762" s="4">
        <v>43606.0</v>
      </c>
      <c r="D2762" s="5">
        <v>7529.0</v>
      </c>
      <c r="E2762" s="5">
        <v>7466.0</v>
      </c>
      <c r="F2762" s="5">
        <v>7648.0</v>
      </c>
      <c r="G2762" s="5">
        <v>7466.0</v>
      </c>
      <c r="H2762" s="5">
        <v>7600.0</v>
      </c>
      <c r="I2762" s="5">
        <v>8190.0</v>
      </c>
      <c r="J2762" s="5">
        <v>26060.0</v>
      </c>
      <c r="K2762" s="5">
        <v>6221.18</v>
      </c>
      <c r="L2762" s="6" t="s">
        <v>13</v>
      </c>
      <c r="N2762" s="3" t="s">
        <v>12</v>
      </c>
      <c r="O2762" s="4">
        <v>43665.0</v>
      </c>
      <c r="P2762" s="4">
        <v>43606.0</v>
      </c>
      <c r="Q2762" s="5">
        <v>7644.0</v>
      </c>
      <c r="R2762" s="5">
        <v>7622.0</v>
      </c>
      <c r="S2762" s="5">
        <v>7733.0</v>
      </c>
      <c r="T2762" s="5">
        <v>7605.0</v>
      </c>
      <c r="U2762" s="5">
        <v>7703.0</v>
      </c>
      <c r="V2762" s="5">
        <v>2450.0</v>
      </c>
      <c r="W2762" s="5">
        <v>10940.0</v>
      </c>
      <c r="X2762" s="5">
        <v>1886.67</v>
      </c>
      <c r="Y2762" s="6" t="s">
        <v>13</v>
      </c>
    </row>
    <row r="2763" ht="14.25" customHeight="1">
      <c r="A2763" s="3" t="s">
        <v>12</v>
      </c>
      <c r="B2763" s="4">
        <v>43636.0</v>
      </c>
      <c r="C2763" s="4">
        <v>43605.0</v>
      </c>
      <c r="D2763" s="5">
        <v>7577.0</v>
      </c>
      <c r="E2763" s="5">
        <v>7599.0</v>
      </c>
      <c r="F2763" s="5">
        <v>7624.0</v>
      </c>
      <c r="G2763" s="5">
        <v>7503.0</v>
      </c>
      <c r="H2763" s="5">
        <v>7529.0</v>
      </c>
      <c r="I2763" s="5">
        <v>4350.0</v>
      </c>
      <c r="J2763" s="5">
        <v>27270.0</v>
      </c>
      <c r="K2763" s="5">
        <v>3286.11</v>
      </c>
      <c r="L2763" s="6" t="s">
        <v>13</v>
      </c>
      <c r="N2763" s="3" t="s">
        <v>12</v>
      </c>
      <c r="O2763" s="4">
        <v>43665.0</v>
      </c>
      <c r="P2763" s="4">
        <v>43605.0</v>
      </c>
      <c r="Q2763" s="5">
        <v>7676.0</v>
      </c>
      <c r="R2763" s="5">
        <v>7680.0</v>
      </c>
      <c r="S2763" s="5">
        <v>7680.0</v>
      </c>
      <c r="T2763" s="5">
        <v>7604.0</v>
      </c>
      <c r="U2763" s="5">
        <v>7644.0</v>
      </c>
      <c r="V2763" s="6">
        <v>910.0</v>
      </c>
      <c r="W2763" s="5">
        <v>9510.0</v>
      </c>
      <c r="X2763" s="6">
        <v>695.76</v>
      </c>
      <c r="Y2763" s="6" t="s">
        <v>13</v>
      </c>
    </row>
    <row r="2764" ht="14.25" customHeight="1"/>
    <row r="2765" ht="14.25" customHeight="1"/>
    <row r="2766" ht="14.25" customHeight="1"/>
    <row r="2767" ht="14.25" customHeight="1">
      <c r="A2767" s="3" t="s">
        <v>12</v>
      </c>
      <c r="B2767" s="4">
        <v>43665.0</v>
      </c>
      <c r="C2767" s="4">
        <v>43664.0</v>
      </c>
      <c r="D2767" s="5">
        <v>7153.0</v>
      </c>
      <c r="E2767" s="6">
        <v>0.0</v>
      </c>
      <c r="F2767" s="6">
        <v>0.0</v>
      </c>
      <c r="G2767" s="6">
        <v>0.0</v>
      </c>
      <c r="H2767" s="5">
        <v>7153.0</v>
      </c>
      <c r="I2767" s="6">
        <v>0.0</v>
      </c>
      <c r="J2767" s="6">
        <v>170.0</v>
      </c>
      <c r="K2767" s="6">
        <v>0.0</v>
      </c>
      <c r="L2767" s="6" t="s">
        <v>13</v>
      </c>
      <c r="M2767" s="2">
        <f>H2767/H2788</f>
        <v>1.041193595</v>
      </c>
      <c r="N2767" s="3" t="s">
        <v>12</v>
      </c>
      <c r="O2767" s="4">
        <v>43697.0</v>
      </c>
      <c r="P2767" s="4">
        <v>43664.0</v>
      </c>
      <c r="Q2767" s="5">
        <v>7208.0</v>
      </c>
      <c r="R2767" s="5">
        <v>7229.0</v>
      </c>
      <c r="S2767" s="5">
        <v>7259.0</v>
      </c>
      <c r="T2767" s="5">
        <v>7189.0</v>
      </c>
      <c r="U2767" s="5">
        <v>7213.0</v>
      </c>
      <c r="V2767" s="5">
        <v>2880.0</v>
      </c>
      <c r="W2767" s="5">
        <v>26220.0</v>
      </c>
      <c r="X2767" s="5">
        <v>2080.24</v>
      </c>
      <c r="Y2767" s="6" t="s">
        <v>13</v>
      </c>
      <c r="Z2767" s="2">
        <f>U2767/U2788</f>
        <v>1.032641374</v>
      </c>
    </row>
    <row r="2768" ht="14.25" customHeight="1">
      <c r="A2768" s="3" t="s">
        <v>12</v>
      </c>
      <c r="B2768" s="4">
        <v>43665.0</v>
      </c>
      <c r="C2768" s="4">
        <v>43663.0</v>
      </c>
      <c r="D2768" s="5">
        <v>7202.0</v>
      </c>
      <c r="E2768" s="5">
        <v>7180.0</v>
      </c>
      <c r="F2768" s="5">
        <v>7180.0</v>
      </c>
      <c r="G2768" s="5">
        <v>7125.0</v>
      </c>
      <c r="H2768" s="5">
        <v>7153.0</v>
      </c>
      <c r="I2768" s="6">
        <v>40.0</v>
      </c>
      <c r="J2768" s="6">
        <v>210.0</v>
      </c>
      <c r="K2768" s="6">
        <v>28.61</v>
      </c>
      <c r="L2768" s="6" t="s">
        <v>13</v>
      </c>
      <c r="N2768" s="3" t="s">
        <v>12</v>
      </c>
      <c r="O2768" s="4">
        <v>43697.0</v>
      </c>
      <c r="P2768" s="4">
        <v>43663.0</v>
      </c>
      <c r="Q2768" s="5">
        <v>7240.0</v>
      </c>
      <c r="R2768" s="5">
        <v>7260.0</v>
      </c>
      <c r="S2768" s="5">
        <v>7271.0</v>
      </c>
      <c r="T2768" s="5">
        <v>7090.0</v>
      </c>
      <c r="U2768" s="5">
        <v>7208.0</v>
      </c>
      <c r="V2768" s="5">
        <v>4430.0</v>
      </c>
      <c r="W2768" s="5">
        <v>26980.0</v>
      </c>
      <c r="X2768" s="5">
        <v>3180.78</v>
      </c>
      <c r="Y2768" s="6" t="s">
        <v>13</v>
      </c>
    </row>
    <row r="2769" ht="14.25" customHeight="1">
      <c r="A2769" s="3" t="s">
        <v>12</v>
      </c>
      <c r="B2769" s="4">
        <v>43665.0</v>
      </c>
      <c r="C2769" s="4">
        <v>43662.0</v>
      </c>
      <c r="D2769" s="5">
        <v>7178.0</v>
      </c>
      <c r="E2769" s="5">
        <v>7200.0</v>
      </c>
      <c r="F2769" s="5">
        <v>7225.0</v>
      </c>
      <c r="G2769" s="5">
        <v>7170.0</v>
      </c>
      <c r="H2769" s="5">
        <v>7202.0</v>
      </c>
      <c r="I2769" s="6">
        <v>250.0</v>
      </c>
      <c r="J2769" s="6">
        <v>380.0</v>
      </c>
      <c r="K2769" s="6">
        <v>180.12</v>
      </c>
      <c r="L2769" s="6" t="s">
        <v>13</v>
      </c>
      <c r="N2769" s="3" t="s">
        <v>12</v>
      </c>
      <c r="O2769" s="4">
        <v>43697.0</v>
      </c>
      <c r="P2769" s="4">
        <v>43662.0</v>
      </c>
      <c r="Q2769" s="5">
        <v>7233.0</v>
      </c>
      <c r="R2769" s="5">
        <v>7230.0</v>
      </c>
      <c r="S2769" s="5">
        <v>7307.0</v>
      </c>
      <c r="T2769" s="5">
        <v>7219.0</v>
      </c>
      <c r="U2769" s="5">
        <v>7240.0</v>
      </c>
      <c r="V2769" s="5">
        <v>5080.0</v>
      </c>
      <c r="W2769" s="5">
        <v>27170.0</v>
      </c>
      <c r="X2769" s="5">
        <v>3692.24</v>
      </c>
      <c r="Y2769" s="6" t="s">
        <v>13</v>
      </c>
    </row>
    <row r="2770" ht="14.25" customHeight="1">
      <c r="A2770" s="3" t="s">
        <v>12</v>
      </c>
      <c r="B2770" s="4">
        <v>43665.0</v>
      </c>
      <c r="C2770" s="4">
        <v>43661.0</v>
      </c>
      <c r="D2770" s="5">
        <v>7113.0</v>
      </c>
      <c r="E2770" s="5">
        <v>7174.0</v>
      </c>
      <c r="F2770" s="5">
        <v>7181.0</v>
      </c>
      <c r="G2770" s="5">
        <v>7174.0</v>
      </c>
      <c r="H2770" s="5">
        <v>7178.0</v>
      </c>
      <c r="I2770" s="6">
        <v>150.0</v>
      </c>
      <c r="J2770" s="6">
        <v>370.0</v>
      </c>
      <c r="K2770" s="6">
        <v>107.68</v>
      </c>
      <c r="L2770" s="6" t="s">
        <v>13</v>
      </c>
      <c r="N2770" s="3" t="s">
        <v>12</v>
      </c>
      <c r="O2770" s="4">
        <v>43697.0</v>
      </c>
      <c r="P2770" s="4">
        <v>43661.0</v>
      </c>
      <c r="Q2770" s="5">
        <v>7187.0</v>
      </c>
      <c r="R2770" s="5">
        <v>7210.0</v>
      </c>
      <c r="S2770" s="5">
        <v>7282.0</v>
      </c>
      <c r="T2770" s="5">
        <v>7210.0</v>
      </c>
      <c r="U2770" s="5">
        <v>7233.0</v>
      </c>
      <c r="V2770" s="5">
        <v>4100.0</v>
      </c>
      <c r="W2770" s="5">
        <v>27240.0</v>
      </c>
      <c r="X2770" s="5">
        <v>2972.75</v>
      </c>
      <c r="Y2770" s="6" t="s">
        <v>13</v>
      </c>
    </row>
    <row r="2771" ht="14.25" customHeight="1">
      <c r="A2771" s="3" t="s">
        <v>12</v>
      </c>
      <c r="B2771" s="4">
        <v>43665.0</v>
      </c>
      <c r="C2771" s="4">
        <v>43658.0</v>
      </c>
      <c r="D2771" s="5">
        <v>7086.0</v>
      </c>
      <c r="E2771" s="5">
        <v>7110.0</v>
      </c>
      <c r="F2771" s="5">
        <v>7134.0</v>
      </c>
      <c r="G2771" s="5">
        <v>7097.0</v>
      </c>
      <c r="H2771" s="5">
        <v>7113.0</v>
      </c>
      <c r="I2771" s="6">
        <v>100.0</v>
      </c>
      <c r="J2771" s="6">
        <v>510.0</v>
      </c>
      <c r="K2771" s="6">
        <v>71.19</v>
      </c>
      <c r="L2771" s="6" t="s">
        <v>13</v>
      </c>
      <c r="N2771" s="3" t="s">
        <v>12</v>
      </c>
      <c r="O2771" s="4">
        <v>43697.0</v>
      </c>
      <c r="P2771" s="4">
        <v>43658.0</v>
      </c>
      <c r="Q2771" s="5">
        <v>7146.0</v>
      </c>
      <c r="R2771" s="5">
        <v>7317.0</v>
      </c>
      <c r="S2771" s="5">
        <v>7317.0</v>
      </c>
      <c r="T2771" s="5">
        <v>7136.0</v>
      </c>
      <c r="U2771" s="5">
        <v>7187.0</v>
      </c>
      <c r="V2771" s="5">
        <v>3680.0</v>
      </c>
      <c r="W2771" s="5">
        <v>27370.0</v>
      </c>
      <c r="X2771" s="5">
        <v>2642.61</v>
      </c>
      <c r="Y2771" s="6" t="s">
        <v>13</v>
      </c>
    </row>
    <row r="2772" ht="14.25" customHeight="1">
      <c r="A2772" s="3" t="s">
        <v>12</v>
      </c>
      <c r="B2772" s="4">
        <v>43665.0</v>
      </c>
      <c r="C2772" s="4">
        <v>43657.0</v>
      </c>
      <c r="D2772" s="5">
        <v>7093.0</v>
      </c>
      <c r="E2772" s="5">
        <v>7095.0</v>
      </c>
      <c r="F2772" s="5">
        <v>7230.0</v>
      </c>
      <c r="G2772" s="5">
        <v>7070.0</v>
      </c>
      <c r="H2772" s="5">
        <v>7086.0</v>
      </c>
      <c r="I2772" s="5">
        <v>2320.0</v>
      </c>
      <c r="J2772" s="6">
        <v>980.0</v>
      </c>
      <c r="K2772" s="5">
        <v>1653.95</v>
      </c>
      <c r="L2772" s="6" t="s">
        <v>13</v>
      </c>
      <c r="N2772" s="3" t="s">
        <v>12</v>
      </c>
      <c r="O2772" s="4">
        <v>43697.0</v>
      </c>
      <c r="P2772" s="4">
        <v>43657.0</v>
      </c>
      <c r="Q2772" s="5">
        <v>7176.0</v>
      </c>
      <c r="R2772" s="5">
        <v>7181.0</v>
      </c>
      <c r="S2772" s="5">
        <v>7272.0</v>
      </c>
      <c r="T2772" s="5">
        <v>7115.0</v>
      </c>
      <c r="U2772" s="5">
        <v>7146.0</v>
      </c>
      <c r="V2772" s="5">
        <v>7590.0</v>
      </c>
      <c r="W2772" s="5">
        <v>28360.0</v>
      </c>
      <c r="X2772" s="5">
        <v>5461.34</v>
      </c>
      <c r="Y2772" s="6" t="s">
        <v>13</v>
      </c>
    </row>
    <row r="2773" ht="14.25" customHeight="1">
      <c r="A2773" s="3" t="s">
        <v>12</v>
      </c>
      <c r="B2773" s="4">
        <v>43665.0</v>
      </c>
      <c r="C2773" s="4">
        <v>43656.0</v>
      </c>
      <c r="D2773" s="5">
        <v>7069.0</v>
      </c>
      <c r="E2773" s="5">
        <v>7057.0</v>
      </c>
      <c r="F2773" s="5">
        <v>7127.0</v>
      </c>
      <c r="G2773" s="5">
        <v>7001.0</v>
      </c>
      <c r="H2773" s="5">
        <v>7093.0</v>
      </c>
      <c r="I2773" s="5">
        <v>4100.0</v>
      </c>
      <c r="J2773" s="5">
        <v>2350.0</v>
      </c>
      <c r="K2773" s="5">
        <v>2905.13</v>
      </c>
      <c r="L2773" s="6" t="s">
        <v>13</v>
      </c>
      <c r="N2773" s="3" t="s">
        <v>12</v>
      </c>
      <c r="O2773" s="4">
        <v>43697.0</v>
      </c>
      <c r="P2773" s="4">
        <v>43656.0</v>
      </c>
      <c r="Q2773" s="5">
        <v>7158.0</v>
      </c>
      <c r="R2773" s="5">
        <v>7150.0</v>
      </c>
      <c r="S2773" s="5">
        <v>7219.0</v>
      </c>
      <c r="T2773" s="5">
        <v>7123.0</v>
      </c>
      <c r="U2773" s="5">
        <v>7176.0</v>
      </c>
      <c r="V2773" s="5">
        <v>5860.0</v>
      </c>
      <c r="W2773" s="5">
        <v>27550.0</v>
      </c>
      <c r="X2773" s="5">
        <v>4206.21</v>
      </c>
      <c r="Y2773" s="6" t="s">
        <v>13</v>
      </c>
    </row>
    <row r="2774" ht="14.25" customHeight="1">
      <c r="A2774" s="3" t="s">
        <v>12</v>
      </c>
      <c r="B2774" s="4">
        <v>43665.0</v>
      </c>
      <c r="C2774" s="4">
        <v>43655.0</v>
      </c>
      <c r="D2774" s="5">
        <v>7013.0</v>
      </c>
      <c r="E2774" s="5">
        <v>7010.0</v>
      </c>
      <c r="F2774" s="5">
        <v>7095.0</v>
      </c>
      <c r="G2774" s="5">
        <v>6992.0</v>
      </c>
      <c r="H2774" s="5">
        <v>7069.0</v>
      </c>
      <c r="I2774" s="5">
        <v>4530.0</v>
      </c>
      <c r="J2774" s="5">
        <v>4010.0</v>
      </c>
      <c r="K2774" s="5">
        <v>3185.32</v>
      </c>
      <c r="L2774" s="6" t="s">
        <v>13</v>
      </c>
      <c r="N2774" s="3" t="s">
        <v>12</v>
      </c>
      <c r="O2774" s="4">
        <v>43697.0</v>
      </c>
      <c r="P2774" s="4">
        <v>43655.0</v>
      </c>
      <c r="Q2774" s="5">
        <v>7096.0</v>
      </c>
      <c r="R2774" s="5">
        <v>7096.0</v>
      </c>
      <c r="S2774" s="5">
        <v>7180.0</v>
      </c>
      <c r="T2774" s="5">
        <v>7076.0</v>
      </c>
      <c r="U2774" s="5">
        <v>7158.0</v>
      </c>
      <c r="V2774" s="5">
        <v>6530.0</v>
      </c>
      <c r="W2774" s="5">
        <v>25940.0</v>
      </c>
      <c r="X2774" s="5">
        <v>4648.9</v>
      </c>
      <c r="Y2774" s="6" t="s">
        <v>13</v>
      </c>
    </row>
    <row r="2775" ht="14.25" customHeight="1">
      <c r="A2775" s="3" t="s">
        <v>12</v>
      </c>
      <c r="B2775" s="4">
        <v>43665.0</v>
      </c>
      <c r="C2775" s="4">
        <v>43654.0</v>
      </c>
      <c r="D2775" s="5">
        <v>7027.0</v>
      </c>
      <c r="E2775" s="5">
        <v>7044.0</v>
      </c>
      <c r="F2775" s="5">
        <v>7044.0</v>
      </c>
      <c r="G2775" s="5">
        <v>6982.0</v>
      </c>
      <c r="H2775" s="5">
        <v>7013.0</v>
      </c>
      <c r="I2775" s="5">
        <v>3600.0</v>
      </c>
      <c r="J2775" s="5">
        <v>6170.0</v>
      </c>
      <c r="K2775" s="5">
        <v>2528.68</v>
      </c>
      <c r="L2775" s="6" t="s">
        <v>13</v>
      </c>
      <c r="N2775" s="3" t="s">
        <v>12</v>
      </c>
      <c r="O2775" s="4">
        <v>43697.0</v>
      </c>
      <c r="P2775" s="4">
        <v>43654.0</v>
      </c>
      <c r="Q2775" s="5">
        <v>7115.0</v>
      </c>
      <c r="R2775" s="5">
        <v>7139.0</v>
      </c>
      <c r="S2775" s="5">
        <v>7139.0</v>
      </c>
      <c r="T2775" s="5">
        <v>7061.0</v>
      </c>
      <c r="U2775" s="5">
        <v>7096.0</v>
      </c>
      <c r="V2775" s="5">
        <v>4780.0</v>
      </c>
      <c r="W2775" s="5">
        <v>25160.0</v>
      </c>
      <c r="X2775" s="5">
        <v>3395.56</v>
      </c>
      <c r="Y2775" s="6" t="s">
        <v>13</v>
      </c>
    </row>
    <row r="2776" ht="14.25" customHeight="1">
      <c r="A2776" s="3" t="s">
        <v>12</v>
      </c>
      <c r="B2776" s="4">
        <v>43665.0</v>
      </c>
      <c r="C2776" s="4">
        <v>43651.0</v>
      </c>
      <c r="D2776" s="5">
        <v>7056.0</v>
      </c>
      <c r="E2776" s="5">
        <v>7045.0</v>
      </c>
      <c r="F2776" s="5">
        <v>7130.0</v>
      </c>
      <c r="G2776" s="5">
        <v>7001.0</v>
      </c>
      <c r="H2776" s="5">
        <v>7027.0</v>
      </c>
      <c r="I2776" s="5">
        <v>4660.0</v>
      </c>
      <c r="J2776" s="5">
        <v>7440.0</v>
      </c>
      <c r="K2776" s="5">
        <v>3297.52</v>
      </c>
      <c r="L2776" s="6" t="s">
        <v>13</v>
      </c>
      <c r="N2776" s="3" t="s">
        <v>12</v>
      </c>
      <c r="O2776" s="4">
        <v>43697.0</v>
      </c>
      <c r="P2776" s="4">
        <v>43651.0</v>
      </c>
      <c r="Q2776" s="5">
        <v>7146.0</v>
      </c>
      <c r="R2776" s="5">
        <v>7139.0</v>
      </c>
      <c r="S2776" s="5">
        <v>7209.0</v>
      </c>
      <c r="T2776" s="5">
        <v>7080.0</v>
      </c>
      <c r="U2776" s="5">
        <v>7115.0</v>
      </c>
      <c r="V2776" s="5">
        <v>6090.0</v>
      </c>
      <c r="W2776" s="5">
        <v>24530.0</v>
      </c>
      <c r="X2776" s="5">
        <v>4357.38</v>
      </c>
      <c r="Y2776" s="6" t="s">
        <v>13</v>
      </c>
    </row>
    <row r="2777" ht="14.25" customHeight="1">
      <c r="A2777" s="3" t="s">
        <v>12</v>
      </c>
      <c r="B2777" s="4">
        <v>43665.0</v>
      </c>
      <c r="C2777" s="4">
        <v>43650.0</v>
      </c>
      <c r="D2777" s="5">
        <v>6991.0</v>
      </c>
      <c r="E2777" s="5">
        <v>6978.0</v>
      </c>
      <c r="F2777" s="5">
        <v>7079.0</v>
      </c>
      <c r="G2777" s="5">
        <v>6977.0</v>
      </c>
      <c r="H2777" s="5">
        <v>7056.0</v>
      </c>
      <c r="I2777" s="5">
        <v>5420.0</v>
      </c>
      <c r="J2777" s="5">
        <v>8480.0</v>
      </c>
      <c r="K2777" s="5">
        <v>3821.2</v>
      </c>
      <c r="L2777" s="6" t="s">
        <v>13</v>
      </c>
      <c r="N2777" s="3" t="s">
        <v>12</v>
      </c>
      <c r="O2777" s="4">
        <v>43697.0</v>
      </c>
      <c r="P2777" s="4">
        <v>43650.0</v>
      </c>
      <c r="Q2777" s="5">
        <v>7084.0</v>
      </c>
      <c r="R2777" s="5">
        <v>7070.0</v>
      </c>
      <c r="S2777" s="5">
        <v>7168.0</v>
      </c>
      <c r="T2777" s="5">
        <v>7070.0</v>
      </c>
      <c r="U2777" s="5">
        <v>7146.0</v>
      </c>
      <c r="V2777" s="5">
        <v>5970.0</v>
      </c>
      <c r="W2777" s="5">
        <v>24020.0</v>
      </c>
      <c r="X2777" s="5">
        <v>4262.31</v>
      </c>
      <c r="Y2777" s="6" t="s">
        <v>13</v>
      </c>
    </row>
    <row r="2778" ht="14.25" customHeight="1">
      <c r="A2778" s="3" t="s">
        <v>12</v>
      </c>
      <c r="B2778" s="4">
        <v>43665.0</v>
      </c>
      <c r="C2778" s="4">
        <v>43649.0</v>
      </c>
      <c r="D2778" s="5">
        <v>6962.0</v>
      </c>
      <c r="E2778" s="5">
        <v>6962.0</v>
      </c>
      <c r="F2778" s="5">
        <v>7016.0</v>
      </c>
      <c r="G2778" s="5">
        <v>6949.0</v>
      </c>
      <c r="H2778" s="5">
        <v>6991.0</v>
      </c>
      <c r="I2778" s="5">
        <v>5120.0</v>
      </c>
      <c r="J2778" s="5">
        <v>9020.0</v>
      </c>
      <c r="K2778" s="5">
        <v>3580.68</v>
      </c>
      <c r="L2778" s="6" t="s">
        <v>13</v>
      </c>
      <c r="N2778" s="3" t="s">
        <v>12</v>
      </c>
      <c r="O2778" s="4">
        <v>43697.0</v>
      </c>
      <c r="P2778" s="4">
        <v>43649.0</v>
      </c>
      <c r="Q2778" s="5">
        <v>7051.0</v>
      </c>
      <c r="R2778" s="5">
        <v>7051.0</v>
      </c>
      <c r="S2778" s="5">
        <v>7109.0</v>
      </c>
      <c r="T2778" s="5">
        <v>7032.0</v>
      </c>
      <c r="U2778" s="5">
        <v>7084.0</v>
      </c>
      <c r="V2778" s="5">
        <v>5210.0</v>
      </c>
      <c r="W2778" s="5">
        <v>22510.0</v>
      </c>
      <c r="X2778" s="5">
        <v>3688.11</v>
      </c>
      <c r="Y2778" s="6" t="s">
        <v>13</v>
      </c>
    </row>
    <row r="2779" ht="14.25" customHeight="1">
      <c r="A2779" s="3" t="s">
        <v>12</v>
      </c>
      <c r="B2779" s="4">
        <v>43665.0</v>
      </c>
      <c r="C2779" s="4">
        <v>43648.0</v>
      </c>
      <c r="D2779" s="5">
        <v>7017.0</v>
      </c>
      <c r="E2779" s="5">
        <v>7007.0</v>
      </c>
      <c r="F2779" s="5">
        <v>7096.0</v>
      </c>
      <c r="G2779" s="5">
        <v>6932.0</v>
      </c>
      <c r="H2779" s="5">
        <v>6962.0</v>
      </c>
      <c r="I2779" s="5">
        <v>7320.0</v>
      </c>
      <c r="J2779" s="5">
        <v>11180.0</v>
      </c>
      <c r="K2779" s="5">
        <v>5142.41</v>
      </c>
      <c r="L2779" s="6" t="s">
        <v>13</v>
      </c>
      <c r="N2779" s="3" t="s">
        <v>12</v>
      </c>
      <c r="O2779" s="4">
        <v>43697.0</v>
      </c>
      <c r="P2779" s="4">
        <v>43648.0</v>
      </c>
      <c r="Q2779" s="5">
        <v>7112.0</v>
      </c>
      <c r="R2779" s="5">
        <v>7115.0</v>
      </c>
      <c r="S2779" s="5">
        <v>7184.0</v>
      </c>
      <c r="T2779" s="5">
        <v>7030.0</v>
      </c>
      <c r="U2779" s="5">
        <v>7051.0</v>
      </c>
      <c r="V2779" s="5">
        <v>7090.0</v>
      </c>
      <c r="W2779" s="5">
        <v>20900.0</v>
      </c>
      <c r="X2779" s="5">
        <v>5043.65</v>
      </c>
      <c r="Y2779" s="6" t="s">
        <v>13</v>
      </c>
    </row>
    <row r="2780" ht="14.25" customHeight="1">
      <c r="A2780" s="3" t="s">
        <v>12</v>
      </c>
      <c r="B2780" s="4">
        <v>43665.0</v>
      </c>
      <c r="C2780" s="4">
        <v>43647.0</v>
      </c>
      <c r="D2780" s="5">
        <v>6884.0</v>
      </c>
      <c r="E2780" s="5">
        <v>6901.0</v>
      </c>
      <c r="F2780" s="5">
        <v>7029.0</v>
      </c>
      <c r="G2780" s="5">
        <v>6868.0</v>
      </c>
      <c r="H2780" s="5">
        <v>7017.0</v>
      </c>
      <c r="I2780" s="5">
        <v>7190.0</v>
      </c>
      <c r="J2780" s="5">
        <v>13320.0</v>
      </c>
      <c r="K2780" s="5">
        <v>5012.1</v>
      </c>
      <c r="L2780" s="6" t="s">
        <v>13</v>
      </c>
      <c r="N2780" s="3" t="s">
        <v>12</v>
      </c>
      <c r="O2780" s="4">
        <v>43697.0</v>
      </c>
      <c r="P2780" s="4">
        <v>43647.0</v>
      </c>
      <c r="Q2780" s="5">
        <v>6970.0</v>
      </c>
      <c r="R2780" s="5">
        <v>6961.0</v>
      </c>
      <c r="S2780" s="5">
        <v>7125.0</v>
      </c>
      <c r="T2780" s="5">
        <v>6960.0</v>
      </c>
      <c r="U2780" s="5">
        <v>7112.0</v>
      </c>
      <c r="V2780" s="5">
        <v>5870.0</v>
      </c>
      <c r="W2780" s="5">
        <v>19260.0</v>
      </c>
      <c r="X2780" s="5">
        <v>4149.91</v>
      </c>
      <c r="Y2780" s="6" t="s">
        <v>13</v>
      </c>
    </row>
    <row r="2781" ht="14.25" customHeight="1">
      <c r="A2781" s="3" t="s">
        <v>12</v>
      </c>
      <c r="B2781" s="4">
        <v>43665.0</v>
      </c>
      <c r="C2781" s="4">
        <v>43644.0</v>
      </c>
      <c r="D2781" s="5">
        <v>6828.0</v>
      </c>
      <c r="E2781" s="5">
        <v>6838.0</v>
      </c>
      <c r="F2781" s="5">
        <v>6895.0</v>
      </c>
      <c r="G2781" s="5">
        <v>6818.0</v>
      </c>
      <c r="H2781" s="5">
        <v>6884.0</v>
      </c>
      <c r="I2781" s="5">
        <v>6250.0</v>
      </c>
      <c r="J2781" s="5">
        <v>15840.0</v>
      </c>
      <c r="K2781" s="5">
        <v>4293.08</v>
      </c>
      <c r="L2781" s="6" t="s">
        <v>13</v>
      </c>
      <c r="N2781" s="3" t="s">
        <v>12</v>
      </c>
      <c r="O2781" s="4">
        <v>43697.0</v>
      </c>
      <c r="P2781" s="4">
        <v>43644.0</v>
      </c>
      <c r="Q2781" s="5">
        <v>6912.0</v>
      </c>
      <c r="R2781" s="5">
        <v>6934.0</v>
      </c>
      <c r="S2781" s="5">
        <v>6980.0</v>
      </c>
      <c r="T2781" s="5">
        <v>6904.0</v>
      </c>
      <c r="U2781" s="5">
        <v>6970.0</v>
      </c>
      <c r="V2781" s="5">
        <v>4930.0</v>
      </c>
      <c r="W2781" s="5">
        <v>16900.0</v>
      </c>
      <c r="X2781" s="5">
        <v>3428.09</v>
      </c>
      <c r="Y2781" s="6" t="s">
        <v>13</v>
      </c>
    </row>
    <row r="2782" ht="14.25" customHeight="1">
      <c r="A2782" s="3" t="s">
        <v>12</v>
      </c>
      <c r="B2782" s="4">
        <v>43665.0</v>
      </c>
      <c r="C2782" s="4">
        <v>43643.0</v>
      </c>
      <c r="D2782" s="5">
        <v>6890.0</v>
      </c>
      <c r="E2782" s="5">
        <v>6878.0</v>
      </c>
      <c r="F2782" s="5">
        <v>6901.0</v>
      </c>
      <c r="G2782" s="5">
        <v>6777.0</v>
      </c>
      <c r="H2782" s="5">
        <v>6828.0</v>
      </c>
      <c r="I2782" s="5">
        <v>6760.0</v>
      </c>
      <c r="J2782" s="5">
        <v>18530.0</v>
      </c>
      <c r="K2782" s="5">
        <v>4623.69</v>
      </c>
      <c r="L2782" s="6" t="s">
        <v>13</v>
      </c>
      <c r="N2782" s="3" t="s">
        <v>12</v>
      </c>
      <c r="O2782" s="4">
        <v>43697.0</v>
      </c>
      <c r="P2782" s="4">
        <v>43643.0</v>
      </c>
      <c r="Q2782" s="5">
        <v>6979.0</v>
      </c>
      <c r="R2782" s="5">
        <v>6966.0</v>
      </c>
      <c r="S2782" s="5">
        <v>6983.0</v>
      </c>
      <c r="T2782" s="5">
        <v>6883.0</v>
      </c>
      <c r="U2782" s="5">
        <v>6912.0</v>
      </c>
      <c r="V2782" s="5">
        <v>5110.0</v>
      </c>
      <c r="W2782" s="5">
        <v>14430.0</v>
      </c>
      <c r="X2782" s="5">
        <v>3541.02</v>
      </c>
      <c r="Y2782" s="6" t="s">
        <v>13</v>
      </c>
    </row>
    <row r="2783" ht="14.25" customHeight="1">
      <c r="A2783" s="3" t="s">
        <v>12</v>
      </c>
      <c r="B2783" s="4">
        <v>43665.0</v>
      </c>
      <c r="C2783" s="4">
        <v>43642.0</v>
      </c>
      <c r="D2783" s="5">
        <v>6856.0</v>
      </c>
      <c r="E2783" s="5">
        <v>6869.0</v>
      </c>
      <c r="F2783" s="5">
        <v>6940.0</v>
      </c>
      <c r="G2783" s="5">
        <v>6854.0</v>
      </c>
      <c r="H2783" s="5">
        <v>6890.0</v>
      </c>
      <c r="I2783" s="5">
        <v>6770.0</v>
      </c>
      <c r="J2783" s="5">
        <v>21390.0</v>
      </c>
      <c r="K2783" s="5">
        <v>4663.48</v>
      </c>
      <c r="L2783" s="6" t="s">
        <v>13</v>
      </c>
      <c r="N2783" s="3" t="s">
        <v>12</v>
      </c>
      <c r="O2783" s="4">
        <v>43697.0</v>
      </c>
      <c r="P2783" s="4">
        <v>43642.0</v>
      </c>
      <c r="Q2783" s="5">
        <v>6948.0</v>
      </c>
      <c r="R2783" s="5">
        <v>6976.0</v>
      </c>
      <c r="S2783" s="5">
        <v>7028.0</v>
      </c>
      <c r="T2783" s="5">
        <v>6941.0</v>
      </c>
      <c r="U2783" s="5">
        <v>6979.0</v>
      </c>
      <c r="V2783" s="5">
        <v>5160.0</v>
      </c>
      <c r="W2783" s="5">
        <v>11540.0</v>
      </c>
      <c r="X2783" s="5">
        <v>3600.45</v>
      </c>
      <c r="Y2783" s="6" t="s">
        <v>13</v>
      </c>
    </row>
    <row r="2784" ht="14.25" customHeight="1">
      <c r="A2784" s="3" t="s">
        <v>12</v>
      </c>
      <c r="B2784" s="4">
        <v>43665.0</v>
      </c>
      <c r="C2784" s="4">
        <v>43641.0</v>
      </c>
      <c r="D2784" s="5">
        <v>6831.0</v>
      </c>
      <c r="E2784" s="5">
        <v>6821.0</v>
      </c>
      <c r="F2784" s="5">
        <v>6875.0</v>
      </c>
      <c r="G2784" s="5">
        <v>6811.0</v>
      </c>
      <c r="H2784" s="5">
        <v>6856.0</v>
      </c>
      <c r="I2784" s="5">
        <v>5780.0</v>
      </c>
      <c r="J2784" s="5">
        <v>24010.0</v>
      </c>
      <c r="K2784" s="5">
        <v>3959.07</v>
      </c>
      <c r="L2784" s="6" t="s">
        <v>13</v>
      </c>
      <c r="N2784" s="3" t="s">
        <v>12</v>
      </c>
      <c r="O2784" s="4">
        <v>43697.0</v>
      </c>
      <c r="P2784" s="4">
        <v>43641.0</v>
      </c>
      <c r="Q2784" s="5">
        <v>6926.0</v>
      </c>
      <c r="R2784" s="5">
        <v>6904.0</v>
      </c>
      <c r="S2784" s="5">
        <v>6970.0</v>
      </c>
      <c r="T2784" s="5">
        <v>6900.0</v>
      </c>
      <c r="U2784" s="5">
        <v>6948.0</v>
      </c>
      <c r="V2784" s="5">
        <v>3970.0</v>
      </c>
      <c r="W2784" s="5">
        <v>8180.0</v>
      </c>
      <c r="X2784" s="5">
        <v>2756.86</v>
      </c>
      <c r="Y2784" s="6" t="s">
        <v>13</v>
      </c>
    </row>
    <row r="2785" ht="14.25" customHeight="1">
      <c r="A2785" s="3" t="s">
        <v>12</v>
      </c>
      <c r="B2785" s="4">
        <v>43665.0</v>
      </c>
      <c r="C2785" s="4">
        <v>43640.0</v>
      </c>
      <c r="D2785" s="5">
        <v>6959.0</v>
      </c>
      <c r="E2785" s="5">
        <v>6945.0</v>
      </c>
      <c r="F2785" s="5">
        <v>6959.0</v>
      </c>
      <c r="G2785" s="5">
        <v>6805.0</v>
      </c>
      <c r="H2785" s="5">
        <v>6831.0</v>
      </c>
      <c r="I2785" s="5">
        <v>6110.0</v>
      </c>
      <c r="J2785" s="5">
        <v>26640.0</v>
      </c>
      <c r="K2785" s="5">
        <v>4196.46</v>
      </c>
      <c r="L2785" s="6" t="s">
        <v>13</v>
      </c>
      <c r="N2785" s="3" t="s">
        <v>12</v>
      </c>
      <c r="O2785" s="4">
        <v>43697.0</v>
      </c>
      <c r="P2785" s="4">
        <v>43640.0</v>
      </c>
      <c r="Q2785" s="5">
        <v>7035.0</v>
      </c>
      <c r="R2785" s="5">
        <v>7040.0</v>
      </c>
      <c r="S2785" s="5">
        <v>7050.0</v>
      </c>
      <c r="T2785" s="5">
        <v>6902.0</v>
      </c>
      <c r="U2785" s="5">
        <v>6926.0</v>
      </c>
      <c r="V2785" s="5">
        <v>3090.0</v>
      </c>
      <c r="W2785" s="5">
        <v>5280.0</v>
      </c>
      <c r="X2785" s="5">
        <v>2152.51</v>
      </c>
      <c r="Y2785" s="6" t="s">
        <v>13</v>
      </c>
    </row>
    <row r="2786" ht="14.25" customHeight="1">
      <c r="A2786" s="3" t="s">
        <v>12</v>
      </c>
      <c r="B2786" s="4">
        <v>43665.0</v>
      </c>
      <c r="C2786" s="4">
        <v>43637.0</v>
      </c>
      <c r="D2786" s="5">
        <v>6931.0</v>
      </c>
      <c r="E2786" s="5">
        <v>6940.0</v>
      </c>
      <c r="F2786" s="5">
        <v>6987.0</v>
      </c>
      <c r="G2786" s="5">
        <v>6880.0</v>
      </c>
      <c r="H2786" s="5">
        <v>6959.0</v>
      </c>
      <c r="I2786" s="5">
        <v>4370.0</v>
      </c>
      <c r="J2786" s="5">
        <v>27340.0</v>
      </c>
      <c r="K2786" s="5">
        <v>3032.24</v>
      </c>
      <c r="L2786" s="6" t="s">
        <v>13</v>
      </c>
      <c r="N2786" s="3" t="s">
        <v>12</v>
      </c>
      <c r="O2786" s="4">
        <v>43697.0</v>
      </c>
      <c r="P2786" s="4">
        <v>43637.0</v>
      </c>
      <c r="Q2786" s="5">
        <v>6999.0</v>
      </c>
      <c r="R2786" s="5">
        <v>7050.0</v>
      </c>
      <c r="S2786" s="5">
        <v>7086.0</v>
      </c>
      <c r="T2786" s="5">
        <v>6971.0</v>
      </c>
      <c r="U2786" s="5">
        <v>7035.0</v>
      </c>
      <c r="V2786" s="5">
        <v>1530.0</v>
      </c>
      <c r="W2786" s="5">
        <v>4220.0</v>
      </c>
      <c r="X2786" s="5">
        <v>1075.0</v>
      </c>
      <c r="Y2786" s="6" t="s">
        <v>13</v>
      </c>
    </row>
    <row r="2787" ht="14.25" customHeight="1">
      <c r="A2787" s="3" t="s">
        <v>12</v>
      </c>
      <c r="B2787" s="4">
        <v>43665.0</v>
      </c>
      <c r="C2787" s="4">
        <v>43636.0</v>
      </c>
      <c r="D2787" s="5">
        <v>6870.0</v>
      </c>
      <c r="E2787" s="5">
        <v>6858.0</v>
      </c>
      <c r="F2787" s="5">
        <v>6960.0</v>
      </c>
      <c r="G2787" s="5">
        <v>6848.0</v>
      </c>
      <c r="H2787" s="5">
        <v>6931.0</v>
      </c>
      <c r="I2787" s="5">
        <v>3650.0</v>
      </c>
      <c r="J2787" s="5">
        <v>27970.0</v>
      </c>
      <c r="K2787" s="5">
        <v>2524.79</v>
      </c>
      <c r="L2787" s="6" t="s">
        <v>13</v>
      </c>
      <c r="N2787" s="3" t="s">
        <v>12</v>
      </c>
      <c r="O2787" s="4">
        <v>43697.0</v>
      </c>
      <c r="P2787" s="4">
        <v>43636.0</v>
      </c>
      <c r="Q2787" s="5">
        <v>6985.0</v>
      </c>
      <c r="R2787" s="5">
        <v>6986.0</v>
      </c>
      <c r="S2787" s="5">
        <v>7057.0</v>
      </c>
      <c r="T2787" s="5">
        <v>6947.0</v>
      </c>
      <c r="U2787" s="5">
        <v>6999.0</v>
      </c>
      <c r="V2787" s="6">
        <v>780.0</v>
      </c>
      <c r="W2787" s="5">
        <v>3650.0</v>
      </c>
      <c r="X2787" s="6">
        <v>546.09</v>
      </c>
      <c r="Y2787" s="6" t="s">
        <v>13</v>
      </c>
    </row>
    <row r="2788" ht="14.25" customHeight="1">
      <c r="A2788" s="3" t="s">
        <v>12</v>
      </c>
      <c r="B2788" s="4">
        <v>43665.0</v>
      </c>
      <c r="C2788" s="4">
        <v>43635.0</v>
      </c>
      <c r="D2788" s="5">
        <v>6896.0</v>
      </c>
      <c r="E2788" s="5">
        <v>6900.0</v>
      </c>
      <c r="F2788" s="5">
        <v>6933.0</v>
      </c>
      <c r="G2788" s="5">
        <v>6803.0</v>
      </c>
      <c r="H2788" s="5">
        <v>6870.0</v>
      </c>
      <c r="I2788" s="5">
        <v>4120.0</v>
      </c>
      <c r="J2788" s="5">
        <v>28160.0</v>
      </c>
      <c r="K2788" s="5">
        <v>2835.53</v>
      </c>
      <c r="L2788" s="6" t="s">
        <v>13</v>
      </c>
      <c r="N2788" s="3" t="s">
        <v>12</v>
      </c>
      <c r="O2788" s="4">
        <v>43697.0</v>
      </c>
      <c r="P2788" s="4">
        <v>43635.0</v>
      </c>
      <c r="Q2788" s="5">
        <v>7009.0</v>
      </c>
      <c r="R2788" s="5">
        <v>6998.0</v>
      </c>
      <c r="S2788" s="5">
        <v>7028.0</v>
      </c>
      <c r="T2788" s="5">
        <v>6900.0</v>
      </c>
      <c r="U2788" s="5">
        <v>6985.0</v>
      </c>
      <c r="V2788" s="6">
        <v>900.0</v>
      </c>
      <c r="W2788" s="5">
        <v>3510.0</v>
      </c>
      <c r="X2788" s="6">
        <v>628.49</v>
      </c>
      <c r="Y2788" s="6" t="s">
        <v>13</v>
      </c>
    </row>
    <row r="2789" ht="14.25" customHeight="1"/>
    <row r="2790" ht="14.25" customHeight="1"/>
    <row r="2791" ht="14.25" customHeight="1"/>
    <row r="2792" ht="14.25" customHeight="1">
      <c r="A2792" s="3" t="s">
        <v>12</v>
      </c>
      <c r="B2792" s="4">
        <v>43697.0</v>
      </c>
      <c r="C2792" s="4">
        <v>43696.0</v>
      </c>
      <c r="D2792" s="5">
        <v>5880.0</v>
      </c>
      <c r="E2792" s="5">
        <v>5872.0</v>
      </c>
      <c r="F2792" s="5">
        <v>5970.0</v>
      </c>
      <c r="G2792" s="5">
        <v>5872.0</v>
      </c>
      <c r="H2792" s="5">
        <v>5921.0</v>
      </c>
      <c r="I2792" s="6">
        <v>30.0</v>
      </c>
      <c r="J2792" s="6">
        <v>220.0</v>
      </c>
      <c r="K2792" s="6">
        <v>17.71</v>
      </c>
      <c r="L2792" s="6" t="s">
        <v>13</v>
      </c>
      <c r="M2792" s="2">
        <f>H2792/H2811</f>
        <v>0.8346489992</v>
      </c>
      <c r="N2792" s="3" t="s">
        <v>12</v>
      </c>
      <c r="O2792" s="4">
        <v>43728.0</v>
      </c>
      <c r="P2792" s="4">
        <v>43696.0</v>
      </c>
      <c r="Q2792" s="5">
        <v>5924.0</v>
      </c>
      <c r="R2792" s="5">
        <v>5939.0</v>
      </c>
      <c r="S2792" s="5">
        <v>6044.0</v>
      </c>
      <c r="T2792" s="5">
        <v>5830.0</v>
      </c>
      <c r="U2792" s="5">
        <v>6009.0</v>
      </c>
      <c r="V2792" s="5">
        <v>5090.0</v>
      </c>
      <c r="W2792" s="5">
        <v>28540.0</v>
      </c>
      <c r="X2792" s="5">
        <v>3018.53</v>
      </c>
      <c r="Y2792" s="6" t="s">
        <v>13</v>
      </c>
      <c r="Z2792" s="2">
        <f>U2792/U2811</f>
        <v>0.8367915332</v>
      </c>
    </row>
    <row r="2793" ht="14.25" customHeight="1">
      <c r="A2793" s="3" t="s">
        <v>12</v>
      </c>
      <c r="B2793" s="4">
        <v>43697.0</v>
      </c>
      <c r="C2793" s="4">
        <v>43693.0</v>
      </c>
      <c r="D2793" s="5">
        <v>5869.0</v>
      </c>
      <c r="E2793" s="5">
        <v>5880.0</v>
      </c>
      <c r="F2793" s="5">
        <v>5880.0</v>
      </c>
      <c r="G2793" s="5">
        <v>5880.0</v>
      </c>
      <c r="H2793" s="5">
        <v>5880.0</v>
      </c>
      <c r="I2793" s="6">
        <v>100.0</v>
      </c>
      <c r="J2793" s="6">
        <v>220.0</v>
      </c>
      <c r="K2793" s="6">
        <v>58.75</v>
      </c>
      <c r="L2793" s="6" t="s">
        <v>13</v>
      </c>
      <c r="N2793" s="3" t="s">
        <v>12</v>
      </c>
      <c r="O2793" s="4">
        <v>43728.0</v>
      </c>
      <c r="P2793" s="4">
        <v>43693.0</v>
      </c>
      <c r="Q2793" s="5">
        <v>5912.0</v>
      </c>
      <c r="R2793" s="5">
        <v>5903.0</v>
      </c>
      <c r="S2793" s="5">
        <v>5977.0</v>
      </c>
      <c r="T2793" s="5">
        <v>5897.0</v>
      </c>
      <c r="U2793" s="5">
        <v>5924.0</v>
      </c>
      <c r="V2793" s="5">
        <v>2530.0</v>
      </c>
      <c r="W2793" s="5">
        <v>29610.0</v>
      </c>
      <c r="X2793" s="5">
        <v>1503.18</v>
      </c>
      <c r="Y2793" s="6" t="s">
        <v>13</v>
      </c>
    </row>
    <row r="2794" ht="14.25" customHeight="1">
      <c r="A2794" s="3" t="s">
        <v>12</v>
      </c>
      <c r="B2794" s="4">
        <v>43697.0</v>
      </c>
      <c r="C2794" s="4">
        <v>43691.0</v>
      </c>
      <c r="D2794" s="5">
        <v>5867.0</v>
      </c>
      <c r="E2794" s="5">
        <v>5880.0</v>
      </c>
      <c r="F2794" s="5">
        <v>5880.0</v>
      </c>
      <c r="G2794" s="5">
        <v>5860.0</v>
      </c>
      <c r="H2794" s="5">
        <v>5869.0</v>
      </c>
      <c r="I2794" s="6">
        <v>210.0</v>
      </c>
      <c r="J2794" s="6">
        <v>740.0</v>
      </c>
      <c r="K2794" s="6">
        <v>123.19</v>
      </c>
      <c r="L2794" s="6" t="s">
        <v>13</v>
      </c>
      <c r="N2794" s="3" t="s">
        <v>12</v>
      </c>
      <c r="O2794" s="4">
        <v>43728.0</v>
      </c>
      <c r="P2794" s="4">
        <v>43691.0</v>
      </c>
      <c r="Q2794" s="5">
        <v>5928.0</v>
      </c>
      <c r="R2794" s="5">
        <v>5875.0</v>
      </c>
      <c r="S2794" s="5">
        <v>5978.0</v>
      </c>
      <c r="T2794" s="5">
        <v>5810.0</v>
      </c>
      <c r="U2794" s="5">
        <v>5912.0</v>
      </c>
      <c r="V2794" s="5">
        <v>6420.0</v>
      </c>
      <c r="W2794" s="5">
        <v>29740.0</v>
      </c>
      <c r="X2794" s="5">
        <v>3777.93</v>
      </c>
      <c r="Y2794" s="6" t="s">
        <v>13</v>
      </c>
    </row>
    <row r="2795" ht="14.25" customHeight="1">
      <c r="A2795" s="3" t="s">
        <v>12</v>
      </c>
      <c r="B2795" s="4">
        <v>43697.0</v>
      </c>
      <c r="C2795" s="4">
        <v>43690.0</v>
      </c>
      <c r="D2795" s="5">
        <v>6111.0</v>
      </c>
      <c r="E2795" s="5">
        <v>6146.0</v>
      </c>
      <c r="F2795" s="5">
        <v>6210.0</v>
      </c>
      <c r="G2795" s="5">
        <v>5867.0</v>
      </c>
      <c r="H2795" s="5">
        <v>5867.0</v>
      </c>
      <c r="I2795" s="5">
        <v>2210.0</v>
      </c>
      <c r="J2795" s="5">
        <v>2000.0</v>
      </c>
      <c r="K2795" s="5">
        <v>1321.9</v>
      </c>
      <c r="L2795" s="6" t="s">
        <v>13</v>
      </c>
      <c r="N2795" s="3" t="s">
        <v>12</v>
      </c>
      <c r="O2795" s="4">
        <v>43728.0</v>
      </c>
      <c r="P2795" s="4">
        <v>43690.0</v>
      </c>
      <c r="Q2795" s="5">
        <v>6174.0</v>
      </c>
      <c r="R2795" s="5">
        <v>6200.0</v>
      </c>
      <c r="S2795" s="5">
        <v>6280.0</v>
      </c>
      <c r="T2795" s="5">
        <v>5928.0</v>
      </c>
      <c r="U2795" s="5">
        <v>5928.0</v>
      </c>
      <c r="V2795" s="5">
        <v>10500.0</v>
      </c>
      <c r="W2795" s="5">
        <v>29830.0</v>
      </c>
      <c r="X2795" s="5">
        <v>6393.12</v>
      </c>
      <c r="Y2795" s="6" t="s">
        <v>13</v>
      </c>
    </row>
    <row r="2796" ht="14.25" customHeight="1">
      <c r="A2796" s="3" t="s">
        <v>12</v>
      </c>
      <c r="B2796" s="4">
        <v>43697.0</v>
      </c>
      <c r="C2796" s="4">
        <v>43686.0</v>
      </c>
      <c r="D2796" s="5">
        <v>5942.0</v>
      </c>
      <c r="E2796" s="5">
        <v>5950.0</v>
      </c>
      <c r="F2796" s="5">
        <v>6125.0</v>
      </c>
      <c r="G2796" s="5">
        <v>5937.0</v>
      </c>
      <c r="H2796" s="5">
        <v>6111.0</v>
      </c>
      <c r="I2796" s="5">
        <v>3640.0</v>
      </c>
      <c r="J2796" s="5">
        <v>3360.0</v>
      </c>
      <c r="K2796" s="5">
        <v>2201.68</v>
      </c>
      <c r="L2796" s="6" t="s">
        <v>13</v>
      </c>
      <c r="N2796" s="3" t="s">
        <v>12</v>
      </c>
      <c r="O2796" s="4">
        <v>43728.0</v>
      </c>
      <c r="P2796" s="4">
        <v>43686.0</v>
      </c>
      <c r="Q2796" s="5">
        <v>6014.0</v>
      </c>
      <c r="R2796" s="5">
        <v>6029.0</v>
      </c>
      <c r="S2796" s="5">
        <v>6185.0</v>
      </c>
      <c r="T2796" s="5">
        <v>5993.0</v>
      </c>
      <c r="U2796" s="5">
        <v>6174.0</v>
      </c>
      <c r="V2796" s="5">
        <v>7690.0</v>
      </c>
      <c r="W2796" s="5">
        <v>29230.0</v>
      </c>
      <c r="X2796" s="5">
        <v>4697.1</v>
      </c>
      <c r="Y2796" s="6" t="s">
        <v>13</v>
      </c>
    </row>
    <row r="2797" ht="14.25" customHeight="1">
      <c r="A2797" s="3" t="s">
        <v>12</v>
      </c>
      <c r="B2797" s="4">
        <v>43697.0</v>
      </c>
      <c r="C2797" s="4">
        <v>43685.0</v>
      </c>
      <c r="D2797" s="5">
        <v>5929.0</v>
      </c>
      <c r="E2797" s="5">
        <v>5929.0</v>
      </c>
      <c r="F2797" s="5">
        <v>5964.0</v>
      </c>
      <c r="G2797" s="5">
        <v>5850.0</v>
      </c>
      <c r="H2797" s="5">
        <v>5942.0</v>
      </c>
      <c r="I2797" s="5">
        <v>2770.0</v>
      </c>
      <c r="J2797" s="5">
        <v>5020.0</v>
      </c>
      <c r="K2797" s="5">
        <v>1639.54</v>
      </c>
      <c r="L2797" s="6" t="s">
        <v>13</v>
      </c>
      <c r="N2797" s="3" t="s">
        <v>12</v>
      </c>
      <c r="O2797" s="4">
        <v>43728.0</v>
      </c>
      <c r="P2797" s="4">
        <v>43685.0</v>
      </c>
      <c r="Q2797" s="5">
        <v>5987.0</v>
      </c>
      <c r="R2797" s="5">
        <v>6025.0</v>
      </c>
      <c r="S2797" s="5">
        <v>6030.0</v>
      </c>
      <c r="T2797" s="5">
        <v>5925.0</v>
      </c>
      <c r="U2797" s="5">
        <v>6014.0</v>
      </c>
      <c r="V2797" s="5">
        <v>5420.0</v>
      </c>
      <c r="W2797" s="5">
        <v>29070.0</v>
      </c>
      <c r="X2797" s="5">
        <v>3244.43</v>
      </c>
      <c r="Y2797" s="6" t="s">
        <v>13</v>
      </c>
    </row>
    <row r="2798" ht="14.25" customHeight="1">
      <c r="A2798" s="3" t="s">
        <v>12</v>
      </c>
      <c r="B2798" s="4">
        <v>43697.0</v>
      </c>
      <c r="C2798" s="4">
        <v>43684.0</v>
      </c>
      <c r="D2798" s="5">
        <v>5907.0</v>
      </c>
      <c r="E2798" s="5">
        <v>5899.0</v>
      </c>
      <c r="F2798" s="5">
        <v>6069.0</v>
      </c>
      <c r="G2798" s="5">
        <v>5890.0</v>
      </c>
      <c r="H2798" s="5">
        <v>5929.0</v>
      </c>
      <c r="I2798" s="5">
        <v>3450.0</v>
      </c>
      <c r="J2798" s="5">
        <v>6020.0</v>
      </c>
      <c r="K2798" s="5">
        <v>2053.89</v>
      </c>
      <c r="L2798" s="6" t="s">
        <v>13</v>
      </c>
      <c r="N2798" s="3" t="s">
        <v>12</v>
      </c>
      <c r="O2798" s="4">
        <v>43728.0</v>
      </c>
      <c r="P2798" s="4">
        <v>43684.0</v>
      </c>
      <c r="Q2798" s="5">
        <v>5941.0</v>
      </c>
      <c r="R2798" s="5">
        <v>5911.0</v>
      </c>
      <c r="S2798" s="5">
        <v>6114.0</v>
      </c>
      <c r="T2798" s="5">
        <v>5902.0</v>
      </c>
      <c r="U2798" s="5">
        <v>5987.0</v>
      </c>
      <c r="V2798" s="5">
        <v>9180.0</v>
      </c>
      <c r="W2798" s="5">
        <v>28540.0</v>
      </c>
      <c r="X2798" s="5">
        <v>5528.5</v>
      </c>
      <c r="Y2798" s="6" t="s">
        <v>13</v>
      </c>
    </row>
    <row r="2799" ht="14.25" customHeight="1">
      <c r="A2799" s="3" t="s">
        <v>12</v>
      </c>
      <c r="B2799" s="4">
        <v>43697.0</v>
      </c>
      <c r="C2799" s="4">
        <v>43683.0</v>
      </c>
      <c r="D2799" s="5">
        <v>6153.0</v>
      </c>
      <c r="E2799" s="5">
        <v>6072.0</v>
      </c>
      <c r="F2799" s="5">
        <v>6104.0</v>
      </c>
      <c r="G2799" s="5">
        <v>5907.0</v>
      </c>
      <c r="H2799" s="5">
        <v>5907.0</v>
      </c>
      <c r="I2799" s="5">
        <v>5180.0</v>
      </c>
      <c r="J2799" s="5">
        <v>7170.0</v>
      </c>
      <c r="K2799" s="5">
        <v>3088.1</v>
      </c>
      <c r="L2799" s="6" t="s">
        <v>13</v>
      </c>
      <c r="N2799" s="3" t="s">
        <v>12</v>
      </c>
      <c r="O2799" s="4">
        <v>43728.0</v>
      </c>
      <c r="P2799" s="4">
        <v>43683.0</v>
      </c>
      <c r="Q2799" s="5">
        <v>6188.0</v>
      </c>
      <c r="R2799" s="5">
        <v>6150.0</v>
      </c>
      <c r="S2799" s="5">
        <v>6150.0</v>
      </c>
      <c r="T2799" s="5">
        <v>5941.0</v>
      </c>
      <c r="U2799" s="5">
        <v>5941.0</v>
      </c>
      <c r="V2799" s="5">
        <v>15090.0</v>
      </c>
      <c r="W2799" s="5">
        <v>28240.0</v>
      </c>
      <c r="X2799" s="5">
        <v>9085.24</v>
      </c>
      <c r="Y2799" s="6" t="s">
        <v>13</v>
      </c>
    </row>
    <row r="2800" ht="14.25" customHeight="1">
      <c r="A2800" s="3" t="s">
        <v>12</v>
      </c>
      <c r="B2800" s="4">
        <v>43697.0</v>
      </c>
      <c r="C2800" s="4">
        <v>43682.0</v>
      </c>
      <c r="D2800" s="5">
        <v>6409.0</v>
      </c>
      <c r="E2800" s="5">
        <v>6375.0</v>
      </c>
      <c r="F2800" s="5">
        <v>6379.0</v>
      </c>
      <c r="G2800" s="5">
        <v>6153.0</v>
      </c>
      <c r="H2800" s="5">
        <v>6153.0</v>
      </c>
      <c r="I2800" s="5">
        <v>4590.0</v>
      </c>
      <c r="J2800" s="5">
        <v>8590.0</v>
      </c>
      <c r="K2800" s="5">
        <v>2871.34</v>
      </c>
      <c r="L2800" s="6" t="s">
        <v>13</v>
      </c>
      <c r="N2800" s="3" t="s">
        <v>12</v>
      </c>
      <c r="O2800" s="4">
        <v>43728.0</v>
      </c>
      <c r="P2800" s="4">
        <v>43682.0</v>
      </c>
      <c r="Q2800" s="5">
        <v>6445.0</v>
      </c>
      <c r="R2800" s="5">
        <v>6401.0</v>
      </c>
      <c r="S2800" s="5">
        <v>6410.0</v>
      </c>
      <c r="T2800" s="5">
        <v>6188.0</v>
      </c>
      <c r="U2800" s="5">
        <v>6188.0</v>
      </c>
      <c r="V2800" s="5">
        <v>9000.0</v>
      </c>
      <c r="W2800" s="5">
        <v>29150.0</v>
      </c>
      <c r="X2800" s="5">
        <v>5621.29</v>
      </c>
      <c r="Y2800" s="6" t="s">
        <v>13</v>
      </c>
    </row>
    <row r="2801" ht="14.25" customHeight="1">
      <c r="A2801" s="3" t="s">
        <v>12</v>
      </c>
      <c r="B2801" s="4">
        <v>43697.0</v>
      </c>
      <c r="C2801" s="4">
        <v>43679.0</v>
      </c>
      <c r="D2801" s="5">
        <v>6462.0</v>
      </c>
      <c r="E2801" s="5">
        <v>6423.0</v>
      </c>
      <c r="F2801" s="5">
        <v>6460.0</v>
      </c>
      <c r="G2801" s="5">
        <v>6390.0</v>
      </c>
      <c r="H2801" s="5">
        <v>6409.0</v>
      </c>
      <c r="I2801" s="5">
        <v>3170.0</v>
      </c>
      <c r="J2801" s="5">
        <v>9840.0</v>
      </c>
      <c r="K2801" s="5">
        <v>2035.93</v>
      </c>
      <c r="L2801" s="6" t="s">
        <v>13</v>
      </c>
      <c r="N2801" s="3" t="s">
        <v>12</v>
      </c>
      <c r="O2801" s="4">
        <v>43728.0</v>
      </c>
      <c r="P2801" s="4">
        <v>43679.0</v>
      </c>
      <c r="Q2801" s="5">
        <v>6471.0</v>
      </c>
      <c r="R2801" s="5">
        <v>6425.0</v>
      </c>
      <c r="S2801" s="5">
        <v>6485.0</v>
      </c>
      <c r="T2801" s="5">
        <v>6400.0</v>
      </c>
      <c r="U2801" s="5">
        <v>6445.0</v>
      </c>
      <c r="V2801" s="5">
        <v>3640.0</v>
      </c>
      <c r="W2801" s="5">
        <v>28830.0</v>
      </c>
      <c r="X2801" s="5">
        <v>2346.9</v>
      </c>
      <c r="Y2801" s="6" t="s">
        <v>13</v>
      </c>
    </row>
    <row r="2802" ht="14.25" customHeight="1">
      <c r="A2802" s="3" t="s">
        <v>12</v>
      </c>
      <c r="B2802" s="4">
        <v>43697.0</v>
      </c>
      <c r="C2802" s="4">
        <v>43678.0</v>
      </c>
      <c r="D2802" s="5">
        <v>6534.0</v>
      </c>
      <c r="E2802" s="5">
        <v>6520.0</v>
      </c>
      <c r="F2802" s="5">
        <v>6568.0</v>
      </c>
      <c r="G2802" s="5">
        <v>6430.0</v>
      </c>
      <c r="H2802" s="5">
        <v>6462.0</v>
      </c>
      <c r="I2802" s="5">
        <v>3070.0</v>
      </c>
      <c r="J2802" s="5">
        <v>10680.0</v>
      </c>
      <c r="K2802" s="5">
        <v>1990.09</v>
      </c>
      <c r="L2802" s="6" t="s">
        <v>13</v>
      </c>
      <c r="N2802" s="3" t="s">
        <v>12</v>
      </c>
      <c r="O2802" s="4">
        <v>43728.0</v>
      </c>
      <c r="P2802" s="4">
        <v>43678.0</v>
      </c>
      <c r="Q2802" s="5">
        <v>6529.0</v>
      </c>
      <c r="R2802" s="5">
        <v>6535.0</v>
      </c>
      <c r="S2802" s="5">
        <v>6548.0</v>
      </c>
      <c r="T2802" s="5">
        <v>6424.0</v>
      </c>
      <c r="U2802" s="5">
        <v>6471.0</v>
      </c>
      <c r="V2802" s="5">
        <v>3280.0</v>
      </c>
      <c r="W2802" s="5">
        <v>28310.0</v>
      </c>
      <c r="X2802" s="5">
        <v>2129.98</v>
      </c>
      <c r="Y2802" s="6" t="s">
        <v>13</v>
      </c>
    </row>
    <row r="2803" ht="14.25" customHeight="1">
      <c r="A2803" s="3" t="s">
        <v>12</v>
      </c>
      <c r="B2803" s="4">
        <v>43697.0</v>
      </c>
      <c r="C2803" s="4">
        <v>43677.0</v>
      </c>
      <c r="D2803" s="5">
        <v>6443.0</v>
      </c>
      <c r="E2803" s="5">
        <v>6405.0</v>
      </c>
      <c r="F2803" s="5">
        <v>6590.0</v>
      </c>
      <c r="G2803" s="5">
        <v>6403.0</v>
      </c>
      <c r="H2803" s="5">
        <v>6534.0</v>
      </c>
      <c r="I2803" s="5">
        <v>12210.0</v>
      </c>
      <c r="J2803" s="5">
        <v>11100.0</v>
      </c>
      <c r="K2803" s="5">
        <v>7991.11</v>
      </c>
      <c r="L2803" s="6" t="s">
        <v>13</v>
      </c>
      <c r="N2803" s="3" t="s">
        <v>12</v>
      </c>
      <c r="O2803" s="4">
        <v>43728.0</v>
      </c>
      <c r="P2803" s="4">
        <v>43677.0</v>
      </c>
      <c r="Q2803" s="5">
        <v>6421.0</v>
      </c>
      <c r="R2803" s="5">
        <v>6388.0</v>
      </c>
      <c r="S2803" s="5">
        <v>6546.0</v>
      </c>
      <c r="T2803" s="5">
        <v>6388.0</v>
      </c>
      <c r="U2803" s="5">
        <v>6529.0</v>
      </c>
      <c r="V2803" s="5">
        <v>11320.0</v>
      </c>
      <c r="W2803" s="5">
        <v>27360.0</v>
      </c>
      <c r="X2803" s="5">
        <v>7338.97</v>
      </c>
      <c r="Y2803" s="6" t="s">
        <v>13</v>
      </c>
    </row>
    <row r="2804" ht="14.25" customHeight="1">
      <c r="A2804" s="3" t="s">
        <v>12</v>
      </c>
      <c r="B2804" s="4">
        <v>43697.0</v>
      </c>
      <c r="C2804" s="4">
        <v>43676.0</v>
      </c>
      <c r="D2804" s="5">
        <v>6465.0</v>
      </c>
      <c r="E2804" s="5">
        <v>6519.0</v>
      </c>
      <c r="F2804" s="5">
        <v>6520.0</v>
      </c>
      <c r="G2804" s="5">
        <v>6418.0</v>
      </c>
      <c r="H2804" s="5">
        <v>6443.0</v>
      </c>
      <c r="I2804" s="5">
        <v>3420.0</v>
      </c>
      <c r="J2804" s="5">
        <v>15130.0</v>
      </c>
      <c r="K2804" s="5">
        <v>2203.12</v>
      </c>
      <c r="L2804" s="6" t="s">
        <v>13</v>
      </c>
      <c r="N2804" s="3" t="s">
        <v>12</v>
      </c>
      <c r="O2804" s="4">
        <v>43728.0</v>
      </c>
      <c r="P2804" s="4">
        <v>43676.0</v>
      </c>
      <c r="Q2804" s="5">
        <v>6460.0</v>
      </c>
      <c r="R2804" s="5">
        <v>6460.0</v>
      </c>
      <c r="S2804" s="5">
        <v>6460.0</v>
      </c>
      <c r="T2804" s="5">
        <v>6392.0</v>
      </c>
      <c r="U2804" s="5">
        <v>6421.0</v>
      </c>
      <c r="V2804" s="5">
        <v>2900.0</v>
      </c>
      <c r="W2804" s="5">
        <v>27620.0</v>
      </c>
      <c r="X2804" s="5">
        <v>1862.14</v>
      </c>
      <c r="Y2804" s="6" t="s">
        <v>13</v>
      </c>
    </row>
    <row r="2805" ht="14.25" customHeight="1">
      <c r="A2805" s="3" t="s">
        <v>12</v>
      </c>
      <c r="B2805" s="4">
        <v>43697.0</v>
      </c>
      <c r="C2805" s="4">
        <v>43675.0</v>
      </c>
      <c r="D2805" s="5">
        <v>6365.0</v>
      </c>
      <c r="E2805" s="5">
        <v>6355.0</v>
      </c>
      <c r="F2805" s="5">
        <v>6485.0</v>
      </c>
      <c r="G2805" s="5">
        <v>6340.0</v>
      </c>
      <c r="H2805" s="5">
        <v>6465.0</v>
      </c>
      <c r="I2805" s="5">
        <v>6100.0</v>
      </c>
      <c r="J2805" s="5">
        <v>16300.0</v>
      </c>
      <c r="K2805" s="5">
        <v>3919.68</v>
      </c>
      <c r="L2805" s="6" t="s">
        <v>13</v>
      </c>
      <c r="N2805" s="3" t="s">
        <v>12</v>
      </c>
      <c r="O2805" s="4">
        <v>43728.0</v>
      </c>
      <c r="P2805" s="4">
        <v>43675.0</v>
      </c>
      <c r="Q2805" s="5">
        <v>6410.0</v>
      </c>
      <c r="R2805" s="5">
        <v>6429.0</v>
      </c>
      <c r="S2805" s="5">
        <v>6472.0</v>
      </c>
      <c r="T2805" s="5">
        <v>6372.0</v>
      </c>
      <c r="U2805" s="5">
        <v>6460.0</v>
      </c>
      <c r="V2805" s="5">
        <v>5140.0</v>
      </c>
      <c r="W2805" s="5">
        <v>26910.0</v>
      </c>
      <c r="X2805" s="5">
        <v>3311.63</v>
      </c>
      <c r="Y2805" s="6" t="s">
        <v>13</v>
      </c>
    </row>
    <row r="2806" ht="14.25" customHeight="1">
      <c r="A2806" s="3" t="s">
        <v>12</v>
      </c>
      <c r="B2806" s="4">
        <v>43697.0</v>
      </c>
      <c r="C2806" s="4">
        <v>43672.0</v>
      </c>
      <c r="D2806" s="5">
        <v>6295.0</v>
      </c>
      <c r="E2806" s="5">
        <v>6288.0</v>
      </c>
      <c r="F2806" s="5">
        <v>6388.0</v>
      </c>
      <c r="G2806" s="5">
        <v>6229.0</v>
      </c>
      <c r="H2806" s="5">
        <v>6365.0</v>
      </c>
      <c r="I2806" s="5">
        <v>10010.0</v>
      </c>
      <c r="J2806" s="5">
        <v>16920.0</v>
      </c>
      <c r="K2806" s="5">
        <v>6323.24</v>
      </c>
      <c r="L2806" s="6" t="s">
        <v>13</v>
      </c>
      <c r="N2806" s="3" t="s">
        <v>12</v>
      </c>
      <c r="O2806" s="4">
        <v>43728.0</v>
      </c>
      <c r="P2806" s="4">
        <v>43672.0</v>
      </c>
      <c r="Q2806" s="5">
        <v>6314.0</v>
      </c>
      <c r="R2806" s="5">
        <v>6279.0</v>
      </c>
      <c r="S2806" s="5">
        <v>6420.0</v>
      </c>
      <c r="T2806" s="5">
        <v>6236.0</v>
      </c>
      <c r="U2806" s="5">
        <v>6410.0</v>
      </c>
      <c r="V2806" s="5">
        <v>8590.0</v>
      </c>
      <c r="W2806" s="5">
        <v>25330.0</v>
      </c>
      <c r="X2806" s="5">
        <v>5448.65</v>
      </c>
      <c r="Y2806" s="6" t="s">
        <v>13</v>
      </c>
    </row>
    <row r="2807" ht="14.25" customHeight="1">
      <c r="A2807" s="3" t="s">
        <v>12</v>
      </c>
      <c r="B2807" s="4">
        <v>43697.0</v>
      </c>
      <c r="C2807" s="4">
        <v>43671.0</v>
      </c>
      <c r="D2807" s="5">
        <v>6359.0</v>
      </c>
      <c r="E2807" s="5">
        <v>6385.0</v>
      </c>
      <c r="F2807" s="5">
        <v>6412.0</v>
      </c>
      <c r="G2807" s="5">
        <v>6228.0</v>
      </c>
      <c r="H2807" s="5">
        <v>6295.0</v>
      </c>
      <c r="I2807" s="5">
        <v>11020.0</v>
      </c>
      <c r="J2807" s="5">
        <v>18920.0</v>
      </c>
      <c r="K2807" s="5">
        <v>6970.08</v>
      </c>
      <c r="L2807" s="6" t="s">
        <v>13</v>
      </c>
      <c r="N2807" s="3" t="s">
        <v>12</v>
      </c>
      <c r="O2807" s="4">
        <v>43728.0</v>
      </c>
      <c r="P2807" s="4">
        <v>43671.0</v>
      </c>
      <c r="Q2807" s="5">
        <v>6415.0</v>
      </c>
      <c r="R2807" s="5">
        <v>6445.0</v>
      </c>
      <c r="S2807" s="5">
        <v>6460.0</v>
      </c>
      <c r="T2807" s="5">
        <v>6282.0</v>
      </c>
      <c r="U2807" s="5">
        <v>6314.0</v>
      </c>
      <c r="V2807" s="5">
        <v>9310.0</v>
      </c>
      <c r="W2807" s="5">
        <v>21450.0</v>
      </c>
      <c r="X2807" s="5">
        <v>5919.4</v>
      </c>
      <c r="Y2807" s="6" t="s">
        <v>13</v>
      </c>
    </row>
    <row r="2808" ht="14.25" customHeight="1">
      <c r="A2808" s="3" t="s">
        <v>12</v>
      </c>
      <c r="B2808" s="4">
        <v>43697.0</v>
      </c>
      <c r="C2808" s="4">
        <v>43670.0</v>
      </c>
      <c r="D2808" s="5">
        <v>6539.0</v>
      </c>
      <c r="E2808" s="5">
        <v>6410.0</v>
      </c>
      <c r="F2808" s="5">
        <v>6489.0</v>
      </c>
      <c r="G2808" s="5">
        <v>6323.0</v>
      </c>
      <c r="H2808" s="5">
        <v>6359.0</v>
      </c>
      <c r="I2808" s="5">
        <v>19380.0</v>
      </c>
      <c r="J2808" s="5">
        <v>20470.0</v>
      </c>
      <c r="K2808" s="5">
        <v>12421.8</v>
      </c>
      <c r="L2808" s="6" t="s">
        <v>13</v>
      </c>
      <c r="N2808" s="3" t="s">
        <v>12</v>
      </c>
      <c r="O2808" s="4">
        <v>43728.0</v>
      </c>
      <c r="P2808" s="4">
        <v>43670.0</v>
      </c>
      <c r="Q2808" s="5">
        <v>6619.0</v>
      </c>
      <c r="R2808" s="5">
        <v>6471.0</v>
      </c>
      <c r="S2808" s="5">
        <v>6549.0</v>
      </c>
      <c r="T2808" s="5">
        <v>6380.0</v>
      </c>
      <c r="U2808" s="5">
        <v>6415.0</v>
      </c>
      <c r="V2808" s="5">
        <v>10310.0</v>
      </c>
      <c r="W2808" s="5">
        <v>18770.0</v>
      </c>
      <c r="X2808" s="5">
        <v>6673.07</v>
      </c>
      <c r="Y2808" s="6" t="s">
        <v>13</v>
      </c>
    </row>
    <row r="2809" ht="14.25" customHeight="1">
      <c r="A2809" s="3" t="s">
        <v>12</v>
      </c>
      <c r="B2809" s="4">
        <v>43697.0</v>
      </c>
      <c r="C2809" s="4">
        <v>43669.0</v>
      </c>
      <c r="D2809" s="5">
        <v>6811.0</v>
      </c>
      <c r="E2809" s="5">
        <v>6725.0</v>
      </c>
      <c r="F2809" s="5">
        <v>6731.0</v>
      </c>
      <c r="G2809" s="5">
        <v>6539.0</v>
      </c>
      <c r="H2809" s="5">
        <v>6539.0</v>
      </c>
      <c r="I2809" s="5">
        <v>16200.0</v>
      </c>
      <c r="J2809" s="5">
        <v>22060.0</v>
      </c>
      <c r="K2809" s="5">
        <v>10693.6</v>
      </c>
      <c r="L2809" s="6" t="s">
        <v>13</v>
      </c>
      <c r="N2809" s="3" t="s">
        <v>12</v>
      </c>
      <c r="O2809" s="4">
        <v>43728.0</v>
      </c>
      <c r="P2809" s="4">
        <v>43669.0</v>
      </c>
      <c r="Q2809" s="5">
        <v>6894.0</v>
      </c>
      <c r="R2809" s="5">
        <v>6808.0</v>
      </c>
      <c r="S2809" s="5">
        <v>6816.0</v>
      </c>
      <c r="T2809" s="5">
        <v>6619.0</v>
      </c>
      <c r="U2809" s="5">
        <v>6619.0</v>
      </c>
      <c r="V2809" s="5">
        <v>8550.0</v>
      </c>
      <c r="W2809" s="5">
        <v>14900.0</v>
      </c>
      <c r="X2809" s="5">
        <v>5703.53</v>
      </c>
      <c r="Y2809" s="6" t="s">
        <v>13</v>
      </c>
    </row>
    <row r="2810" ht="14.25" customHeight="1">
      <c r="A2810" s="3" t="s">
        <v>12</v>
      </c>
      <c r="B2810" s="4">
        <v>43697.0</v>
      </c>
      <c r="C2810" s="4">
        <v>43668.0</v>
      </c>
      <c r="D2810" s="5">
        <v>7094.0</v>
      </c>
      <c r="E2810" s="5">
        <v>7079.0</v>
      </c>
      <c r="F2810" s="5">
        <v>7088.0</v>
      </c>
      <c r="G2810" s="5">
        <v>6811.0</v>
      </c>
      <c r="H2810" s="5">
        <v>6811.0</v>
      </c>
      <c r="I2810" s="5">
        <v>10420.0</v>
      </c>
      <c r="J2810" s="5">
        <v>24180.0</v>
      </c>
      <c r="K2810" s="5">
        <v>7181.47</v>
      </c>
      <c r="L2810" s="6" t="s">
        <v>13</v>
      </c>
      <c r="N2810" s="3" t="s">
        <v>12</v>
      </c>
      <c r="O2810" s="4">
        <v>43728.0</v>
      </c>
      <c r="P2810" s="4">
        <v>43668.0</v>
      </c>
      <c r="Q2810" s="5">
        <v>7181.0</v>
      </c>
      <c r="R2810" s="5">
        <v>7170.0</v>
      </c>
      <c r="S2810" s="5">
        <v>7170.0</v>
      </c>
      <c r="T2810" s="5">
        <v>6894.0</v>
      </c>
      <c r="U2810" s="5">
        <v>6894.0</v>
      </c>
      <c r="V2810" s="5">
        <v>4570.0</v>
      </c>
      <c r="W2810" s="5">
        <v>10620.0</v>
      </c>
      <c r="X2810" s="5">
        <v>3180.52</v>
      </c>
      <c r="Y2810" s="6" t="s">
        <v>13</v>
      </c>
    </row>
    <row r="2811" ht="14.25" customHeight="1">
      <c r="A2811" s="3" t="s">
        <v>12</v>
      </c>
      <c r="B2811" s="4">
        <v>43697.0</v>
      </c>
      <c r="C2811" s="4">
        <v>43665.0</v>
      </c>
      <c r="D2811" s="5">
        <v>7213.0</v>
      </c>
      <c r="E2811" s="5">
        <v>7200.0</v>
      </c>
      <c r="F2811" s="5">
        <v>7215.0</v>
      </c>
      <c r="G2811" s="5">
        <v>7077.0</v>
      </c>
      <c r="H2811" s="5">
        <v>7094.0</v>
      </c>
      <c r="I2811" s="5">
        <v>6690.0</v>
      </c>
      <c r="J2811" s="5">
        <v>24880.0</v>
      </c>
      <c r="K2811" s="5">
        <v>4778.82</v>
      </c>
      <c r="L2811" s="6" t="s">
        <v>13</v>
      </c>
      <c r="N2811" s="3" t="s">
        <v>12</v>
      </c>
      <c r="O2811" s="4">
        <v>43728.0</v>
      </c>
      <c r="P2811" s="4">
        <v>43665.0</v>
      </c>
      <c r="Q2811" s="5">
        <v>7313.0</v>
      </c>
      <c r="R2811" s="5">
        <v>7266.0</v>
      </c>
      <c r="S2811" s="5">
        <v>7287.0</v>
      </c>
      <c r="T2811" s="5">
        <v>7165.0</v>
      </c>
      <c r="U2811" s="5">
        <v>7181.0</v>
      </c>
      <c r="V2811" s="5">
        <v>2410.0</v>
      </c>
      <c r="W2811" s="5">
        <v>8120.0</v>
      </c>
      <c r="X2811" s="5">
        <v>1740.18</v>
      </c>
      <c r="Y2811" s="6" t="s">
        <v>13</v>
      </c>
    </row>
    <row r="2812" ht="14.25" customHeight="1"/>
    <row r="2813" ht="14.25" customHeight="1"/>
    <row r="2814" ht="14.25" customHeight="1"/>
    <row r="2815" ht="14.25" customHeight="1">
      <c r="A2815" s="3" t="s">
        <v>12</v>
      </c>
      <c r="B2815" s="4">
        <v>43728.0</v>
      </c>
      <c r="C2815" s="4">
        <v>43727.0</v>
      </c>
      <c r="D2815" s="5">
        <v>6001.0</v>
      </c>
      <c r="E2815" s="5">
        <v>6010.0</v>
      </c>
      <c r="F2815" s="5">
        <v>6044.0</v>
      </c>
      <c r="G2815" s="5">
        <v>6010.0</v>
      </c>
      <c r="H2815" s="5">
        <v>6022.0</v>
      </c>
      <c r="I2815" s="6">
        <v>40.0</v>
      </c>
      <c r="J2815" s="6">
        <v>100.0</v>
      </c>
      <c r="K2815" s="6">
        <v>24.11</v>
      </c>
      <c r="L2815" s="6" t="s">
        <v>13</v>
      </c>
      <c r="M2815" s="2">
        <f>H2815/H2835</f>
        <v>0.9971849644</v>
      </c>
      <c r="N2815" s="3" t="s">
        <v>12</v>
      </c>
      <c r="O2815" s="4">
        <v>43756.0</v>
      </c>
      <c r="P2815" s="4">
        <v>43727.0</v>
      </c>
      <c r="Q2815" s="5">
        <v>6141.0</v>
      </c>
      <c r="R2815" s="5">
        <v>6110.0</v>
      </c>
      <c r="S2815" s="5">
        <v>6198.0</v>
      </c>
      <c r="T2815" s="5">
        <v>6105.0</v>
      </c>
      <c r="U2815" s="5">
        <v>6181.0</v>
      </c>
      <c r="V2815" s="5">
        <v>2740.0</v>
      </c>
      <c r="W2815" s="5">
        <v>25220.0</v>
      </c>
      <c r="X2815" s="5">
        <v>1686.52</v>
      </c>
      <c r="Y2815" s="6" t="s">
        <v>13</v>
      </c>
      <c r="Z2815" s="2">
        <f>U2815/U2835</f>
        <v>1.006841505</v>
      </c>
    </row>
    <row r="2816" ht="14.25" customHeight="1">
      <c r="A2816" s="3" t="s">
        <v>12</v>
      </c>
      <c r="B2816" s="4">
        <v>43728.0</v>
      </c>
      <c r="C2816" s="4">
        <v>43726.0</v>
      </c>
      <c r="D2816" s="5">
        <v>6039.0</v>
      </c>
      <c r="E2816" s="5">
        <v>6010.0</v>
      </c>
      <c r="F2816" s="5">
        <v>6010.0</v>
      </c>
      <c r="G2816" s="5">
        <v>5990.0</v>
      </c>
      <c r="H2816" s="5">
        <v>6001.0</v>
      </c>
      <c r="I2816" s="6">
        <v>50.0</v>
      </c>
      <c r="J2816" s="6">
        <v>240.0</v>
      </c>
      <c r="K2816" s="6">
        <v>30.01</v>
      </c>
      <c r="L2816" s="6" t="s">
        <v>13</v>
      </c>
      <c r="N2816" s="3" t="s">
        <v>12</v>
      </c>
      <c r="O2816" s="4">
        <v>43756.0</v>
      </c>
      <c r="P2816" s="4">
        <v>43726.0</v>
      </c>
      <c r="Q2816" s="5">
        <v>6161.0</v>
      </c>
      <c r="R2816" s="5">
        <v>6143.0</v>
      </c>
      <c r="S2816" s="5">
        <v>6180.0</v>
      </c>
      <c r="T2816" s="5">
        <v>6089.0</v>
      </c>
      <c r="U2816" s="5">
        <v>6141.0</v>
      </c>
      <c r="V2816" s="5">
        <v>1560.0</v>
      </c>
      <c r="W2816" s="5">
        <v>25480.0</v>
      </c>
      <c r="X2816" s="6">
        <v>956.7</v>
      </c>
      <c r="Y2816" s="6" t="s">
        <v>13</v>
      </c>
    </row>
    <row r="2817" ht="14.25" customHeight="1">
      <c r="A2817" s="3" t="s">
        <v>12</v>
      </c>
      <c r="B2817" s="4">
        <v>43728.0</v>
      </c>
      <c r="C2817" s="4">
        <v>43725.0</v>
      </c>
      <c r="D2817" s="5">
        <v>6042.0</v>
      </c>
      <c r="E2817" s="5">
        <v>6060.0</v>
      </c>
      <c r="F2817" s="5">
        <v>6060.0</v>
      </c>
      <c r="G2817" s="5">
        <v>6000.0</v>
      </c>
      <c r="H2817" s="5">
        <v>6039.0</v>
      </c>
      <c r="I2817" s="6">
        <v>130.0</v>
      </c>
      <c r="J2817" s="6">
        <v>270.0</v>
      </c>
      <c r="K2817" s="6">
        <v>78.63</v>
      </c>
      <c r="L2817" s="6" t="s">
        <v>13</v>
      </c>
      <c r="N2817" s="3" t="s">
        <v>12</v>
      </c>
      <c r="O2817" s="4">
        <v>43756.0</v>
      </c>
      <c r="P2817" s="4">
        <v>43725.0</v>
      </c>
      <c r="Q2817" s="5">
        <v>6171.0</v>
      </c>
      <c r="R2817" s="5">
        <v>6194.0</v>
      </c>
      <c r="S2817" s="5">
        <v>6210.0</v>
      </c>
      <c r="T2817" s="5">
        <v>6110.0</v>
      </c>
      <c r="U2817" s="5">
        <v>6161.0</v>
      </c>
      <c r="V2817" s="5">
        <v>2990.0</v>
      </c>
      <c r="W2817" s="5">
        <v>25600.0</v>
      </c>
      <c r="X2817" s="5">
        <v>1844.37</v>
      </c>
      <c r="Y2817" s="6" t="s">
        <v>13</v>
      </c>
    </row>
    <row r="2818" ht="14.25" customHeight="1">
      <c r="A2818" s="3" t="s">
        <v>12</v>
      </c>
      <c r="B2818" s="4">
        <v>43728.0</v>
      </c>
      <c r="C2818" s="4">
        <v>43724.0</v>
      </c>
      <c r="D2818" s="5">
        <v>5972.0</v>
      </c>
      <c r="E2818" s="5">
        <v>6002.0</v>
      </c>
      <c r="F2818" s="5">
        <v>6105.0</v>
      </c>
      <c r="G2818" s="5">
        <v>6002.0</v>
      </c>
      <c r="H2818" s="5">
        <v>6042.0</v>
      </c>
      <c r="I2818" s="6">
        <v>150.0</v>
      </c>
      <c r="J2818" s="6">
        <v>340.0</v>
      </c>
      <c r="K2818" s="6">
        <v>90.7</v>
      </c>
      <c r="L2818" s="6" t="s">
        <v>13</v>
      </c>
      <c r="N2818" s="3" t="s">
        <v>12</v>
      </c>
      <c r="O2818" s="4">
        <v>43756.0</v>
      </c>
      <c r="P2818" s="4">
        <v>43724.0</v>
      </c>
      <c r="Q2818" s="5">
        <v>6081.0</v>
      </c>
      <c r="R2818" s="5">
        <v>6123.0</v>
      </c>
      <c r="S2818" s="5">
        <v>6210.0</v>
      </c>
      <c r="T2818" s="5">
        <v>6010.0</v>
      </c>
      <c r="U2818" s="5">
        <v>6171.0</v>
      </c>
      <c r="V2818" s="5">
        <v>4440.0</v>
      </c>
      <c r="W2818" s="5">
        <v>26400.0</v>
      </c>
      <c r="X2818" s="5">
        <v>2716.24</v>
      </c>
      <c r="Y2818" s="6" t="s">
        <v>13</v>
      </c>
    </row>
    <row r="2819" ht="14.25" customHeight="1">
      <c r="A2819" s="3" t="s">
        <v>12</v>
      </c>
      <c r="B2819" s="4">
        <v>43728.0</v>
      </c>
      <c r="C2819" s="4">
        <v>43721.0</v>
      </c>
      <c r="D2819" s="5">
        <v>5981.0</v>
      </c>
      <c r="E2819" s="5">
        <v>5980.0</v>
      </c>
      <c r="F2819" s="5">
        <v>5980.0</v>
      </c>
      <c r="G2819" s="5">
        <v>5950.0</v>
      </c>
      <c r="H2819" s="5">
        <v>5972.0</v>
      </c>
      <c r="I2819" s="6">
        <v>150.0</v>
      </c>
      <c r="J2819" s="6">
        <v>430.0</v>
      </c>
      <c r="K2819" s="6">
        <v>89.46</v>
      </c>
      <c r="L2819" s="6" t="s">
        <v>13</v>
      </c>
      <c r="N2819" s="3" t="s">
        <v>12</v>
      </c>
      <c r="O2819" s="4">
        <v>43756.0</v>
      </c>
      <c r="P2819" s="4">
        <v>43721.0</v>
      </c>
      <c r="Q2819" s="5">
        <v>6126.0</v>
      </c>
      <c r="R2819" s="5">
        <v>6150.0</v>
      </c>
      <c r="S2819" s="5">
        <v>6178.0</v>
      </c>
      <c r="T2819" s="5">
        <v>6070.0</v>
      </c>
      <c r="U2819" s="5">
        <v>6081.0</v>
      </c>
      <c r="V2819" s="5">
        <v>1850.0</v>
      </c>
      <c r="W2819" s="5">
        <v>26750.0</v>
      </c>
      <c r="X2819" s="5">
        <v>1127.75</v>
      </c>
      <c r="Y2819" s="6" t="s">
        <v>13</v>
      </c>
    </row>
    <row r="2820" ht="14.25" customHeight="1">
      <c r="A2820" s="3" t="s">
        <v>12</v>
      </c>
      <c r="B2820" s="4">
        <v>43728.0</v>
      </c>
      <c r="C2820" s="4">
        <v>43720.0</v>
      </c>
      <c r="D2820" s="5">
        <v>5869.0</v>
      </c>
      <c r="E2820" s="5">
        <v>5896.0</v>
      </c>
      <c r="F2820" s="5">
        <v>6035.0</v>
      </c>
      <c r="G2820" s="5">
        <v>5896.0</v>
      </c>
      <c r="H2820" s="5">
        <v>5981.0</v>
      </c>
      <c r="I2820" s="6">
        <v>710.0</v>
      </c>
      <c r="J2820" s="6">
        <v>570.0</v>
      </c>
      <c r="K2820" s="6">
        <v>424.79</v>
      </c>
      <c r="L2820" s="6" t="s">
        <v>13</v>
      </c>
      <c r="N2820" s="3" t="s">
        <v>12</v>
      </c>
      <c r="O2820" s="4">
        <v>43756.0</v>
      </c>
      <c r="P2820" s="4">
        <v>43720.0</v>
      </c>
      <c r="Q2820" s="5">
        <v>6088.0</v>
      </c>
      <c r="R2820" s="5">
        <v>6090.0</v>
      </c>
      <c r="S2820" s="5">
        <v>6165.0</v>
      </c>
      <c r="T2820" s="5">
        <v>6078.0</v>
      </c>
      <c r="U2820" s="5">
        <v>6126.0</v>
      </c>
      <c r="V2820" s="5">
        <v>2610.0</v>
      </c>
      <c r="W2820" s="5">
        <v>26960.0</v>
      </c>
      <c r="X2820" s="5">
        <v>1598.59</v>
      </c>
      <c r="Y2820" s="6" t="s">
        <v>13</v>
      </c>
    </row>
    <row r="2821" ht="14.25" customHeight="1">
      <c r="A2821" s="3" t="s">
        <v>12</v>
      </c>
      <c r="B2821" s="4">
        <v>43728.0</v>
      </c>
      <c r="C2821" s="4">
        <v>43719.0</v>
      </c>
      <c r="D2821" s="5">
        <v>5957.0</v>
      </c>
      <c r="E2821" s="5">
        <v>5910.0</v>
      </c>
      <c r="F2821" s="5">
        <v>5935.0</v>
      </c>
      <c r="G2821" s="5">
        <v>5800.0</v>
      </c>
      <c r="H2821" s="5">
        <v>5869.0</v>
      </c>
      <c r="I2821" s="5">
        <v>11930.0</v>
      </c>
      <c r="J2821" s="5">
        <v>2980.0</v>
      </c>
      <c r="K2821" s="5">
        <v>6991.29</v>
      </c>
      <c r="L2821" s="6" t="s">
        <v>13</v>
      </c>
      <c r="N2821" s="3" t="s">
        <v>12</v>
      </c>
      <c r="O2821" s="4">
        <v>43756.0</v>
      </c>
      <c r="P2821" s="4">
        <v>43719.0</v>
      </c>
      <c r="Q2821" s="5">
        <v>6136.0</v>
      </c>
      <c r="R2821" s="5">
        <v>6100.0</v>
      </c>
      <c r="S2821" s="5">
        <v>6125.0</v>
      </c>
      <c r="T2821" s="5">
        <v>6023.0</v>
      </c>
      <c r="U2821" s="5">
        <v>6088.0</v>
      </c>
      <c r="V2821" s="5">
        <v>12140.0</v>
      </c>
      <c r="W2821" s="5">
        <v>27530.0</v>
      </c>
      <c r="X2821" s="5">
        <v>7362.32</v>
      </c>
      <c r="Y2821" s="6" t="s">
        <v>13</v>
      </c>
    </row>
    <row r="2822" ht="14.25" customHeight="1">
      <c r="A2822" s="3" t="s">
        <v>12</v>
      </c>
      <c r="B2822" s="4">
        <v>43728.0</v>
      </c>
      <c r="C2822" s="4">
        <v>43717.0</v>
      </c>
      <c r="D2822" s="5">
        <v>6023.0</v>
      </c>
      <c r="E2822" s="5">
        <v>6015.0</v>
      </c>
      <c r="F2822" s="5">
        <v>6051.0</v>
      </c>
      <c r="G2822" s="5">
        <v>5924.0</v>
      </c>
      <c r="H2822" s="5">
        <v>5957.0</v>
      </c>
      <c r="I2822" s="5">
        <v>9980.0</v>
      </c>
      <c r="J2822" s="5">
        <v>7570.0</v>
      </c>
      <c r="K2822" s="5">
        <v>5961.95</v>
      </c>
      <c r="L2822" s="6" t="s">
        <v>13</v>
      </c>
      <c r="N2822" s="3" t="s">
        <v>12</v>
      </c>
      <c r="O2822" s="4">
        <v>43756.0</v>
      </c>
      <c r="P2822" s="4">
        <v>43717.0</v>
      </c>
      <c r="Q2822" s="5">
        <v>6172.0</v>
      </c>
      <c r="R2822" s="5">
        <v>6156.0</v>
      </c>
      <c r="S2822" s="5">
        <v>6210.0</v>
      </c>
      <c r="T2822" s="5">
        <v>6105.0</v>
      </c>
      <c r="U2822" s="5">
        <v>6136.0</v>
      </c>
      <c r="V2822" s="5">
        <v>9980.0</v>
      </c>
      <c r="W2822" s="5">
        <v>23670.0</v>
      </c>
      <c r="X2822" s="5">
        <v>6129.99</v>
      </c>
      <c r="Y2822" s="6" t="s">
        <v>13</v>
      </c>
    </row>
    <row r="2823" ht="14.25" customHeight="1">
      <c r="A2823" s="3" t="s">
        <v>12</v>
      </c>
      <c r="B2823" s="4">
        <v>43728.0</v>
      </c>
      <c r="C2823" s="4">
        <v>43714.0</v>
      </c>
      <c r="D2823" s="5">
        <v>6050.0</v>
      </c>
      <c r="E2823" s="5">
        <v>6050.0</v>
      </c>
      <c r="F2823" s="5">
        <v>6050.0</v>
      </c>
      <c r="G2823" s="5">
        <v>5981.0</v>
      </c>
      <c r="H2823" s="5">
        <v>6023.0</v>
      </c>
      <c r="I2823" s="5">
        <v>5380.0</v>
      </c>
      <c r="J2823" s="5">
        <v>13390.0</v>
      </c>
      <c r="K2823" s="5">
        <v>3239.86</v>
      </c>
      <c r="L2823" s="6" t="s">
        <v>13</v>
      </c>
      <c r="N2823" s="3" t="s">
        <v>12</v>
      </c>
      <c r="O2823" s="4">
        <v>43756.0</v>
      </c>
      <c r="P2823" s="4">
        <v>43714.0</v>
      </c>
      <c r="Q2823" s="5">
        <v>6188.0</v>
      </c>
      <c r="R2823" s="5">
        <v>6180.0</v>
      </c>
      <c r="S2823" s="5">
        <v>6187.0</v>
      </c>
      <c r="T2823" s="5">
        <v>6130.0</v>
      </c>
      <c r="U2823" s="5">
        <v>6172.0</v>
      </c>
      <c r="V2823" s="5">
        <v>5380.0</v>
      </c>
      <c r="W2823" s="5">
        <v>20300.0</v>
      </c>
      <c r="X2823" s="5">
        <v>3317.5</v>
      </c>
      <c r="Y2823" s="6" t="s">
        <v>13</v>
      </c>
    </row>
    <row r="2824" ht="14.25" customHeight="1">
      <c r="A2824" s="3" t="s">
        <v>12</v>
      </c>
      <c r="B2824" s="4">
        <v>43728.0</v>
      </c>
      <c r="C2824" s="4">
        <v>43713.0</v>
      </c>
      <c r="D2824" s="5">
        <v>6042.0</v>
      </c>
      <c r="E2824" s="5">
        <v>6032.0</v>
      </c>
      <c r="F2824" s="5">
        <v>6088.0</v>
      </c>
      <c r="G2824" s="5">
        <v>5995.0</v>
      </c>
      <c r="H2824" s="5">
        <v>6050.0</v>
      </c>
      <c r="I2824" s="5">
        <v>4500.0</v>
      </c>
      <c r="J2824" s="5">
        <v>16800.0</v>
      </c>
      <c r="K2824" s="5">
        <v>2718.25</v>
      </c>
      <c r="L2824" s="6" t="s">
        <v>13</v>
      </c>
      <c r="N2824" s="3" t="s">
        <v>12</v>
      </c>
      <c r="O2824" s="4">
        <v>43756.0</v>
      </c>
      <c r="P2824" s="4">
        <v>43713.0</v>
      </c>
      <c r="Q2824" s="5">
        <v>6206.0</v>
      </c>
      <c r="R2824" s="5">
        <v>6200.0</v>
      </c>
      <c r="S2824" s="5">
        <v>6215.0</v>
      </c>
      <c r="T2824" s="5">
        <v>6154.0</v>
      </c>
      <c r="U2824" s="5">
        <v>6188.0</v>
      </c>
      <c r="V2824" s="5">
        <v>4240.0</v>
      </c>
      <c r="W2824" s="5">
        <v>18280.0</v>
      </c>
      <c r="X2824" s="5">
        <v>2621.94</v>
      </c>
      <c r="Y2824" s="6" t="s">
        <v>13</v>
      </c>
    </row>
    <row r="2825" ht="14.25" customHeight="1">
      <c r="A2825" s="3" t="s">
        <v>12</v>
      </c>
      <c r="B2825" s="4">
        <v>43728.0</v>
      </c>
      <c r="C2825" s="4">
        <v>43712.0</v>
      </c>
      <c r="D2825" s="5">
        <v>6055.0</v>
      </c>
      <c r="E2825" s="5">
        <v>6045.0</v>
      </c>
      <c r="F2825" s="5">
        <v>6126.0</v>
      </c>
      <c r="G2825" s="5">
        <v>5936.0</v>
      </c>
      <c r="H2825" s="5">
        <v>6042.0</v>
      </c>
      <c r="I2825" s="5">
        <v>5500.0</v>
      </c>
      <c r="J2825" s="5">
        <v>18930.0</v>
      </c>
      <c r="K2825" s="5">
        <v>3342.0</v>
      </c>
      <c r="L2825" s="6" t="s">
        <v>13</v>
      </c>
      <c r="N2825" s="3" t="s">
        <v>12</v>
      </c>
      <c r="O2825" s="4">
        <v>43756.0</v>
      </c>
      <c r="P2825" s="4">
        <v>43712.0</v>
      </c>
      <c r="Q2825" s="5">
        <v>6203.0</v>
      </c>
      <c r="R2825" s="5">
        <v>6211.0</v>
      </c>
      <c r="S2825" s="5">
        <v>6279.0</v>
      </c>
      <c r="T2825" s="5">
        <v>6140.0</v>
      </c>
      <c r="U2825" s="5">
        <v>6206.0</v>
      </c>
      <c r="V2825" s="5">
        <v>5840.0</v>
      </c>
      <c r="W2825" s="5">
        <v>16700.0</v>
      </c>
      <c r="X2825" s="5">
        <v>3642.01</v>
      </c>
      <c r="Y2825" s="6" t="s">
        <v>13</v>
      </c>
    </row>
    <row r="2826" ht="14.25" customHeight="1">
      <c r="A2826" s="3" t="s">
        <v>12</v>
      </c>
      <c r="B2826" s="4">
        <v>43728.0</v>
      </c>
      <c r="C2826" s="4">
        <v>43711.0</v>
      </c>
      <c r="D2826" s="5">
        <v>5991.0</v>
      </c>
      <c r="E2826" s="5">
        <v>5999.0</v>
      </c>
      <c r="F2826" s="5">
        <v>6071.0</v>
      </c>
      <c r="G2826" s="5">
        <v>5975.0</v>
      </c>
      <c r="H2826" s="5">
        <v>6055.0</v>
      </c>
      <c r="I2826" s="5">
        <v>4530.0</v>
      </c>
      <c r="J2826" s="5">
        <v>20750.0</v>
      </c>
      <c r="K2826" s="5">
        <v>2730.9</v>
      </c>
      <c r="L2826" s="6" t="s">
        <v>13</v>
      </c>
      <c r="N2826" s="3" t="s">
        <v>12</v>
      </c>
      <c r="O2826" s="4">
        <v>43756.0</v>
      </c>
      <c r="P2826" s="4">
        <v>43711.0</v>
      </c>
      <c r="Q2826" s="5">
        <v>6117.0</v>
      </c>
      <c r="R2826" s="5">
        <v>6154.0</v>
      </c>
      <c r="S2826" s="5">
        <v>6220.0</v>
      </c>
      <c r="T2826" s="5">
        <v>6120.0</v>
      </c>
      <c r="U2826" s="5">
        <v>6203.0</v>
      </c>
      <c r="V2826" s="5">
        <v>2690.0</v>
      </c>
      <c r="W2826" s="5">
        <v>14930.0</v>
      </c>
      <c r="X2826" s="5">
        <v>1659.32</v>
      </c>
      <c r="Y2826" s="6" t="s">
        <v>13</v>
      </c>
    </row>
    <row r="2827" ht="14.25" customHeight="1">
      <c r="A2827" s="3" t="s">
        <v>12</v>
      </c>
      <c r="B2827" s="4">
        <v>43728.0</v>
      </c>
      <c r="C2827" s="4">
        <v>43707.0</v>
      </c>
      <c r="D2827" s="5">
        <v>5939.0</v>
      </c>
      <c r="E2827" s="5">
        <v>5935.0</v>
      </c>
      <c r="F2827" s="5">
        <v>6000.0</v>
      </c>
      <c r="G2827" s="5">
        <v>5912.0</v>
      </c>
      <c r="H2827" s="5">
        <v>5991.0</v>
      </c>
      <c r="I2827" s="5">
        <v>5690.0</v>
      </c>
      <c r="J2827" s="5">
        <v>22310.0</v>
      </c>
      <c r="K2827" s="5">
        <v>3391.25</v>
      </c>
      <c r="L2827" s="6" t="s">
        <v>13</v>
      </c>
      <c r="N2827" s="3" t="s">
        <v>12</v>
      </c>
      <c r="O2827" s="4">
        <v>43756.0</v>
      </c>
      <c r="P2827" s="4">
        <v>43707.0</v>
      </c>
      <c r="Q2827" s="5">
        <v>6075.0</v>
      </c>
      <c r="R2827" s="5">
        <v>6090.0</v>
      </c>
      <c r="S2827" s="5">
        <v>6135.0</v>
      </c>
      <c r="T2827" s="5">
        <v>6073.0</v>
      </c>
      <c r="U2827" s="5">
        <v>6117.0</v>
      </c>
      <c r="V2827" s="5">
        <v>4650.0</v>
      </c>
      <c r="W2827" s="5">
        <v>14300.0</v>
      </c>
      <c r="X2827" s="5">
        <v>2834.12</v>
      </c>
      <c r="Y2827" s="6" t="s">
        <v>13</v>
      </c>
    </row>
    <row r="2828" ht="14.25" customHeight="1">
      <c r="A2828" s="3" t="s">
        <v>12</v>
      </c>
      <c r="B2828" s="4">
        <v>43728.0</v>
      </c>
      <c r="C2828" s="4">
        <v>43706.0</v>
      </c>
      <c r="D2828" s="5">
        <v>5961.0</v>
      </c>
      <c r="E2828" s="5">
        <v>5884.0</v>
      </c>
      <c r="F2828" s="5">
        <v>6009.0</v>
      </c>
      <c r="G2828" s="5">
        <v>5868.0</v>
      </c>
      <c r="H2828" s="5">
        <v>5939.0</v>
      </c>
      <c r="I2828" s="5">
        <v>5500.0</v>
      </c>
      <c r="J2828" s="5">
        <v>24200.0</v>
      </c>
      <c r="K2828" s="5">
        <v>3264.08</v>
      </c>
      <c r="L2828" s="6" t="s">
        <v>13</v>
      </c>
      <c r="N2828" s="3" t="s">
        <v>12</v>
      </c>
      <c r="O2828" s="4">
        <v>43756.0</v>
      </c>
      <c r="P2828" s="4">
        <v>43706.0</v>
      </c>
      <c r="Q2828" s="5">
        <v>6096.0</v>
      </c>
      <c r="R2828" s="5">
        <v>6022.0</v>
      </c>
      <c r="S2828" s="5">
        <v>6137.0</v>
      </c>
      <c r="T2828" s="5">
        <v>6022.0</v>
      </c>
      <c r="U2828" s="5">
        <v>6075.0</v>
      </c>
      <c r="V2828" s="5">
        <v>2400.0</v>
      </c>
      <c r="W2828" s="5">
        <v>11760.0</v>
      </c>
      <c r="X2828" s="5">
        <v>1458.67</v>
      </c>
      <c r="Y2828" s="6" t="s">
        <v>13</v>
      </c>
    </row>
    <row r="2829" ht="14.25" customHeight="1">
      <c r="A2829" s="3" t="s">
        <v>12</v>
      </c>
      <c r="B2829" s="4">
        <v>43728.0</v>
      </c>
      <c r="C2829" s="4">
        <v>43705.0</v>
      </c>
      <c r="D2829" s="5">
        <v>5893.0</v>
      </c>
      <c r="E2829" s="5">
        <v>5893.0</v>
      </c>
      <c r="F2829" s="5">
        <v>6023.0</v>
      </c>
      <c r="G2829" s="5">
        <v>5878.0</v>
      </c>
      <c r="H2829" s="5">
        <v>5961.0</v>
      </c>
      <c r="I2829" s="5">
        <v>4000.0</v>
      </c>
      <c r="J2829" s="5">
        <v>25120.0</v>
      </c>
      <c r="K2829" s="5">
        <v>2388.87</v>
      </c>
      <c r="L2829" s="6" t="s">
        <v>13</v>
      </c>
      <c r="N2829" s="3" t="s">
        <v>12</v>
      </c>
      <c r="O2829" s="4">
        <v>43756.0</v>
      </c>
      <c r="P2829" s="4">
        <v>43705.0</v>
      </c>
      <c r="Q2829" s="5">
        <v>6032.0</v>
      </c>
      <c r="R2829" s="5">
        <v>6035.0</v>
      </c>
      <c r="S2829" s="5">
        <v>6164.0</v>
      </c>
      <c r="T2829" s="5">
        <v>6020.0</v>
      </c>
      <c r="U2829" s="5">
        <v>6096.0</v>
      </c>
      <c r="V2829" s="5">
        <v>1940.0</v>
      </c>
      <c r="W2829" s="5">
        <v>10670.0</v>
      </c>
      <c r="X2829" s="5">
        <v>1184.57</v>
      </c>
      <c r="Y2829" s="6" t="s">
        <v>13</v>
      </c>
    </row>
    <row r="2830" ht="14.25" customHeight="1">
      <c r="A2830" s="3" t="s">
        <v>12</v>
      </c>
      <c r="B2830" s="4">
        <v>43728.0</v>
      </c>
      <c r="C2830" s="4">
        <v>43704.0</v>
      </c>
      <c r="D2830" s="5">
        <v>5851.0</v>
      </c>
      <c r="E2830" s="5">
        <v>5830.0</v>
      </c>
      <c r="F2830" s="5">
        <v>5925.0</v>
      </c>
      <c r="G2830" s="5">
        <v>5805.0</v>
      </c>
      <c r="H2830" s="5">
        <v>5893.0</v>
      </c>
      <c r="I2830" s="5">
        <v>4740.0</v>
      </c>
      <c r="J2830" s="5">
        <v>25520.0</v>
      </c>
      <c r="K2830" s="5">
        <v>2787.19</v>
      </c>
      <c r="L2830" s="6" t="s">
        <v>13</v>
      </c>
      <c r="N2830" s="3" t="s">
        <v>12</v>
      </c>
      <c r="O2830" s="4">
        <v>43756.0</v>
      </c>
      <c r="P2830" s="4">
        <v>43704.0</v>
      </c>
      <c r="Q2830" s="5">
        <v>6000.0</v>
      </c>
      <c r="R2830" s="5">
        <v>5958.0</v>
      </c>
      <c r="S2830" s="5">
        <v>6060.0</v>
      </c>
      <c r="T2830" s="5">
        <v>5958.0</v>
      </c>
      <c r="U2830" s="5">
        <v>6032.0</v>
      </c>
      <c r="V2830" s="5">
        <v>3520.0</v>
      </c>
      <c r="W2830" s="5">
        <v>10220.0</v>
      </c>
      <c r="X2830" s="5">
        <v>2115.71</v>
      </c>
      <c r="Y2830" s="6" t="s">
        <v>13</v>
      </c>
    </row>
    <row r="2831" ht="14.25" customHeight="1">
      <c r="A2831" s="3" t="s">
        <v>12</v>
      </c>
      <c r="B2831" s="4">
        <v>43728.0</v>
      </c>
      <c r="C2831" s="4">
        <v>43703.0</v>
      </c>
      <c r="D2831" s="5">
        <v>5933.0</v>
      </c>
      <c r="E2831" s="5">
        <v>5950.0</v>
      </c>
      <c r="F2831" s="5">
        <v>6000.0</v>
      </c>
      <c r="G2831" s="5">
        <v>5756.0</v>
      </c>
      <c r="H2831" s="5">
        <v>5851.0</v>
      </c>
      <c r="I2831" s="5">
        <v>7670.0</v>
      </c>
      <c r="J2831" s="5">
        <v>25660.0</v>
      </c>
      <c r="K2831" s="5">
        <v>4483.44</v>
      </c>
      <c r="L2831" s="6" t="s">
        <v>13</v>
      </c>
      <c r="N2831" s="3" t="s">
        <v>12</v>
      </c>
      <c r="O2831" s="4">
        <v>43756.0</v>
      </c>
      <c r="P2831" s="4">
        <v>43703.0</v>
      </c>
      <c r="Q2831" s="5">
        <v>6070.0</v>
      </c>
      <c r="R2831" s="5">
        <v>6080.0</v>
      </c>
      <c r="S2831" s="5">
        <v>6113.0</v>
      </c>
      <c r="T2831" s="5">
        <v>5888.0</v>
      </c>
      <c r="U2831" s="5">
        <v>6000.0</v>
      </c>
      <c r="V2831" s="5">
        <v>3110.0</v>
      </c>
      <c r="W2831" s="5">
        <v>7630.0</v>
      </c>
      <c r="X2831" s="5">
        <v>1859.9</v>
      </c>
      <c r="Y2831" s="6" t="s">
        <v>13</v>
      </c>
    </row>
    <row r="2832" ht="14.25" customHeight="1">
      <c r="A2832" s="3" t="s">
        <v>12</v>
      </c>
      <c r="B2832" s="4">
        <v>43728.0</v>
      </c>
      <c r="C2832" s="4">
        <v>43700.0</v>
      </c>
      <c r="D2832" s="5">
        <v>5961.0</v>
      </c>
      <c r="E2832" s="5">
        <v>5951.0</v>
      </c>
      <c r="F2832" s="5">
        <v>5975.0</v>
      </c>
      <c r="G2832" s="5">
        <v>5911.0</v>
      </c>
      <c r="H2832" s="5">
        <v>5933.0</v>
      </c>
      <c r="I2832" s="5">
        <v>2420.0</v>
      </c>
      <c r="J2832" s="5">
        <v>26820.0</v>
      </c>
      <c r="K2832" s="5">
        <v>1437.12</v>
      </c>
      <c r="L2832" s="6" t="s">
        <v>13</v>
      </c>
      <c r="N2832" s="3" t="s">
        <v>12</v>
      </c>
      <c r="O2832" s="4">
        <v>43756.0</v>
      </c>
      <c r="P2832" s="4">
        <v>43700.0</v>
      </c>
      <c r="Q2832" s="5">
        <v>6081.0</v>
      </c>
      <c r="R2832" s="5">
        <v>6080.0</v>
      </c>
      <c r="S2832" s="5">
        <v>6100.0</v>
      </c>
      <c r="T2832" s="5">
        <v>6040.0</v>
      </c>
      <c r="U2832" s="5">
        <v>6070.0</v>
      </c>
      <c r="V2832" s="6">
        <v>960.0</v>
      </c>
      <c r="W2832" s="5">
        <v>6380.0</v>
      </c>
      <c r="X2832" s="6">
        <v>582.26</v>
      </c>
      <c r="Y2832" s="6" t="s">
        <v>13</v>
      </c>
    </row>
    <row r="2833" ht="14.25" customHeight="1">
      <c r="A2833" s="3" t="s">
        <v>12</v>
      </c>
      <c r="B2833" s="4">
        <v>43728.0</v>
      </c>
      <c r="C2833" s="4">
        <v>43699.0</v>
      </c>
      <c r="D2833" s="5">
        <v>5996.0</v>
      </c>
      <c r="E2833" s="5">
        <v>5950.0</v>
      </c>
      <c r="F2833" s="5">
        <v>6019.0</v>
      </c>
      <c r="G2833" s="5">
        <v>5873.0</v>
      </c>
      <c r="H2833" s="5">
        <v>5961.0</v>
      </c>
      <c r="I2833" s="5">
        <v>4460.0</v>
      </c>
      <c r="J2833" s="5">
        <v>26920.0</v>
      </c>
      <c r="K2833" s="5">
        <v>2650.8</v>
      </c>
      <c r="L2833" s="6" t="s">
        <v>13</v>
      </c>
      <c r="N2833" s="3" t="s">
        <v>12</v>
      </c>
      <c r="O2833" s="4">
        <v>43756.0</v>
      </c>
      <c r="P2833" s="4">
        <v>43699.0</v>
      </c>
      <c r="Q2833" s="5">
        <v>6120.0</v>
      </c>
      <c r="R2833" s="5">
        <v>6075.0</v>
      </c>
      <c r="S2833" s="5">
        <v>6135.0</v>
      </c>
      <c r="T2833" s="5">
        <v>6005.0</v>
      </c>
      <c r="U2833" s="5">
        <v>6081.0</v>
      </c>
      <c r="V2833" s="5">
        <v>2160.0</v>
      </c>
      <c r="W2833" s="5">
        <v>6140.0</v>
      </c>
      <c r="X2833" s="5">
        <v>1311.58</v>
      </c>
      <c r="Y2833" s="6" t="s">
        <v>13</v>
      </c>
    </row>
    <row r="2834" ht="14.25" customHeight="1">
      <c r="A2834" s="3" t="s">
        <v>12</v>
      </c>
      <c r="B2834" s="4">
        <v>43728.0</v>
      </c>
      <c r="C2834" s="4">
        <v>43698.0</v>
      </c>
      <c r="D2834" s="5">
        <v>6039.0</v>
      </c>
      <c r="E2834" s="5">
        <v>6032.0</v>
      </c>
      <c r="F2834" s="5">
        <v>6099.0</v>
      </c>
      <c r="G2834" s="5">
        <v>5960.0</v>
      </c>
      <c r="H2834" s="5">
        <v>5996.0</v>
      </c>
      <c r="I2834" s="5">
        <v>4490.0</v>
      </c>
      <c r="J2834" s="5">
        <v>27180.0</v>
      </c>
      <c r="K2834" s="5">
        <v>2716.63</v>
      </c>
      <c r="L2834" s="6" t="s">
        <v>13</v>
      </c>
      <c r="N2834" s="3" t="s">
        <v>12</v>
      </c>
      <c r="O2834" s="4">
        <v>43756.0</v>
      </c>
      <c r="P2834" s="4">
        <v>43698.0</v>
      </c>
      <c r="Q2834" s="5">
        <v>6139.0</v>
      </c>
      <c r="R2834" s="5">
        <v>6188.0</v>
      </c>
      <c r="S2834" s="5">
        <v>6224.0</v>
      </c>
      <c r="T2834" s="5">
        <v>6090.0</v>
      </c>
      <c r="U2834" s="5">
        <v>6120.0</v>
      </c>
      <c r="V2834" s="5">
        <v>1740.0</v>
      </c>
      <c r="W2834" s="5">
        <v>5380.0</v>
      </c>
      <c r="X2834" s="5">
        <v>1074.86</v>
      </c>
      <c r="Y2834" s="6" t="s">
        <v>13</v>
      </c>
    </row>
    <row r="2835" ht="14.25" customHeight="1">
      <c r="A2835" s="3" t="s">
        <v>12</v>
      </c>
      <c r="B2835" s="4">
        <v>43728.0</v>
      </c>
      <c r="C2835" s="4">
        <v>43697.0</v>
      </c>
      <c r="D2835" s="5">
        <v>6009.0</v>
      </c>
      <c r="E2835" s="5">
        <v>6038.0</v>
      </c>
      <c r="F2835" s="5">
        <v>6080.0</v>
      </c>
      <c r="G2835" s="5">
        <v>5980.0</v>
      </c>
      <c r="H2835" s="5">
        <v>6039.0</v>
      </c>
      <c r="I2835" s="5">
        <v>4900.0</v>
      </c>
      <c r="J2835" s="5">
        <v>27860.0</v>
      </c>
      <c r="K2835" s="5">
        <v>2953.86</v>
      </c>
      <c r="L2835" s="6" t="s">
        <v>13</v>
      </c>
      <c r="N2835" s="3" t="s">
        <v>12</v>
      </c>
      <c r="O2835" s="4">
        <v>43756.0</v>
      </c>
      <c r="P2835" s="4">
        <v>43697.0</v>
      </c>
      <c r="Q2835" s="5">
        <v>6122.0</v>
      </c>
      <c r="R2835" s="5">
        <v>6165.0</v>
      </c>
      <c r="S2835" s="5">
        <v>6178.0</v>
      </c>
      <c r="T2835" s="5">
        <v>6108.0</v>
      </c>
      <c r="U2835" s="5">
        <v>6139.0</v>
      </c>
      <c r="V2835" s="5">
        <v>1750.0</v>
      </c>
      <c r="W2835" s="5">
        <v>4840.0</v>
      </c>
      <c r="X2835" s="5">
        <v>1074.68</v>
      </c>
      <c r="Y2835" s="6" t="s">
        <v>13</v>
      </c>
    </row>
    <row r="2836" ht="14.25" customHeight="1">
      <c r="N2836" s="7"/>
      <c r="O2836" s="4"/>
      <c r="P2836" s="4"/>
      <c r="Q2836" s="5"/>
      <c r="R2836" s="5"/>
      <c r="S2836" s="5"/>
      <c r="T2836" s="5"/>
      <c r="U2836" s="5"/>
      <c r="V2836" s="5"/>
      <c r="W2836" s="5"/>
      <c r="X2836" s="6"/>
      <c r="Y2836" s="6"/>
    </row>
    <row r="2837" ht="14.25" customHeight="1"/>
    <row r="2838" ht="14.25" customHeight="1"/>
    <row r="2839" ht="14.25" customHeight="1">
      <c r="A2839" s="3" t="s">
        <v>12</v>
      </c>
      <c r="B2839" s="4">
        <v>43756.0</v>
      </c>
      <c r="C2839" s="4">
        <v>43755.0</v>
      </c>
      <c r="D2839" s="5">
        <v>5905.0</v>
      </c>
      <c r="E2839" s="5">
        <v>5925.0</v>
      </c>
      <c r="F2839" s="5">
        <v>5980.0</v>
      </c>
      <c r="G2839" s="5">
        <v>5925.0</v>
      </c>
      <c r="H2839" s="5">
        <v>5938.0</v>
      </c>
      <c r="I2839" s="6">
        <v>170.0</v>
      </c>
      <c r="J2839" s="6">
        <v>160.0</v>
      </c>
      <c r="K2839" s="6">
        <v>100.92</v>
      </c>
      <c r="L2839" s="6" t="s">
        <v>13</v>
      </c>
      <c r="M2839" s="2">
        <f>H2839/H2858</f>
        <v>0.9669434945</v>
      </c>
      <c r="N2839" s="3" t="s">
        <v>12</v>
      </c>
      <c r="O2839" s="4">
        <v>43789.0</v>
      </c>
      <c r="P2839" s="4">
        <v>43755.0</v>
      </c>
      <c r="Q2839" s="5">
        <v>6066.0</v>
      </c>
      <c r="R2839" s="5">
        <v>6080.0</v>
      </c>
      <c r="S2839" s="5">
        <v>6188.0</v>
      </c>
      <c r="T2839" s="5">
        <v>6052.0</v>
      </c>
      <c r="U2839" s="5">
        <v>6141.0</v>
      </c>
      <c r="V2839" s="5">
        <v>2510.0</v>
      </c>
      <c r="W2839" s="5">
        <v>15720.0</v>
      </c>
      <c r="X2839" s="5">
        <v>1532.98</v>
      </c>
      <c r="Y2839" s="6" t="s">
        <v>13</v>
      </c>
      <c r="Z2839" s="2">
        <f>U2839/U2858</f>
        <v>0.9827172348</v>
      </c>
    </row>
    <row r="2840" ht="14.25" customHeight="1">
      <c r="A2840" s="3" t="s">
        <v>12</v>
      </c>
      <c r="B2840" s="4">
        <v>43756.0</v>
      </c>
      <c r="C2840" s="4">
        <v>43754.0</v>
      </c>
      <c r="D2840" s="5">
        <v>5899.0</v>
      </c>
      <c r="E2840" s="5">
        <v>5905.0</v>
      </c>
      <c r="F2840" s="5">
        <v>5905.0</v>
      </c>
      <c r="G2840" s="5">
        <v>5905.0</v>
      </c>
      <c r="H2840" s="5">
        <v>5905.0</v>
      </c>
      <c r="I2840" s="6">
        <v>30.0</v>
      </c>
      <c r="J2840" s="6">
        <v>160.0</v>
      </c>
      <c r="K2840" s="6">
        <v>17.72</v>
      </c>
      <c r="L2840" s="6" t="s">
        <v>13</v>
      </c>
      <c r="N2840" s="3" t="s">
        <v>12</v>
      </c>
      <c r="O2840" s="4">
        <v>43789.0</v>
      </c>
      <c r="P2840" s="4">
        <v>43754.0</v>
      </c>
      <c r="Q2840" s="5">
        <v>6021.0</v>
      </c>
      <c r="R2840" s="5">
        <v>6017.0</v>
      </c>
      <c r="S2840" s="5">
        <v>6100.0</v>
      </c>
      <c r="T2840" s="5">
        <v>5984.0</v>
      </c>
      <c r="U2840" s="5">
        <v>6066.0</v>
      </c>
      <c r="V2840" s="5">
        <v>2720.0</v>
      </c>
      <c r="W2840" s="5">
        <v>16320.0</v>
      </c>
      <c r="X2840" s="5">
        <v>1642.53</v>
      </c>
      <c r="Y2840" s="6" t="s">
        <v>13</v>
      </c>
    </row>
    <row r="2841" ht="14.25" customHeight="1">
      <c r="A2841" s="3" t="s">
        <v>12</v>
      </c>
      <c r="B2841" s="4">
        <v>43756.0</v>
      </c>
      <c r="C2841" s="4">
        <v>43753.0</v>
      </c>
      <c r="D2841" s="5">
        <v>5873.0</v>
      </c>
      <c r="E2841" s="5">
        <v>5900.0</v>
      </c>
      <c r="F2841" s="5">
        <v>5922.0</v>
      </c>
      <c r="G2841" s="5">
        <v>5873.0</v>
      </c>
      <c r="H2841" s="5">
        <v>5899.0</v>
      </c>
      <c r="I2841" s="6">
        <v>220.0</v>
      </c>
      <c r="J2841" s="6">
        <v>150.0</v>
      </c>
      <c r="K2841" s="6">
        <v>129.75</v>
      </c>
      <c r="L2841" s="6" t="s">
        <v>13</v>
      </c>
      <c r="N2841" s="3" t="s">
        <v>12</v>
      </c>
      <c r="O2841" s="4">
        <v>43789.0</v>
      </c>
      <c r="P2841" s="4">
        <v>43753.0</v>
      </c>
      <c r="Q2841" s="5">
        <v>6061.0</v>
      </c>
      <c r="R2841" s="5">
        <v>6030.0</v>
      </c>
      <c r="S2841" s="5">
        <v>6058.0</v>
      </c>
      <c r="T2841" s="5">
        <v>5971.0</v>
      </c>
      <c r="U2841" s="5">
        <v>6021.0</v>
      </c>
      <c r="V2841" s="5">
        <v>6090.0</v>
      </c>
      <c r="W2841" s="5">
        <v>16290.0</v>
      </c>
      <c r="X2841" s="5">
        <v>3661.46</v>
      </c>
      <c r="Y2841" s="6" t="s">
        <v>13</v>
      </c>
    </row>
    <row r="2842" ht="14.25" customHeight="1">
      <c r="A2842" s="3" t="s">
        <v>12</v>
      </c>
      <c r="B2842" s="4">
        <v>43756.0</v>
      </c>
      <c r="C2842" s="4">
        <v>43752.0</v>
      </c>
      <c r="D2842" s="5">
        <v>5841.0</v>
      </c>
      <c r="E2842" s="5">
        <v>5850.0</v>
      </c>
      <c r="F2842" s="5">
        <v>5895.0</v>
      </c>
      <c r="G2842" s="5">
        <v>5850.0</v>
      </c>
      <c r="H2842" s="5">
        <v>5873.0</v>
      </c>
      <c r="I2842" s="6">
        <v>90.0</v>
      </c>
      <c r="J2842" s="6">
        <v>280.0</v>
      </c>
      <c r="K2842" s="6">
        <v>52.88</v>
      </c>
      <c r="L2842" s="6" t="s">
        <v>13</v>
      </c>
      <c r="N2842" s="3" t="s">
        <v>12</v>
      </c>
      <c r="O2842" s="4">
        <v>43789.0</v>
      </c>
      <c r="P2842" s="4">
        <v>43752.0</v>
      </c>
      <c r="Q2842" s="5">
        <v>6014.0</v>
      </c>
      <c r="R2842" s="5">
        <v>5960.0</v>
      </c>
      <c r="S2842" s="5">
        <v>6070.0</v>
      </c>
      <c r="T2842" s="5">
        <v>5960.0</v>
      </c>
      <c r="U2842" s="5">
        <v>6061.0</v>
      </c>
      <c r="V2842" s="5">
        <v>1600.0</v>
      </c>
      <c r="W2842" s="5">
        <v>16530.0</v>
      </c>
      <c r="X2842" s="6">
        <v>966.08</v>
      </c>
      <c r="Y2842" s="6" t="s">
        <v>13</v>
      </c>
    </row>
    <row r="2843" ht="14.25" customHeight="1">
      <c r="A2843" s="3" t="s">
        <v>12</v>
      </c>
      <c r="B2843" s="4">
        <v>43756.0</v>
      </c>
      <c r="C2843" s="4">
        <v>43749.0</v>
      </c>
      <c r="D2843" s="5">
        <v>5860.0</v>
      </c>
      <c r="E2843" s="5">
        <v>5835.0</v>
      </c>
      <c r="F2843" s="5">
        <v>5874.0</v>
      </c>
      <c r="G2843" s="5">
        <v>5820.0</v>
      </c>
      <c r="H2843" s="5">
        <v>5841.0</v>
      </c>
      <c r="I2843" s="5">
        <v>1960.0</v>
      </c>
      <c r="J2843" s="5">
        <v>2010.0</v>
      </c>
      <c r="K2843" s="5">
        <v>1144.67</v>
      </c>
      <c r="L2843" s="6" t="s">
        <v>13</v>
      </c>
      <c r="N2843" s="3" t="s">
        <v>12</v>
      </c>
      <c r="O2843" s="4">
        <v>43789.0</v>
      </c>
      <c r="P2843" s="4">
        <v>43749.0</v>
      </c>
      <c r="Q2843" s="5">
        <v>6046.0</v>
      </c>
      <c r="R2843" s="5">
        <v>6039.0</v>
      </c>
      <c r="S2843" s="5">
        <v>6045.0</v>
      </c>
      <c r="T2843" s="5">
        <v>5925.0</v>
      </c>
      <c r="U2843" s="5">
        <v>6014.0</v>
      </c>
      <c r="V2843" s="5">
        <v>2510.0</v>
      </c>
      <c r="W2843" s="5">
        <v>16820.0</v>
      </c>
      <c r="X2843" s="5">
        <v>1506.31</v>
      </c>
      <c r="Y2843" s="6" t="s">
        <v>13</v>
      </c>
    </row>
    <row r="2844" ht="14.25" customHeight="1">
      <c r="A2844" s="3" t="s">
        <v>12</v>
      </c>
      <c r="B2844" s="4">
        <v>43756.0</v>
      </c>
      <c r="C2844" s="4">
        <v>43748.0</v>
      </c>
      <c r="D2844" s="5">
        <v>5767.0</v>
      </c>
      <c r="E2844" s="5">
        <v>5750.0</v>
      </c>
      <c r="F2844" s="5">
        <v>5870.0</v>
      </c>
      <c r="G2844" s="5">
        <v>5730.0</v>
      </c>
      <c r="H2844" s="5">
        <v>5860.0</v>
      </c>
      <c r="I2844" s="5">
        <v>3560.0</v>
      </c>
      <c r="J2844" s="5">
        <v>2950.0</v>
      </c>
      <c r="K2844" s="5">
        <v>2071.28</v>
      </c>
      <c r="L2844" s="6" t="s">
        <v>13</v>
      </c>
      <c r="N2844" s="3" t="s">
        <v>12</v>
      </c>
      <c r="O2844" s="4">
        <v>43789.0</v>
      </c>
      <c r="P2844" s="4">
        <v>43748.0</v>
      </c>
      <c r="Q2844" s="5">
        <v>5916.0</v>
      </c>
      <c r="R2844" s="5">
        <v>5920.0</v>
      </c>
      <c r="S2844" s="5">
        <v>6055.0</v>
      </c>
      <c r="T2844" s="5">
        <v>5870.0</v>
      </c>
      <c r="U2844" s="5">
        <v>6046.0</v>
      </c>
      <c r="V2844" s="5">
        <v>5240.0</v>
      </c>
      <c r="W2844" s="5">
        <v>16250.0</v>
      </c>
      <c r="X2844" s="5">
        <v>3132.18</v>
      </c>
      <c r="Y2844" s="6" t="s">
        <v>13</v>
      </c>
    </row>
    <row r="2845" ht="14.25" customHeight="1">
      <c r="A2845" s="3" t="s">
        <v>12</v>
      </c>
      <c r="B2845" s="4">
        <v>43756.0</v>
      </c>
      <c r="C2845" s="4">
        <v>43747.0</v>
      </c>
      <c r="D2845" s="5">
        <v>5855.0</v>
      </c>
      <c r="E2845" s="5">
        <v>5811.0</v>
      </c>
      <c r="F2845" s="5">
        <v>5852.0</v>
      </c>
      <c r="G2845" s="5">
        <v>5720.0</v>
      </c>
      <c r="H2845" s="5">
        <v>5767.0</v>
      </c>
      <c r="I2845" s="5">
        <v>1840.0</v>
      </c>
      <c r="J2845" s="5">
        <v>4420.0</v>
      </c>
      <c r="K2845" s="5">
        <v>1062.89</v>
      </c>
      <c r="L2845" s="6" t="s">
        <v>13</v>
      </c>
      <c r="N2845" s="3" t="s">
        <v>12</v>
      </c>
      <c r="O2845" s="4">
        <v>43789.0</v>
      </c>
      <c r="P2845" s="4">
        <v>43747.0</v>
      </c>
      <c r="Q2845" s="5">
        <v>6009.0</v>
      </c>
      <c r="R2845" s="5">
        <v>5971.0</v>
      </c>
      <c r="S2845" s="5">
        <v>5990.0</v>
      </c>
      <c r="T2845" s="5">
        <v>5865.0</v>
      </c>
      <c r="U2845" s="5">
        <v>5916.0</v>
      </c>
      <c r="V2845" s="5">
        <v>3160.0</v>
      </c>
      <c r="W2845" s="5">
        <v>15330.0</v>
      </c>
      <c r="X2845" s="5">
        <v>1871.45</v>
      </c>
      <c r="Y2845" s="6" t="s">
        <v>13</v>
      </c>
    </row>
    <row r="2846" ht="14.25" customHeight="1">
      <c r="A2846" s="3" t="s">
        <v>12</v>
      </c>
      <c r="B2846" s="4">
        <v>43756.0</v>
      </c>
      <c r="C2846" s="4">
        <v>43745.0</v>
      </c>
      <c r="D2846" s="5">
        <v>5697.0</v>
      </c>
      <c r="E2846" s="5">
        <v>5798.0</v>
      </c>
      <c r="F2846" s="5">
        <v>5923.0</v>
      </c>
      <c r="G2846" s="5">
        <v>5720.0</v>
      </c>
      <c r="H2846" s="5">
        <v>5855.0</v>
      </c>
      <c r="I2846" s="5">
        <v>2940.0</v>
      </c>
      <c r="J2846" s="5">
        <v>5250.0</v>
      </c>
      <c r="K2846" s="5">
        <v>1712.87</v>
      </c>
      <c r="L2846" s="6" t="s">
        <v>13</v>
      </c>
      <c r="N2846" s="3" t="s">
        <v>12</v>
      </c>
      <c r="O2846" s="4">
        <v>43789.0</v>
      </c>
      <c r="P2846" s="4">
        <v>43745.0</v>
      </c>
      <c r="Q2846" s="5">
        <v>5835.0</v>
      </c>
      <c r="R2846" s="5">
        <v>5884.0</v>
      </c>
      <c r="S2846" s="5">
        <v>6068.0</v>
      </c>
      <c r="T2846" s="5">
        <v>5860.0</v>
      </c>
      <c r="U2846" s="5">
        <v>6009.0</v>
      </c>
      <c r="V2846" s="5">
        <v>3980.0</v>
      </c>
      <c r="W2846" s="5">
        <v>14630.0</v>
      </c>
      <c r="X2846" s="5">
        <v>2378.4</v>
      </c>
      <c r="Y2846" s="6" t="s">
        <v>13</v>
      </c>
    </row>
    <row r="2847" ht="14.25" customHeight="1">
      <c r="A2847" s="3" t="s">
        <v>12</v>
      </c>
      <c r="B2847" s="4">
        <v>43756.0</v>
      </c>
      <c r="C2847" s="4">
        <v>43742.0</v>
      </c>
      <c r="D2847" s="5">
        <v>5713.0</v>
      </c>
      <c r="E2847" s="5">
        <v>5711.0</v>
      </c>
      <c r="F2847" s="5">
        <v>5770.0</v>
      </c>
      <c r="G2847" s="5">
        <v>5651.0</v>
      </c>
      <c r="H2847" s="5">
        <v>5697.0</v>
      </c>
      <c r="I2847" s="5">
        <v>2890.0</v>
      </c>
      <c r="J2847" s="5">
        <v>6120.0</v>
      </c>
      <c r="K2847" s="5">
        <v>1647.64</v>
      </c>
      <c r="L2847" s="6" t="s">
        <v>13</v>
      </c>
      <c r="N2847" s="3" t="s">
        <v>12</v>
      </c>
      <c r="O2847" s="4">
        <v>43789.0</v>
      </c>
      <c r="P2847" s="4">
        <v>43742.0</v>
      </c>
      <c r="Q2847" s="5">
        <v>5821.0</v>
      </c>
      <c r="R2847" s="5">
        <v>5819.0</v>
      </c>
      <c r="S2847" s="5">
        <v>5898.0</v>
      </c>
      <c r="T2847" s="5">
        <v>5772.0</v>
      </c>
      <c r="U2847" s="5">
        <v>5835.0</v>
      </c>
      <c r="V2847" s="5">
        <v>2560.0</v>
      </c>
      <c r="W2847" s="5">
        <v>14420.0</v>
      </c>
      <c r="X2847" s="5">
        <v>1490.11</v>
      </c>
      <c r="Y2847" s="6" t="s">
        <v>13</v>
      </c>
    </row>
    <row r="2848" ht="14.25" customHeight="1">
      <c r="A2848" s="3" t="s">
        <v>12</v>
      </c>
      <c r="B2848" s="4">
        <v>43756.0</v>
      </c>
      <c r="C2848" s="4">
        <v>43741.0</v>
      </c>
      <c r="D2848" s="5">
        <v>5587.0</v>
      </c>
      <c r="E2848" s="5">
        <v>5532.0</v>
      </c>
      <c r="F2848" s="5">
        <v>5735.0</v>
      </c>
      <c r="G2848" s="5">
        <v>5532.0</v>
      </c>
      <c r="H2848" s="5">
        <v>5713.0</v>
      </c>
      <c r="I2848" s="5">
        <v>3460.0</v>
      </c>
      <c r="J2848" s="5">
        <v>7180.0</v>
      </c>
      <c r="K2848" s="5">
        <v>1960.01</v>
      </c>
      <c r="L2848" s="6" t="s">
        <v>13</v>
      </c>
      <c r="N2848" s="3" t="s">
        <v>12</v>
      </c>
      <c r="O2848" s="4">
        <v>43789.0</v>
      </c>
      <c r="P2848" s="4">
        <v>43741.0</v>
      </c>
      <c r="Q2848" s="5">
        <v>5667.0</v>
      </c>
      <c r="R2848" s="5">
        <v>5660.0</v>
      </c>
      <c r="S2848" s="5">
        <v>5836.0</v>
      </c>
      <c r="T2848" s="5">
        <v>5660.0</v>
      </c>
      <c r="U2848" s="5">
        <v>5821.0</v>
      </c>
      <c r="V2848" s="5">
        <v>3130.0</v>
      </c>
      <c r="W2848" s="5">
        <v>13660.0</v>
      </c>
      <c r="X2848" s="5">
        <v>1806.12</v>
      </c>
      <c r="Y2848" s="6" t="s">
        <v>13</v>
      </c>
    </row>
    <row r="2849" ht="14.25" customHeight="1">
      <c r="A2849" s="3" t="s">
        <v>12</v>
      </c>
      <c r="B2849" s="4">
        <v>43756.0</v>
      </c>
      <c r="C2849" s="4">
        <v>43739.0</v>
      </c>
      <c r="D2849" s="5">
        <v>5590.0</v>
      </c>
      <c r="E2849" s="5">
        <v>5590.0</v>
      </c>
      <c r="F2849" s="5">
        <v>5688.0</v>
      </c>
      <c r="G2849" s="5">
        <v>5455.0</v>
      </c>
      <c r="H2849" s="5">
        <v>5587.0</v>
      </c>
      <c r="I2849" s="5">
        <v>9200.0</v>
      </c>
      <c r="J2849" s="5">
        <v>8360.0</v>
      </c>
      <c r="K2849" s="5">
        <v>5162.76</v>
      </c>
      <c r="L2849" s="6" t="s">
        <v>13</v>
      </c>
      <c r="N2849" s="3" t="s">
        <v>12</v>
      </c>
      <c r="O2849" s="4">
        <v>43789.0</v>
      </c>
      <c r="P2849" s="4">
        <v>43739.0</v>
      </c>
      <c r="Q2849" s="5">
        <v>5691.0</v>
      </c>
      <c r="R2849" s="5">
        <v>5709.0</v>
      </c>
      <c r="S2849" s="5">
        <v>5799.0</v>
      </c>
      <c r="T2849" s="5">
        <v>5531.0</v>
      </c>
      <c r="U2849" s="5">
        <v>5667.0</v>
      </c>
      <c r="V2849" s="5">
        <v>9100.0</v>
      </c>
      <c r="W2849" s="5">
        <v>13070.0</v>
      </c>
      <c r="X2849" s="5">
        <v>5165.85</v>
      </c>
      <c r="Y2849" s="6" t="s">
        <v>13</v>
      </c>
    </row>
    <row r="2850" ht="14.25" customHeight="1">
      <c r="A2850" s="3" t="s">
        <v>12</v>
      </c>
      <c r="B2850" s="4">
        <v>43756.0</v>
      </c>
      <c r="C2850" s="4">
        <v>43738.0</v>
      </c>
      <c r="D2850" s="5">
        <v>5429.0</v>
      </c>
      <c r="E2850" s="5">
        <v>5270.0</v>
      </c>
      <c r="F2850" s="5">
        <v>5628.0</v>
      </c>
      <c r="G2850" s="5">
        <v>5267.0</v>
      </c>
      <c r="H2850" s="5">
        <v>5590.0</v>
      </c>
      <c r="I2850" s="5">
        <v>18650.0</v>
      </c>
      <c r="J2850" s="5">
        <v>11630.0</v>
      </c>
      <c r="K2850" s="5">
        <v>10127.8</v>
      </c>
      <c r="L2850" s="6" t="s">
        <v>13</v>
      </c>
      <c r="N2850" s="3" t="s">
        <v>12</v>
      </c>
      <c r="O2850" s="4">
        <v>43789.0</v>
      </c>
      <c r="P2850" s="4">
        <v>43738.0</v>
      </c>
      <c r="Q2850" s="5">
        <v>5555.0</v>
      </c>
      <c r="R2850" s="5">
        <v>5401.0</v>
      </c>
      <c r="S2850" s="5">
        <v>5744.0</v>
      </c>
      <c r="T2850" s="5">
        <v>5389.0</v>
      </c>
      <c r="U2850" s="5">
        <v>5691.0</v>
      </c>
      <c r="V2850" s="5">
        <v>17290.0</v>
      </c>
      <c r="W2850" s="5">
        <v>11140.0</v>
      </c>
      <c r="X2850" s="5">
        <v>9593.06</v>
      </c>
      <c r="Y2850" s="6" t="s">
        <v>13</v>
      </c>
    </row>
    <row r="2851" ht="14.25" customHeight="1">
      <c r="A2851" s="3" t="s">
        <v>12</v>
      </c>
      <c r="B2851" s="4">
        <v>43756.0</v>
      </c>
      <c r="C2851" s="4">
        <v>43735.0</v>
      </c>
      <c r="D2851" s="5">
        <v>5655.0</v>
      </c>
      <c r="E2851" s="5">
        <v>5490.0</v>
      </c>
      <c r="F2851" s="5">
        <v>5490.0</v>
      </c>
      <c r="G2851" s="5">
        <v>5429.0</v>
      </c>
      <c r="H2851" s="5">
        <v>5429.0</v>
      </c>
      <c r="I2851" s="5">
        <v>6000.0</v>
      </c>
      <c r="J2851" s="5">
        <v>15070.0</v>
      </c>
      <c r="K2851" s="5">
        <v>3260.62</v>
      </c>
      <c r="L2851" s="6" t="s">
        <v>13</v>
      </c>
      <c r="N2851" s="3" t="s">
        <v>12</v>
      </c>
      <c r="O2851" s="4">
        <v>43789.0</v>
      </c>
      <c r="P2851" s="4">
        <v>43735.0</v>
      </c>
      <c r="Q2851" s="5">
        <v>5786.0</v>
      </c>
      <c r="R2851" s="5">
        <v>5615.0</v>
      </c>
      <c r="S2851" s="5">
        <v>5615.0</v>
      </c>
      <c r="T2851" s="5">
        <v>5555.0</v>
      </c>
      <c r="U2851" s="5">
        <v>5555.0</v>
      </c>
      <c r="V2851" s="5">
        <v>5560.0</v>
      </c>
      <c r="W2851" s="5">
        <v>10970.0</v>
      </c>
      <c r="X2851" s="5">
        <v>3119.96</v>
      </c>
      <c r="Y2851" s="6" t="s">
        <v>13</v>
      </c>
    </row>
    <row r="2852" ht="14.25" customHeight="1">
      <c r="A2852" s="3" t="s">
        <v>12</v>
      </c>
      <c r="B2852" s="4">
        <v>43756.0</v>
      </c>
      <c r="C2852" s="4">
        <v>43734.0</v>
      </c>
      <c r="D2852" s="5">
        <v>5890.0</v>
      </c>
      <c r="E2852" s="5">
        <v>5725.0</v>
      </c>
      <c r="F2852" s="5">
        <v>5725.0</v>
      </c>
      <c r="G2852" s="5">
        <v>5655.0</v>
      </c>
      <c r="H2852" s="5">
        <v>5655.0</v>
      </c>
      <c r="I2852" s="5">
        <v>2780.0</v>
      </c>
      <c r="J2852" s="5">
        <v>19530.0</v>
      </c>
      <c r="K2852" s="5">
        <v>1573.19</v>
      </c>
      <c r="L2852" s="6" t="s">
        <v>13</v>
      </c>
      <c r="N2852" s="3" t="s">
        <v>12</v>
      </c>
      <c r="O2852" s="4">
        <v>43789.0</v>
      </c>
      <c r="P2852" s="4">
        <v>43734.0</v>
      </c>
      <c r="Q2852" s="5">
        <v>6027.0</v>
      </c>
      <c r="R2852" s="5">
        <v>5847.0</v>
      </c>
      <c r="S2852" s="5">
        <v>5847.0</v>
      </c>
      <c r="T2852" s="5">
        <v>5786.0</v>
      </c>
      <c r="U2852" s="5">
        <v>5786.0</v>
      </c>
      <c r="V2852" s="5">
        <v>2230.0</v>
      </c>
      <c r="W2852" s="5">
        <v>6590.0</v>
      </c>
      <c r="X2852" s="5">
        <v>1295.0</v>
      </c>
      <c r="Y2852" s="6" t="s">
        <v>13</v>
      </c>
    </row>
    <row r="2853" ht="14.25" customHeight="1">
      <c r="A2853" s="3" t="s">
        <v>12</v>
      </c>
      <c r="B2853" s="4">
        <v>43756.0</v>
      </c>
      <c r="C2853" s="4">
        <v>43733.0</v>
      </c>
      <c r="D2853" s="5">
        <v>6135.0</v>
      </c>
      <c r="E2853" s="5">
        <v>6100.0</v>
      </c>
      <c r="F2853" s="5">
        <v>6100.0</v>
      </c>
      <c r="G2853" s="5">
        <v>5890.0</v>
      </c>
      <c r="H2853" s="5">
        <v>5890.0</v>
      </c>
      <c r="I2853" s="5">
        <v>3450.0</v>
      </c>
      <c r="J2853" s="5">
        <v>21480.0</v>
      </c>
      <c r="K2853" s="5">
        <v>2043.4</v>
      </c>
      <c r="L2853" s="6" t="s">
        <v>13</v>
      </c>
      <c r="N2853" s="3" t="s">
        <v>12</v>
      </c>
      <c r="O2853" s="4">
        <v>43789.0</v>
      </c>
      <c r="P2853" s="4">
        <v>43733.0</v>
      </c>
      <c r="Q2853" s="5">
        <v>6278.0</v>
      </c>
      <c r="R2853" s="5">
        <v>6230.0</v>
      </c>
      <c r="S2853" s="5">
        <v>6230.0</v>
      </c>
      <c r="T2853" s="5">
        <v>6027.0</v>
      </c>
      <c r="U2853" s="5">
        <v>6027.0</v>
      </c>
      <c r="V2853" s="5">
        <v>2130.0</v>
      </c>
      <c r="W2853" s="5">
        <v>5320.0</v>
      </c>
      <c r="X2853" s="5">
        <v>1289.24</v>
      </c>
      <c r="Y2853" s="6" t="s">
        <v>13</v>
      </c>
    </row>
    <row r="2854" ht="14.25" customHeight="1">
      <c r="A2854" s="3" t="s">
        <v>12</v>
      </c>
      <c r="B2854" s="4">
        <v>43756.0</v>
      </c>
      <c r="C2854" s="4">
        <v>43732.0</v>
      </c>
      <c r="D2854" s="5">
        <v>6195.0</v>
      </c>
      <c r="E2854" s="5">
        <v>6180.0</v>
      </c>
      <c r="F2854" s="5">
        <v>6205.0</v>
      </c>
      <c r="G2854" s="5">
        <v>6120.0</v>
      </c>
      <c r="H2854" s="5">
        <v>6135.0</v>
      </c>
      <c r="I2854" s="5">
        <v>3710.0</v>
      </c>
      <c r="J2854" s="5">
        <v>22470.0</v>
      </c>
      <c r="K2854" s="5">
        <v>2286.56</v>
      </c>
      <c r="L2854" s="6" t="s">
        <v>13</v>
      </c>
      <c r="N2854" s="3" t="s">
        <v>12</v>
      </c>
      <c r="O2854" s="4">
        <v>43789.0</v>
      </c>
      <c r="P2854" s="4">
        <v>43732.0</v>
      </c>
      <c r="Q2854" s="5">
        <v>6318.0</v>
      </c>
      <c r="R2854" s="5">
        <v>6334.0</v>
      </c>
      <c r="S2854" s="5">
        <v>6334.0</v>
      </c>
      <c r="T2854" s="5">
        <v>6270.0</v>
      </c>
      <c r="U2854" s="5">
        <v>6278.0</v>
      </c>
      <c r="V2854" s="5">
        <v>2760.0</v>
      </c>
      <c r="W2854" s="5">
        <v>4620.0</v>
      </c>
      <c r="X2854" s="5">
        <v>1739.0</v>
      </c>
      <c r="Y2854" s="6" t="s">
        <v>13</v>
      </c>
    </row>
    <row r="2855" ht="14.25" customHeight="1">
      <c r="A2855" s="3" t="s">
        <v>12</v>
      </c>
      <c r="B2855" s="4">
        <v>43756.0</v>
      </c>
      <c r="C2855" s="4">
        <v>43731.0</v>
      </c>
      <c r="D2855" s="5">
        <v>6162.0</v>
      </c>
      <c r="E2855" s="5">
        <v>6189.0</v>
      </c>
      <c r="F2855" s="5">
        <v>6201.0</v>
      </c>
      <c r="G2855" s="5">
        <v>6122.0</v>
      </c>
      <c r="H2855" s="5">
        <v>6195.0</v>
      </c>
      <c r="I2855" s="5">
        <v>1610.0</v>
      </c>
      <c r="J2855" s="5">
        <v>24200.0</v>
      </c>
      <c r="K2855" s="6">
        <v>995.75</v>
      </c>
      <c r="L2855" s="6" t="s">
        <v>13</v>
      </c>
      <c r="N2855" s="3" t="s">
        <v>12</v>
      </c>
      <c r="O2855" s="4">
        <v>43789.0</v>
      </c>
      <c r="P2855" s="4">
        <v>43731.0</v>
      </c>
      <c r="Q2855" s="5">
        <v>6311.0</v>
      </c>
      <c r="R2855" s="5">
        <v>6289.0</v>
      </c>
      <c r="S2855" s="5">
        <v>6339.0</v>
      </c>
      <c r="T2855" s="5">
        <v>6289.0</v>
      </c>
      <c r="U2855" s="5">
        <v>6318.0</v>
      </c>
      <c r="V2855" s="6">
        <v>650.0</v>
      </c>
      <c r="W2855" s="5">
        <v>3140.0</v>
      </c>
      <c r="X2855" s="6">
        <v>410.55</v>
      </c>
      <c r="Y2855" s="6" t="s">
        <v>13</v>
      </c>
    </row>
    <row r="2856" ht="14.25" customHeight="1">
      <c r="A2856" s="3" t="s">
        <v>12</v>
      </c>
      <c r="B2856" s="4">
        <v>43756.0</v>
      </c>
      <c r="C2856" s="4">
        <v>43728.0</v>
      </c>
      <c r="D2856" s="5">
        <v>6181.0</v>
      </c>
      <c r="E2856" s="5">
        <v>6250.0</v>
      </c>
      <c r="F2856" s="5">
        <v>6260.0</v>
      </c>
      <c r="G2856" s="5">
        <v>6140.0</v>
      </c>
      <c r="H2856" s="5">
        <v>6162.0</v>
      </c>
      <c r="I2856" s="5">
        <v>2990.0</v>
      </c>
      <c r="J2856" s="5">
        <v>24620.0</v>
      </c>
      <c r="K2856" s="5">
        <v>1846.22</v>
      </c>
      <c r="L2856" s="6" t="s">
        <v>13</v>
      </c>
      <c r="N2856" s="3" t="s">
        <v>12</v>
      </c>
      <c r="O2856" s="4">
        <v>43789.0</v>
      </c>
      <c r="P2856" s="4">
        <v>43728.0</v>
      </c>
      <c r="Q2856" s="5">
        <v>6310.0</v>
      </c>
      <c r="R2856" s="5">
        <v>6344.0</v>
      </c>
      <c r="S2856" s="5">
        <v>6344.0</v>
      </c>
      <c r="T2856" s="5">
        <v>6290.0</v>
      </c>
      <c r="U2856" s="5">
        <v>6311.0</v>
      </c>
      <c r="V2856" s="6">
        <v>680.0</v>
      </c>
      <c r="W2856" s="5">
        <v>2880.0</v>
      </c>
      <c r="X2856" s="6">
        <v>428.94</v>
      </c>
      <c r="Y2856" s="6" t="s">
        <v>13</v>
      </c>
    </row>
    <row r="2857" ht="14.25" customHeight="1">
      <c r="A2857" s="3" t="s">
        <v>12</v>
      </c>
      <c r="B2857" s="4">
        <v>43756.0</v>
      </c>
      <c r="C2857" s="4">
        <v>43727.0</v>
      </c>
      <c r="D2857" s="5">
        <v>6141.0</v>
      </c>
      <c r="E2857" s="5">
        <v>6110.0</v>
      </c>
      <c r="F2857" s="5">
        <v>6198.0</v>
      </c>
      <c r="G2857" s="5">
        <v>6105.0</v>
      </c>
      <c r="H2857" s="5">
        <v>6181.0</v>
      </c>
      <c r="I2857" s="5">
        <v>2740.0</v>
      </c>
      <c r="J2857" s="5">
        <v>25220.0</v>
      </c>
      <c r="K2857" s="5">
        <v>1686.52</v>
      </c>
      <c r="L2857" s="6" t="s">
        <v>13</v>
      </c>
      <c r="N2857" s="3" t="s">
        <v>12</v>
      </c>
      <c r="O2857" s="4">
        <v>43789.0</v>
      </c>
      <c r="P2857" s="4">
        <v>43727.0</v>
      </c>
      <c r="Q2857" s="5">
        <v>6249.0</v>
      </c>
      <c r="R2857" s="5">
        <v>6271.0</v>
      </c>
      <c r="S2857" s="5">
        <v>6322.0</v>
      </c>
      <c r="T2857" s="5">
        <v>6248.0</v>
      </c>
      <c r="U2857" s="5">
        <v>6310.0</v>
      </c>
      <c r="V2857" s="6">
        <v>710.0</v>
      </c>
      <c r="W2857" s="5">
        <v>2640.0</v>
      </c>
      <c r="X2857" s="6">
        <v>446.1</v>
      </c>
      <c r="Y2857" s="6" t="s">
        <v>13</v>
      </c>
    </row>
    <row r="2858" ht="14.25" customHeight="1">
      <c r="A2858" s="3" t="s">
        <v>12</v>
      </c>
      <c r="B2858" s="4">
        <v>43756.0</v>
      </c>
      <c r="C2858" s="4">
        <v>43726.0</v>
      </c>
      <c r="D2858" s="5">
        <v>6161.0</v>
      </c>
      <c r="E2858" s="5">
        <v>6143.0</v>
      </c>
      <c r="F2858" s="5">
        <v>6180.0</v>
      </c>
      <c r="G2858" s="5">
        <v>6089.0</v>
      </c>
      <c r="H2858" s="5">
        <v>6141.0</v>
      </c>
      <c r="I2858" s="5">
        <v>1560.0</v>
      </c>
      <c r="J2858" s="5">
        <v>25480.0</v>
      </c>
      <c r="K2858" s="6">
        <v>956.7</v>
      </c>
      <c r="L2858" s="6" t="s">
        <v>13</v>
      </c>
      <c r="N2858" s="3" t="s">
        <v>12</v>
      </c>
      <c r="O2858" s="4">
        <v>43789.0</v>
      </c>
      <c r="P2858" s="4">
        <v>43726.0</v>
      </c>
      <c r="Q2858" s="5">
        <v>6300.0</v>
      </c>
      <c r="R2858" s="5">
        <v>6262.0</v>
      </c>
      <c r="S2858" s="5">
        <v>6279.0</v>
      </c>
      <c r="T2858" s="5">
        <v>6224.0</v>
      </c>
      <c r="U2858" s="5">
        <v>6249.0</v>
      </c>
      <c r="V2858" s="6">
        <v>500.0</v>
      </c>
      <c r="W2858" s="5">
        <v>2350.0</v>
      </c>
      <c r="X2858" s="6">
        <v>312.73</v>
      </c>
      <c r="Y2858" s="6" t="s">
        <v>13</v>
      </c>
    </row>
    <row r="2859" ht="14.25" customHeight="1"/>
    <row r="2860" ht="14.25" customHeight="1"/>
    <row r="2861" ht="14.25" customHeight="1"/>
    <row r="2862" ht="14.25" customHeight="1">
      <c r="A2862" s="3" t="s">
        <v>12</v>
      </c>
      <c r="B2862" s="4">
        <v>43789.0</v>
      </c>
      <c r="C2862" s="4">
        <v>43788.0</v>
      </c>
      <c r="D2862" s="5">
        <v>7205.0</v>
      </c>
      <c r="E2862" s="5">
        <v>7280.0</v>
      </c>
      <c r="F2862" s="5">
        <v>7421.0</v>
      </c>
      <c r="G2862" s="5">
        <v>7251.0</v>
      </c>
      <c r="H2862" s="5">
        <v>7301.0</v>
      </c>
      <c r="I2862" s="5">
        <v>1800.0</v>
      </c>
      <c r="J2862" s="5">
        <v>2120.0</v>
      </c>
      <c r="K2862" s="5">
        <v>1320.04</v>
      </c>
      <c r="L2862" s="6" t="s">
        <v>13</v>
      </c>
      <c r="M2862" s="2">
        <f>H2862/H2882</f>
        <v>1.18696147</v>
      </c>
      <c r="N2862" s="3" t="s">
        <v>12</v>
      </c>
      <c r="O2862" s="4">
        <v>43819.0</v>
      </c>
      <c r="P2862" s="4">
        <v>43788.0</v>
      </c>
      <c r="Q2862" s="5">
        <v>6864.0</v>
      </c>
      <c r="R2862" s="5">
        <v>6879.0</v>
      </c>
      <c r="S2862" s="5">
        <v>7106.0</v>
      </c>
      <c r="T2862" s="5">
        <v>6879.0</v>
      </c>
      <c r="U2862" s="5">
        <v>7020.0</v>
      </c>
      <c r="V2862" s="5">
        <v>4380.0</v>
      </c>
      <c r="W2862" s="5">
        <v>10130.0</v>
      </c>
      <c r="X2862" s="5">
        <v>3066.6</v>
      </c>
      <c r="Y2862" s="6" t="s">
        <v>13</v>
      </c>
      <c r="Z2862" s="2">
        <f>U2862/U2882</f>
        <v>1.132623427</v>
      </c>
    </row>
    <row r="2863" ht="14.25" customHeight="1">
      <c r="A2863" s="3" t="s">
        <v>12</v>
      </c>
      <c r="B2863" s="4">
        <v>43789.0</v>
      </c>
      <c r="C2863" s="4">
        <v>43787.0</v>
      </c>
      <c r="D2863" s="5">
        <v>7186.0</v>
      </c>
      <c r="E2863" s="5">
        <v>7202.0</v>
      </c>
      <c r="F2863" s="5">
        <v>7220.0</v>
      </c>
      <c r="G2863" s="5">
        <v>7125.0</v>
      </c>
      <c r="H2863" s="5">
        <v>7205.0</v>
      </c>
      <c r="I2863" s="6">
        <v>940.0</v>
      </c>
      <c r="J2863" s="5">
        <v>3110.0</v>
      </c>
      <c r="K2863" s="6">
        <v>674.52</v>
      </c>
      <c r="L2863" s="6" t="s">
        <v>13</v>
      </c>
      <c r="N2863" s="3" t="s">
        <v>12</v>
      </c>
      <c r="O2863" s="4">
        <v>43819.0</v>
      </c>
      <c r="P2863" s="4">
        <v>43787.0</v>
      </c>
      <c r="Q2863" s="5">
        <v>6873.0</v>
      </c>
      <c r="R2863" s="5">
        <v>6900.0</v>
      </c>
      <c r="S2863" s="5">
        <v>6900.0</v>
      </c>
      <c r="T2863" s="5">
        <v>6775.0</v>
      </c>
      <c r="U2863" s="5">
        <v>6864.0</v>
      </c>
      <c r="V2863" s="5">
        <v>4360.0</v>
      </c>
      <c r="W2863" s="5">
        <v>9570.0</v>
      </c>
      <c r="X2863" s="5">
        <v>2984.12</v>
      </c>
      <c r="Y2863" s="6" t="s">
        <v>13</v>
      </c>
    </row>
    <row r="2864" ht="14.25" customHeight="1">
      <c r="A2864" s="3" t="s">
        <v>12</v>
      </c>
      <c r="B2864" s="4">
        <v>43789.0</v>
      </c>
      <c r="C2864" s="4">
        <v>43784.0</v>
      </c>
      <c r="D2864" s="5">
        <v>7174.0</v>
      </c>
      <c r="E2864" s="5">
        <v>7263.0</v>
      </c>
      <c r="F2864" s="5">
        <v>7335.0</v>
      </c>
      <c r="G2864" s="5">
        <v>7160.0</v>
      </c>
      <c r="H2864" s="5">
        <v>7186.0</v>
      </c>
      <c r="I2864" s="5">
        <v>3710.0</v>
      </c>
      <c r="J2864" s="5">
        <v>3680.0</v>
      </c>
      <c r="K2864" s="5">
        <v>2670.51</v>
      </c>
      <c r="L2864" s="6" t="s">
        <v>13</v>
      </c>
      <c r="N2864" s="3" t="s">
        <v>12</v>
      </c>
      <c r="O2864" s="4">
        <v>43819.0</v>
      </c>
      <c r="P2864" s="4">
        <v>43784.0</v>
      </c>
      <c r="Q2864" s="5">
        <v>6778.0</v>
      </c>
      <c r="R2864" s="5">
        <v>6780.0</v>
      </c>
      <c r="S2864" s="5">
        <v>6935.0</v>
      </c>
      <c r="T2864" s="5">
        <v>6750.0</v>
      </c>
      <c r="U2864" s="5">
        <v>6873.0</v>
      </c>
      <c r="V2864" s="5">
        <v>3280.0</v>
      </c>
      <c r="W2864" s="5">
        <v>10320.0</v>
      </c>
      <c r="X2864" s="5">
        <v>2244.06</v>
      </c>
      <c r="Y2864" s="6" t="s">
        <v>13</v>
      </c>
    </row>
    <row r="2865" ht="14.25" customHeight="1">
      <c r="A2865" s="3" t="s">
        <v>12</v>
      </c>
      <c r="B2865" s="4">
        <v>43789.0</v>
      </c>
      <c r="C2865" s="4">
        <v>43783.0</v>
      </c>
      <c r="D2865" s="5">
        <v>6966.0</v>
      </c>
      <c r="E2865" s="5">
        <v>7020.0</v>
      </c>
      <c r="F2865" s="5">
        <v>7174.0</v>
      </c>
      <c r="G2865" s="5">
        <v>7000.0</v>
      </c>
      <c r="H2865" s="5">
        <v>7174.0</v>
      </c>
      <c r="I2865" s="5">
        <v>1920.0</v>
      </c>
      <c r="J2865" s="5">
        <v>8450.0</v>
      </c>
      <c r="K2865" s="5">
        <v>1366.14</v>
      </c>
      <c r="L2865" s="6" t="s">
        <v>13</v>
      </c>
      <c r="N2865" s="3" t="s">
        <v>12</v>
      </c>
      <c r="O2865" s="4">
        <v>43819.0</v>
      </c>
      <c r="P2865" s="4">
        <v>43783.0</v>
      </c>
      <c r="Q2865" s="5">
        <v>6652.0</v>
      </c>
      <c r="R2865" s="5">
        <v>6680.0</v>
      </c>
      <c r="S2865" s="5">
        <v>6799.0</v>
      </c>
      <c r="T2865" s="5">
        <v>6660.0</v>
      </c>
      <c r="U2865" s="5">
        <v>6778.0</v>
      </c>
      <c r="V2865" s="5">
        <v>4600.0</v>
      </c>
      <c r="W2865" s="5">
        <v>10470.0</v>
      </c>
      <c r="X2865" s="5">
        <v>3103.29</v>
      </c>
      <c r="Y2865" s="6" t="s">
        <v>13</v>
      </c>
    </row>
    <row r="2866" ht="14.25" customHeight="1">
      <c r="A2866" s="3" t="s">
        <v>12</v>
      </c>
      <c r="B2866" s="4">
        <v>43789.0</v>
      </c>
      <c r="C2866" s="4">
        <v>43782.0</v>
      </c>
      <c r="D2866" s="5">
        <v>7116.0</v>
      </c>
      <c r="E2866" s="5">
        <v>7100.0</v>
      </c>
      <c r="F2866" s="5">
        <v>7151.0</v>
      </c>
      <c r="G2866" s="5">
        <v>6832.0</v>
      </c>
      <c r="H2866" s="5">
        <v>6966.0</v>
      </c>
      <c r="I2866" s="5">
        <v>4130.0</v>
      </c>
      <c r="J2866" s="5">
        <v>9210.0</v>
      </c>
      <c r="K2866" s="5">
        <v>2849.07</v>
      </c>
      <c r="L2866" s="6" t="s">
        <v>13</v>
      </c>
      <c r="N2866" s="3" t="s">
        <v>12</v>
      </c>
      <c r="O2866" s="4">
        <v>43819.0</v>
      </c>
      <c r="P2866" s="4">
        <v>43782.0</v>
      </c>
      <c r="Q2866" s="5">
        <v>6732.0</v>
      </c>
      <c r="R2866" s="5">
        <v>6700.0</v>
      </c>
      <c r="S2866" s="5">
        <v>6822.0</v>
      </c>
      <c r="T2866" s="5">
        <v>6586.0</v>
      </c>
      <c r="U2866" s="5">
        <v>6652.0</v>
      </c>
      <c r="V2866" s="5">
        <v>5770.0</v>
      </c>
      <c r="W2866" s="5">
        <v>10000.0</v>
      </c>
      <c r="X2866" s="5">
        <v>3844.63</v>
      </c>
      <c r="Y2866" s="6" t="s">
        <v>13</v>
      </c>
    </row>
    <row r="2867" ht="14.25" customHeight="1">
      <c r="A2867" s="3" t="s">
        <v>12</v>
      </c>
      <c r="B2867" s="4">
        <v>43789.0</v>
      </c>
      <c r="C2867" s="4">
        <v>43780.0</v>
      </c>
      <c r="D2867" s="5">
        <v>7206.0</v>
      </c>
      <c r="E2867" s="5">
        <v>7197.0</v>
      </c>
      <c r="F2867" s="5">
        <v>7197.0</v>
      </c>
      <c r="G2867" s="5">
        <v>7090.0</v>
      </c>
      <c r="H2867" s="5">
        <v>7116.0</v>
      </c>
      <c r="I2867" s="5">
        <v>2820.0</v>
      </c>
      <c r="J2867" s="5">
        <v>9470.0</v>
      </c>
      <c r="K2867" s="5">
        <v>2013.23</v>
      </c>
      <c r="L2867" s="6" t="s">
        <v>13</v>
      </c>
      <c r="N2867" s="3" t="s">
        <v>12</v>
      </c>
      <c r="O2867" s="4">
        <v>43819.0</v>
      </c>
      <c r="P2867" s="4">
        <v>43780.0</v>
      </c>
      <c r="Q2867" s="5">
        <v>6893.0</v>
      </c>
      <c r="R2867" s="5">
        <v>6890.0</v>
      </c>
      <c r="S2867" s="5">
        <v>6890.0</v>
      </c>
      <c r="T2867" s="5">
        <v>6661.0</v>
      </c>
      <c r="U2867" s="5">
        <v>6732.0</v>
      </c>
      <c r="V2867" s="5">
        <v>3720.0</v>
      </c>
      <c r="W2867" s="5">
        <v>9420.0</v>
      </c>
      <c r="X2867" s="5">
        <v>2508.82</v>
      </c>
      <c r="Y2867" s="6" t="s">
        <v>13</v>
      </c>
    </row>
    <row r="2868" ht="14.25" customHeight="1">
      <c r="A2868" s="3" t="s">
        <v>12</v>
      </c>
      <c r="B2868" s="4">
        <v>43789.0</v>
      </c>
      <c r="C2868" s="4">
        <v>43777.0</v>
      </c>
      <c r="D2868" s="5">
        <v>7212.0</v>
      </c>
      <c r="E2868" s="5">
        <v>7210.0</v>
      </c>
      <c r="F2868" s="5">
        <v>7365.0</v>
      </c>
      <c r="G2868" s="5">
        <v>7033.0</v>
      </c>
      <c r="H2868" s="5">
        <v>7206.0</v>
      </c>
      <c r="I2868" s="5">
        <v>3040.0</v>
      </c>
      <c r="J2868" s="5">
        <v>10320.0</v>
      </c>
      <c r="K2868" s="5">
        <v>2179.25</v>
      </c>
      <c r="L2868" s="6" t="s">
        <v>13</v>
      </c>
      <c r="N2868" s="3" t="s">
        <v>12</v>
      </c>
      <c r="O2868" s="4">
        <v>43819.0</v>
      </c>
      <c r="P2868" s="4">
        <v>43777.0</v>
      </c>
      <c r="Q2868" s="5">
        <v>6910.0</v>
      </c>
      <c r="R2868" s="5">
        <v>6875.0</v>
      </c>
      <c r="S2868" s="5">
        <v>6950.0</v>
      </c>
      <c r="T2868" s="5">
        <v>6752.0</v>
      </c>
      <c r="U2868" s="5">
        <v>6893.0</v>
      </c>
      <c r="V2868" s="5">
        <v>3010.0</v>
      </c>
      <c r="W2868" s="5">
        <v>9960.0</v>
      </c>
      <c r="X2868" s="5">
        <v>2067.09</v>
      </c>
      <c r="Y2868" s="6" t="s">
        <v>13</v>
      </c>
    </row>
    <row r="2869" ht="14.25" customHeight="1">
      <c r="A2869" s="3" t="s">
        <v>12</v>
      </c>
      <c r="B2869" s="4">
        <v>43789.0</v>
      </c>
      <c r="C2869" s="4">
        <v>43776.0</v>
      </c>
      <c r="D2869" s="5">
        <v>7144.0</v>
      </c>
      <c r="E2869" s="5">
        <v>7206.0</v>
      </c>
      <c r="F2869" s="5">
        <v>7260.0</v>
      </c>
      <c r="G2869" s="5">
        <v>7178.0</v>
      </c>
      <c r="H2869" s="5">
        <v>7212.0</v>
      </c>
      <c r="I2869" s="5">
        <v>2060.0</v>
      </c>
      <c r="J2869" s="5">
        <v>11200.0</v>
      </c>
      <c r="K2869" s="5">
        <v>1486.07</v>
      </c>
      <c r="L2869" s="6" t="s">
        <v>13</v>
      </c>
      <c r="N2869" s="3" t="s">
        <v>12</v>
      </c>
      <c r="O2869" s="4">
        <v>43819.0</v>
      </c>
      <c r="P2869" s="4">
        <v>43776.0</v>
      </c>
      <c r="Q2869" s="5">
        <v>6875.0</v>
      </c>
      <c r="R2869" s="5">
        <v>6830.0</v>
      </c>
      <c r="S2869" s="5">
        <v>6964.0</v>
      </c>
      <c r="T2869" s="5">
        <v>6830.0</v>
      </c>
      <c r="U2869" s="5">
        <v>6910.0</v>
      </c>
      <c r="V2869" s="5">
        <v>2230.0</v>
      </c>
      <c r="W2869" s="5">
        <v>9780.0</v>
      </c>
      <c r="X2869" s="5">
        <v>1542.4</v>
      </c>
      <c r="Y2869" s="6" t="s">
        <v>13</v>
      </c>
    </row>
    <row r="2870" ht="14.25" customHeight="1">
      <c r="A2870" s="3" t="s">
        <v>12</v>
      </c>
      <c r="B2870" s="4">
        <v>43789.0</v>
      </c>
      <c r="C2870" s="4">
        <v>43775.0</v>
      </c>
      <c r="D2870" s="5">
        <v>7052.0</v>
      </c>
      <c r="E2870" s="5">
        <v>7089.0</v>
      </c>
      <c r="F2870" s="5">
        <v>7170.0</v>
      </c>
      <c r="G2870" s="5">
        <v>6925.0</v>
      </c>
      <c r="H2870" s="5">
        <v>7144.0</v>
      </c>
      <c r="I2870" s="5">
        <v>2260.0</v>
      </c>
      <c r="J2870" s="5">
        <v>12020.0</v>
      </c>
      <c r="K2870" s="5">
        <v>1594.12</v>
      </c>
      <c r="L2870" s="6" t="s">
        <v>13</v>
      </c>
      <c r="N2870" s="3" t="s">
        <v>12</v>
      </c>
      <c r="O2870" s="4">
        <v>43819.0</v>
      </c>
      <c r="P2870" s="4">
        <v>43775.0</v>
      </c>
      <c r="Q2870" s="5">
        <v>6807.0</v>
      </c>
      <c r="R2870" s="5">
        <v>6857.0</v>
      </c>
      <c r="S2870" s="5">
        <v>6890.0</v>
      </c>
      <c r="T2870" s="5">
        <v>6633.0</v>
      </c>
      <c r="U2870" s="5">
        <v>6875.0</v>
      </c>
      <c r="V2870" s="5">
        <v>4490.0</v>
      </c>
      <c r="W2870" s="5">
        <v>9480.0</v>
      </c>
      <c r="X2870" s="5">
        <v>3043.48</v>
      </c>
      <c r="Y2870" s="6" t="s">
        <v>13</v>
      </c>
    </row>
    <row r="2871" ht="14.25" customHeight="1">
      <c r="A2871" s="3" t="s">
        <v>12</v>
      </c>
      <c r="B2871" s="4">
        <v>43789.0</v>
      </c>
      <c r="C2871" s="4">
        <v>43774.0</v>
      </c>
      <c r="D2871" s="5">
        <v>7205.0</v>
      </c>
      <c r="E2871" s="5">
        <v>7340.0</v>
      </c>
      <c r="F2871" s="5">
        <v>7390.0</v>
      </c>
      <c r="G2871" s="5">
        <v>6951.0</v>
      </c>
      <c r="H2871" s="5">
        <v>7052.0</v>
      </c>
      <c r="I2871" s="5">
        <v>3900.0</v>
      </c>
      <c r="J2871" s="5">
        <v>12400.0</v>
      </c>
      <c r="K2871" s="5">
        <v>2766.63</v>
      </c>
      <c r="L2871" s="6" t="s">
        <v>13</v>
      </c>
      <c r="N2871" s="3" t="s">
        <v>12</v>
      </c>
      <c r="O2871" s="4">
        <v>43819.0</v>
      </c>
      <c r="P2871" s="4">
        <v>43774.0</v>
      </c>
      <c r="Q2871" s="5">
        <v>7069.0</v>
      </c>
      <c r="R2871" s="5">
        <v>7098.0</v>
      </c>
      <c r="S2871" s="5">
        <v>7210.0</v>
      </c>
      <c r="T2871" s="5">
        <v>6787.0</v>
      </c>
      <c r="U2871" s="5">
        <v>6807.0</v>
      </c>
      <c r="V2871" s="5">
        <v>5470.0</v>
      </c>
      <c r="W2871" s="5">
        <v>9720.0</v>
      </c>
      <c r="X2871" s="5">
        <v>3795.19</v>
      </c>
      <c r="Y2871" s="6" t="s">
        <v>13</v>
      </c>
    </row>
    <row r="2872" ht="14.25" customHeight="1">
      <c r="A2872" s="3" t="s">
        <v>12</v>
      </c>
      <c r="B2872" s="4">
        <v>43789.0</v>
      </c>
      <c r="C2872" s="4">
        <v>43773.0</v>
      </c>
      <c r="D2872" s="5">
        <v>6928.0</v>
      </c>
      <c r="E2872" s="5">
        <v>6980.0</v>
      </c>
      <c r="F2872" s="5">
        <v>7205.0</v>
      </c>
      <c r="G2872" s="5">
        <v>6912.0</v>
      </c>
      <c r="H2872" s="5">
        <v>7205.0</v>
      </c>
      <c r="I2872" s="5">
        <v>2970.0</v>
      </c>
      <c r="J2872" s="5">
        <v>12930.0</v>
      </c>
      <c r="K2872" s="5">
        <v>2117.74</v>
      </c>
      <c r="L2872" s="6" t="s">
        <v>13</v>
      </c>
      <c r="N2872" s="3" t="s">
        <v>12</v>
      </c>
      <c r="O2872" s="4">
        <v>43819.0</v>
      </c>
      <c r="P2872" s="4">
        <v>43773.0</v>
      </c>
      <c r="Q2872" s="5">
        <v>6824.0</v>
      </c>
      <c r="R2872" s="5">
        <v>6830.0</v>
      </c>
      <c r="S2872" s="5">
        <v>7096.0</v>
      </c>
      <c r="T2872" s="5">
        <v>6830.0</v>
      </c>
      <c r="U2872" s="5">
        <v>7069.0</v>
      </c>
      <c r="V2872" s="5">
        <v>4210.0</v>
      </c>
      <c r="W2872" s="5">
        <v>9500.0</v>
      </c>
      <c r="X2872" s="5">
        <v>2942.81</v>
      </c>
      <c r="Y2872" s="6" t="s">
        <v>13</v>
      </c>
    </row>
    <row r="2873" ht="14.25" customHeight="1">
      <c r="A2873" s="3" t="s">
        <v>12</v>
      </c>
      <c r="B2873" s="4">
        <v>43789.0</v>
      </c>
      <c r="C2873" s="4">
        <v>43770.0</v>
      </c>
      <c r="D2873" s="5">
        <v>6835.0</v>
      </c>
      <c r="E2873" s="5">
        <v>6874.0</v>
      </c>
      <c r="F2873" s="5">
        <v>6964.0</v>
      </c>
      <c r="G2873" s="5">
        <v>6830.0</v>
      </c>
      <c r="H2873" s="5">
        <v>6928.0</v>
      </c>
      <c r="I2873" s="5">
        <v>4250.0</v>
      </c>
      <c r="J2873" s="5">
        <v>13390.0</v>
      </c>
      <c r="K2873" s="5">
        <v>2934.57</v>
      </c>
      <c r="L2873" s="6" t="s">
        <v>13</v>
      </c>
      <c r="N2873" s="3" t="s">
        <v>12</v>
      </c>
      <c r="O2873" s="4">
        <v>43819.0</v>
      </c>
      <c r="P2873" s="4">
        <v>43770.0</v>
      </c>
      <c r="Q2873" s="5">
        <v>6812.0</v>
      </c>
      <c r="R2873" s="5">
        <v>6848.0</v>
      </c>
      <c r="S2873" s="5">
        <v>6940.0</v>
      </c>
      <c r="T2873" s="5">
        <v>6760.0</v>
      </c>
      <c r="U2873" s="5">
        <v>6824.0</v>
      </c>
      <c r="V2873" s="5">
        <v>4410.0</v>
      </c>
      <c r="W2873" s="5">
        <v>8940.0</v>
      </c>
      <c r="X2873" s="5">
        <v>3013.99</v>
      </c>
      <c r="Y2873" s="6" t="s">
        <v>13</v>
      </c>
    </row>
    <row r="2874" ht="14.25" customHeight="1">
      <c r="A2874" s="3" t="s">
        <v>12</v>
      </c>
      <c r="B2874" s="4">
        <v>43789.0</v>
      </c>
      <c r="C2874" s="4">
        <v>43769.0</v>
      </c>
      <c r="D2874" s="5">
        <v>6636.0</v>
      </c>
      <c r="E2874" s="5">
        <v>6620.0</v>
      </c>
      <c r="F2874" s="5">
        <v>6835.0</v>
      </c>
      <c r="G2874" s="5">
        <v>6620.0</v>
      </c>
      <c r="H2874" s="5">
        <v>6835.0</v>
      </c>
      <c r="I2874" s="5">
        <v>6240.0</v>
      </c>
      <c r="J2874" s="5">
        <v>14020.0</v>
      </c>
      <c r="K2874" s="5">
        <v>4195.43</v>
      </c>
      <c r="L2874" s="6" t="s">
        <v>13</v>
      </c>
      <c r="N2874" s="3" t="s">
        <v>12</v>
      </c>
      <c r="O2874" s="4">
        <v>43819.0</v>
      </c>
      <c r="P2874" s="4">
        <v>43769.0</v>
      </c>
      <c r="Q2874" s="5">
        <v>6659.0</v>
      </c>
      <c r="R2874" s="5">
        <v>6662.0</v>
      </c>
      <c r="S2874" s="5">
        <v>6837.0</v>
      </c>
      <c r="T2874" s="5">
        <v>6650.0</v>
      </c>
      <c r="U2874" s="5">
        <v>6812.0</v>
      </c>
      <c r="V2874" s="5">
        <v>3190.0</v>
      </c>
      <c r="W2874" s="5">
        <v>8100.0</v>
      </c>
      <c r="X2874" s="5">
        <v>2150.67</v>
      </c>
      <c r="Y2874" s="6" t="s">
        <v>13</v>
      </c>
    </row>
    <row r="2875" ht="14.25" customHeight="1">
      <c r="A2875" s="3" t="s">
        <v>12</v>
      </c>
      <c r="B2875" s="4">
        <v>43789.0</v>
      </c>
      <c r="C2875" s="4">
        <v>43768.0</v>
      </c>
      <c r="D2875" s="5">
        <v>6758.0</v>
      </c>
      <c r="E2875" s="5">
        <v>6752.0</v>
      </c>
      <c r="F2875" s="5">
        <v>6777.0</v>
      </c>
      <c r="G2875" s="5">
        <v>6602.0</v>
      </c>
      <c r="H2875" s="5">
        <v>6636.0</v>
      </c>
      <c r="I2875" s="5">
        <v>4610.0</v>
      </c>
      <c r="J2875" s="5">
        <v>13960.0</v>
      </c>
      <c r="K2875" s="5">
        <v>3080.5</v>
      </c>
      <c r="L2875" s="6" t="s">
        <v>13</v>
      </c>
      <c r="N2875" s="3" t="s">
        <v>12</v>
      </c>
      <c r="O2875" s="4">
        <v>43819.0</v>
      </c>
      <c r="P2875" s="4">
        <v>43768.0</v>
      </c>
      <c r="Q2875" s="5">
        <v>6755.0</v>
      </c>
      <c r="R2875" s="5">
        <v>6741.0</v>
      </c>
      <c r="S2875" s="5">
        <v>6798.0</v>
      </c>
      <c r="T2875" s="5">
        <v>6640.0</v>
      </c>
      <c r="U2875" s="5">
        <v>6659.0</v>
      </c>
      <c r="V2875" s="5">
        <v>3040.0</v>
      </c>
      <c r="W2875" s="5">
        <v>7550.0</v>
      </c>
      <c r="X2875" s="5">
        <v>2039.1</v>
      </c>
      <c r="Y2875" s="6" t="s">
        <v>13</v>
      </c>
    </row>
    <row r="2876" ht="14.25" customHeight="1">
      <c r="A2876" s="3" t="s">
        <v>12</v>
      </c>
      <c r="B2876" s="4">
        <v>43789.0</v>
      </c>
      <c r="C2876" s="4">
        <v>43767.0</v>
      </c>
      <c r="D2876" s="5">
        <v>6686.0</v>
      </c>
      <c r="E2876" s="5">
        <v>6700.0</v>
      </c>
      <c r="F2876" s="5">
        <v>6792.0</v>
      </c>
      <c r="G2876" s="5">
        <v>6627.0</v>
      </c>
      <c r="H2876" s="5">
        <v>6758.0</v>
      </c>
      <c r="I2876" s="5">
        <v>3710.0</v>
      </c>
      <c r="J2876" s="5">
        <v>14570.0</v>
      </c>
      <c r="K2876" s="5">
        <v>2499.51</v>
      </c>
      <c r="L2876" s="6" t="s">
        <v>13</v>
      </c>
      <c r="N2876" s="3" t="s">
        <v>12</v>
      </c>
      <c r="O2876" s="4">
        <v>43819.0</v>
      </c>
      <c r="P2876" s="4">
        <v>43767.0</v>
      </c>
      <c r="Q2876" s="5">
        <v>6665.0</v>
      </c>
      <c r="R2876" s="5">
        <v>6755.0</v>
      </c>
      <c r="S2876" s="5">
        <v>6796.0</v>
      </c>
      <c r="T2876" s="5">
        <v>6635.0</v>
      </c>
      <c r="U2876" s="5">
        <v>6755.0</v>
      </c>
      <c r="V2876" s="5">
        <v>2810.0</v>
      </c>
      <c r="W2876" s="5">
        <v>6650.0</v>
      </c>
      <c r="X2876" s="5">
        <v>1897.7</v>
      </c>
      <c r="Y2876" s="6" t="s">
        <v>13</v>
      </c>
    </row>
    <row r="2877" ht="14.25" customHeight="1">
      <c r="A2877" s="3" t="s">
        <v>12</v>
      </c>
      <c r="B2877" s="4">
        <v>43789.0</v>
      </c>
      <c r="C2877" s="4">
        <v>43765.0</v>
      </c>
      <c r="D2877" s="5">
        <v>6548.0</v>
      </c>
      <c r="E2877" s="5">
        <v>6590.0</v>
      </c>
      <c r="F2877" s="5">
        <v>6710.0</v>
      </c>
      <c r="G2877" s="5">
        <v>6590.0</v>
      </c>
      <c r="H2877" s="5">
        <v>6686.0</v>
      </c>
      <c r="I2877" s="5">
        <v>1510.0</v>
      </c>
      <c r="J2877" s="5">
        <v>14670.0</v>
      </c>
      <c r="K2877" s="5">
        <v>1007.9</v>
      </c>
      <c r="L2877" s="6" t="s">
        <v>13</v>
      </c>
      <c r="N2877" s="3" t="s">
        <v>12</v>
      </c>
      <c r="O2877" s="4">
        <v>43819.0</v>
      </c>
      <c r="P2877" s="4">
        <v>43765.0</v>
      </c>
      <c r="Q2877" s="5">
        <v>6543.0</v>
      </c>
      <c r="R2877" s="5">
        <v>6620.0</v>
      </c>
      <c r="S2877" s="5">
        <v>6695.0</v>
      </c>
      <c r="T2877" s="5">
        <v>6620.0</v>
      </c>
      <c r="U2877" s="5">
        <v>6665.0</v>
      </c>
      <c r="V2877" s="6">
        <v>500.0</v>
      </c>
      <c r="W2877" s="5">
        <v>6060.0</v>
      </c>
      <c r="X2877" s="6">
        <v>333.24</v>
      </c>
      <c r="Y2877" s="6" t="s">
        <v>13</v>
      </c>
    </row>
    <row r="2878" ht="14.25" customHeight="1">
      <c r="A2878" s="3" t="s">
        <v>12</v>
      </c>
      <c r="B2878" s="4">
        <v>43789.0</v>
      </c>
      <c r="C2878" s="4">
        <v>43763.0</v>
      </c>
      <c r="D2878" s="5">
        <v>6490.0</v>
      </c>
      <c r="E2878" s="5">
        <v>6525.0</v>
      </c>
      <c r="F2878" s="5">
        <v>6608.0</v>
      </c>
      <c r="G2878" s="5">
        <v>6433.0</v>
      </c>
      <c r="H2878" s="5">
        <v>6548.0</v>
      </c>
      <c r="I2878" s="5">
        <v>5780.0</v>
      </c>
      <c r="J2878" s="5">
        <v>14470.0</v>
      </c>
      <c r="K2878" s="5">
        <v>3775.87</v>
      </c>
      <c r="L2878" s="6" t="s">
        <v>13</v>
      </c>
      <c r="N2878" s="3" t="s">
        <v>12</v>
      </c>
      <c r="O2878" s="4">
        <v>43819.0</v>
      </c>
      <c r="P2878" s="4">
        <v>43763.0</v>
      </c>
      <c r="Q2878" s="5">
        <v>6540.0</v>
      </c>
      <c r="R2878" s="5">
        <v>6532.0</v>
      </c>
      <c r="S2878" s="5">
        <v>6610.0</v>
      </c>
      <c r="T2878" s="5">
        <v>6444.0</v>
      </c>
      <c r="U2878" s="5">
        <v>6543.0</v>
      </c>
      <c r="V2878" s="5">
        <v>3500.0</v>
      </c>
      <c r="W2878" s="5">
        <v>5780.0</v>
      </c>
      <c r="X2878" s="5">
        <v>2292.59</v>
      </c>
      <c r="Y2878" s="6" t="s">
        <v>13</v>
      </c>
    </row>
    <row r="2879" ht="14.25" customHeight="1">
      <c r="A2879" s="3" t="s">
        <v>12</v>
      </c>
      <c r="B2879" s="4">
        <v>43789.0</v>
      </c>
      <c r="C2879" s="4">
        <v>43762.0</v>
      </c>
      <c r="D2879" s="5">
        <v>6348.0</v>
      </c>
      <c r="E2879" s="5">
        <v>6356.0</v>
      </c>
      <c r="F2879" s="5">
        <v>6538.0</v>
      </c>
      <c r="G2879" s="5">
        <v>6330.0</v>
      </c>
      <c r="H2879" s="5">
        <v>6490.0</v>
      </c>
      <c r="I2879" s="5">
        <v>5270.0</v>
      </c>
      <c r="J2879" s="5">
        <v>15140.0</v>
      </c>
      <c r="K2879" s="5">
        <v>3390.4</v>
      </c>
      <c r="L2879" s="6" t="s">
        <v>13</v>
      </c>
      <c r="N2879" s="3" t="s">
        <v>12</v>
      </c>
      <c r="O2879" s="4">
        <v>43819.0</v>
      </c>
      <c r="P2879" s="4">
        <v>43762.0</v>
      </c>
      <c r="Q2879" s="5">
        <v>6434.0</v>
      </c>
      <c r="R2879" s="5">
        <v>6449.0</v>
      </c>
      <c r="S2879" s="5">
        <v>6617.0</v>
      </c>
      <c r="T2879" s="5">
        <v>6400.0</v>
      </c>
      <c r="U2879" s="5">
        <v>6540.0</v>
      </c>
      <c r="V2879" s="5">
        <v>2440.0</v>
      </c>
      <c r="W2879" s="5">
        <v>4610.0</v>
      </c>
      <c r="X2879" s="5">
        <v>1579.97</v>
      </c>
      <c r="Y2879" s="6" t="s">
        <v>13</v>
      </c>
    </row>
    <row r="2880" ht="14.25" customHeight="1">
      <c r="A2880" s="3" t="s">
        <v>12</v>
      </c>
      <c r="B2880" s="4">
        <v>43789.0</v>
      </c>
      <c r="C2880" s="4">
        <v>43761.0</v>
      </c>
      <c r="D2880" s="5">
        <v>6104.0</v>
      </c>
      <c r="E2880" s="5">
        <v>6072.0</v>
      </c>
      <c r="F2880" s="5">
        <v>6348.0</v>
      </c>
      <c r="G2880" s="5">
        <v>6054.0</v>
      </c>
      <c r="H2880" s="5">
        <v>6348.0</v>
      </c>
      <c r="I2880" s="5">
        <v>6940.0</v>
      </c>
      <c r="J2880" s="5">
        <v>14810.0</v>
      </c>
      <c r="K2880" s="5">
        <v>4352.75</v>
      </c>
      <c r="L2880" s="6" t="s">
        <v>13</v>
      </c>
      <c r="N2880" s="3" t="s">
        <v>12</v>
      </c>
      <c r="O2880" s="4">
        <v>43819.0</v>
      </c>
      <c r="P2880" s="4">
        <v>43761.0</v>
      </c>
      <c r="Q2880" s="5">
        <v>6197.0</v>
      </c>
      <c r="R2880" s="5">
        <v>6146.0</v>
      </c>
      <c r="S2880" s="5">
        <v>6444.0</v>
      </c>
      <c r="T2880" s="5">
        <v>6130.0</v>
      </c>
      <c r="U2880" s="5">
        <v>6434.0</v>
      </c>
      <c r="V2880" s="5">
        <v>2930.0</v>
      </c>
      <c r="W2880" s="5">
        <v>3740.0</v>
      </c>
      <c r="X2880" s="5">
        <v>1850.51</v>
      </c>
      <c r="Y2880" s="6" t="s">
        <v>13</v>
      </c>
    </row>
    <row r="2881" ht="14.25" customHeight="1">
      <c r="A2881" s="3" t="s">
        <v>12</v>
      </c>
      <c r="B2881" s="4">
        <v>43789.0</v>
      </c>
      <c r="C2881" s="4">
        <v>43760.0</v>
      </c>
      <c r="D2881" s="5">
        <v>6151.0</v>
      </c>
      <c r="E2881" s="5">
        <v>6183.0</v>
      </c>
      <c r="F2881" s="5">
        <v>6320.0</v>
      </c>
      <c r="G2881" s="5">
        <v>6030.0</v>
      </c>
      <c r="H2881" s="5">
        <v>6104.0</v>
      </c>
      <c r="I2881" s="5">
        <v>7160.0</v>
      </c>
      <c r="J2881" s="5">
        <v>14650.0</v>
      </c>
      <c r="K2881" s="5">
        <v>4403.95</v>
      </c>
      <c r="L2881" s="6" t="s">
        <v>13</v>
      </c>
      <c r="N2881" s="3" t="s">
        <v>12</v>
      </c>
      <c r="O2881" s="4">
        <v>43819.0</v>
      </c>
      <c r="P2881" s="4">
        <v>43760.0</v>
      </c>
      <c r="Q2881" s="5">
        <v>6198.0</v>
      </c>
      <c r="R2881" s="5">
        <v>6265.0</v>
      </c>
      <c r="S2881" s="5">
        <v>6383.0</v>
      </c>
      <c r="T2881" s="5">
        <v>6132.0</v>
      </c>
      <c r="U2881" s="5">
        <v>6197.0</v>
      </c>
      <c r="V2881" s="5">
        <v>1940.0</v>
      </c>
      <c r="W2881" s="5">
        <v>2340.0</v>
      </c>
      <c r="X2881" s="5">
        <v>1207.17</v>
      </c>
      <c r="Y2881" s="6" t="s">
        <v>13</v>
      </c>
    </row>
    <row r="2882" ht="14.25" customHeight="1">
      <c r="A2882" s="3" t="s">
        <v>12</v>
      </c>
      <c r="B2882" s="4">
        <v>43789.0</v>
      </c>
      <c r="C2882" s="4">
        <v>43756.0</v>
      </c>
      <c r="D2882" s="5">
        <v>6141.0</v>
      </c>
      <c r="E2882" s="5">
        <v>6158.0</v>
      </c>
      <c r="F2882" s="5">
        <v>6195.0</v>
      </c>
      <c r="G2882" s="5">
        <v>6044.0</v>
      </c>
      <c r="H2882" s="5">
        <v>6151.0</v>
      </c>
      <c r="I2882" s="5">
        <v>2990.0</v>
      </c>
      <c r="J2882" s="5">
        <v>15250.0</v>
      </c>
      <c r="K2882" s="5">
        <v>1834.65</v>
      </c>
      <c r="L2882" s="6" t="s">
        <v>13</v>
      </c>
      <c r="N2882" s="3" t="s">
        <v>12</v>
      </c>
      <c r="O2882" s="4">
        <v>43819.0</v>
      </c>
      <c r="P2882" s="4">
        <v>43756.0</v>
      </c>
      <c r="Q2882" s="5">
        <v>6182.0</v>
      </c>
      <c r="R2882" s="5">
        <v>6220.0</v>
      </c>
      <c r="S2882" s="5">
        <v>6227.0</v>
      </c>
      <c r="T2882" s="5">
        <v>6130.0</v>
      </c>
      <c r="U2882" s="5">
        <v>6198.0</v>
      </c>
      <c r="V2882" s="6">
        <v>530.0</v>
      </c>
      <c r="W2882" s="5">
        <v>1470.0</v>
      </c>
      <c r="X2882" s="6">
        <v>328.47</v>
      </c>
      <c r="Y2882" s="6" t="s">
        <v>13</v>
      </c>
    </row>
  </sheetData>
  <hyperlinks>
    <hyperlink r:id="rId1" ref="A3"/>
    <hyperlink r:id="rId2" ref="N3"/>
    <hyperlink r:id="rId3" ref="A30"/>
    <hyperlink r:id="rId4" ref="N30"/>
    <hyperlink r:id="rId5" ref="A31"/>
    <hyperlink r:id="rId6" ref="A32"/>
    <hyperlink r:id="rId7" ref="A33"/>
    <hyperlink r:id="rId8" ref="N33"/>
    <hyperlink r:id="rId9" ref="A34"/>
    <hyperlink r:id="rId10" ref="N34"/>
    <hyperlink r:id="rId11" ref="A35"/>
    <hyperlink r:id="rId12" ref="N35"/>
    <hyperlink r:id="rId13" ref="A36"/>
    <hyperlink r:id="rId14" ref="N36"/>
    <hyperlink r:id="rId15" ref="A37"/>
    <hyperlink r:id="rId16" ref="N37"/>
    <hyperlink r:id="rId17" ref="A38"/>
    <hyperlink r:id="rId18" ref="N38"/>
    <hyperlink r:id="rId19" ref="A39"/>
    <hyperlink r:id="rId20" ref="N39"/>
    <hyperlink r:id="rId21" ref="A40"/>
    <hyperlink r:id="rId22" ref="N40"/>
    <hyperlink r:id="rId23" ref="A41"/>
    <hyperlink r:id="rId24" ref="N41"/>
    <hyperlink r:id="rId25" ref="A42"/>
    <hyperlink r:id="rId26" ref="N42"/>
    <hyperlink r:id="rId27" ref="A43"/>
    <hyperlink r:id="rId28" ref="N43"/>
    <hyperlink r:id="rId29" ref="A44"/>
    <hyperlink r:id="rId30" ref="N44"/>
    <hyperlink r:id="rId31" ref="A45"/>
    <hyperlink r:id="rId32" ref="N45"/>
    <hyperlink r:id="rId33" ref="A46"/>
    <hyperlink r:id="rId34" ref="N46"/>
    <hyperlink r:id="rId35" ref="A47"/>
    <hyperlink r:id="rId36" ref="N47"/>
    <hyperlink r:id="rId37" ref="A48"/>
    <hyperlink r:id="rId38" ref="N48"/>
    <hyperlink r:id="rId39" ref="A49"/>
    <hyperlink r:id="rId40" ref="N49"/>
    <hyperlink r:id="rId41" ref="A50"/>
    <hyperlink r:id="rId42" ref="N50"/>
    <hyperlink r:id="rId43" ref="A51"/>
    <hyperlink r:id="rId44" ref="N51"/>
    <hyperlink r:id="rId45" ref="A52"/>
    <hyperlink r:id="rId46" ref="N52"/>
    <hyperlink r:id="rId47" ref="A56"/>
    <hyperlink r:id="rId48" ref="N56"/>
    <hyperlink r:id="rId49" ref="A57"/>
    <hyperlink r:id="rId50" ref="N57"/>
    <hyperlink r:id="rId51" ref="A58"/>
    <hyperlink r:id="rId52" ref="N58"/>
    <hyperlink r:id="rId53" ref="A59"/>
    <hyperlink r:id="rId54" ref="N59"/>
    <hyperlink r:id="rId55" ref="A60"/>
    <hyperlink r:id="rId56" ref="N60"/>
    <hyperlink r:id="rId57" ref="A61"/>
    <hyperlink r:id="rId58" ref="N61"/>
    <hyperlink r:id="rId59" ref="A62"/>
    <hyperlink r:id="rId60" ref="N62"/>
    <hyperlink r:id="rId61" ref="A63"/>
    <hyperlink r:id="rId62" ref="N63"/>
    <hyperlink r:id="rId63" ref="A64"/>
    <hyperlink r:id="rId64" ref="N64"/>
    <hyperlink r:id="rId65" ref="A65"/>
    <hyperlink r:id="rId66" ref="N65"/>
    <hyperlink r:id="rId67" ref="A66"/>
    <hyperlink r:id="rId68" ref="N66"/>
    <hyperlink r:id="rId69" ref="A67"/>
    <hyperlink r:id="rId70" ref="N67"/>
    <hyperlink r:id="rId71" ref="A68"/>
    <hyperlink r:id="rId72" ref="N68"/>
    <hyperlink r:id="rId73" ref="A69"/>
    <hyperlink r:id="rId74" ref="N69"/>
    <hyperlink r:id="rId75" ref="A70"/>
    <hyperlink r:id="rId76" ref="N70"/>
    <hyperlink r:id="rId77" ref="A71"/>
    <hyperlink r:id="rId78" ref="N71"/>
    <hyperlink r:id="rId79" ref="A72"/>
    <hyperlink r:id="rId80" ref="N72"/>
    <hyperlink r:id="rId81" ref="A73"/>
    <hyperlink r:id="rId82" ref="N73"/>
    <hyperlink r:id="rId83" ref="A74"/>
    <hyperlink r:id="rId84" ref="N74"/>
    <hyperlink r:id="rId85" ref="A75"/>
    <hyperlink r:id="rId86" ref="N75"/>
    <hyperlink r:id="rId87" ref="A76"/>
    <hyperlink r:id="rId88" ref="N76"/>
    <hyperlink r:id="rId89" ref="A77"/>
    <hyperlink r:id="rId90" ref="N77"/>
    <hyperlink r:id="rId91" ref="A78"/>
    <hyperlink r:id="rId92" ref="N78"/>
    <hyperlink r:id="rId93" ref="A79"/>
    <hyperlink r:id="rId94" ref="N79"/>
    <hyperlink r:id="rId95" ref="A80"/>
    <hyperlink r:id="rId96" ref="N80"/>
    <hyperlink r:id="rId97" ref="A81"/>
    <hyperlink r:id="rId98" ref="N81"/>
    <hyperlink r:id="rId99" ref="A85"/>
    <hyperlink r:id="rId100" ref="N85"/>
    <hyperlink r:id="rId101" ref="A86"/>
    <hyperlink r:id="rId102" ref="N86"/>
    <hyperlink r:id="rId103" ref="A87"/>
    <hyperlink r:id="rId104" ref="N87"/>
    <hyperlink r:id="rId105" ref="A88"/>
    <hyperlink r:id="rId106" ref="N88"/>
    <hyperlink r:id="rId107" ref="A89"/>
    <hyperlink r:id="rId108" ref="N89"/>
    <hyperlink r:id="rId109" ref="A90"/>
    <hyperlink r:id="rId110" ref="N90"/>
    <hyperlink r:id="rId111" ref="A91"/>
    <hyperlink r:id="rId112" ref="N91"/>
    <hyperlink r:id="rId113" ref="A92"/>
    <hyperlink r:id="rId114" ref="N92"/>
    <hyperlink r:id="rId115" ref="A93"/>
    <hyperlink r:id="rId116" ref="N93"/>
    <hyperlink r:id="rId117" ref="A94"/>
    <hyperlink r:id="rId118" ref="N94"/>
    <hyperlink r:id="rId119" ref="A95"/>
    <hyperlink r:id="rId120" ref="N95"/>
    <hyperlink r:id="rId121" ref="A96"/>
    <hyperlink r:id="rId122" ref="N96"/>
    <hyperlink r:id="rId123" ref="A97"/>
    <hyperlink r:id="rId124" ref="N97"/>
    <hyperlink r:id="rId125" ref="A98"/>
    <hyperlink r:id="rId126" ref="N98"/>
    <hyperlink r:id="rId127" ref="A99"/>
    <hyperlink r:id="rId128" ref="N99"/>
    <hyperlink r:id="rId129" ref="A100"/>
    <hyperlink r:id="rId130" ref="N100"/>
    <hyperlink r:id="rId131" ref="A101"/>
    <hyperlink r:id="rId132" ref="N101"/>
    <hyperlink r:id="rId133" ref="A102"/>
    <hyperlink r:id="rId134" ref="N102"/>
    <hyperlink r:id="rId135" ref="A103"/>
    <hyperlink r:id="rId136" ref="N103"/>
    <hyperlink r:id="rId137" ref="A104"/>
    <hyperlink r:id="rId138" ref="N104"/>
    <hyperlink r:id="rId139" ref="A105"/>
    <hyperlink r:id="rId140" ref="N105"/>
    <hyperlink r:id="rId141" ref="A106"/>
    <hyperlink r:id="rId142" ref="N106"/>
    <hyperlink r:id="rId143" ref="A107"/>
    <hyperlink r:id="rId144" ref="N107"/>
    <hyperlink r:id="rId145" ref="A108"/>
    <hyperlink r:id="rId146" ref="N108"/>
    <hyperlink r:id="rId147" ref="A109"/>
    <hyperlink r:id="rId148" ref="N109"/>
    <hyperlink r:id="rId149" ref="A113"/>
    <hyperlink r:id="rId150" ref="N113"/>
    <hyperlink r:id="rId151" ref="A114"/>
    <hyperlink r:id="rId152" ref="N114"/>
    <hyperlink r:id="rId153" ref="A115"/>
    <hyperlink r:id="rId154" ref="N115"/>
    <hyperlink r:id="rId155" ref="A116"/>
    <hyperlink r:id="rId156" ref="N116"/>
    <hyperlink r:id="rId157" ref="A117"/>
    <hyperlink r:id="rId158" ref="N117"/>
    <hyperlink r:id="rId159" ref="A118"/>
    <hyperlink r:id="rId160" ref="N118"/>
    <hyperlink r:id="rId161" ref="A119"/>
    <hyperlink r:id="rId162" ref="N119"/>
    <hyperlink r:id="rId163" ref="A120"/>
    <hyperlink r:id="rId164" ref="N120"/>
    <hyperlink r:id="rId165" ref="A121"/>
    <hyperlink r:id="rId166" ref="N121"/>
    <hyperlink r:id="rId167" ref="A122"/>
    <hyperlink r:id="rId168" ref="N122"/>
    <hyperlink r:id="rId169" ref="A123"/>
    <hyperlink r:id="rId170" ref="N123"/>
    <hyperlink r:id="rId171" ref="A124"/>
    <hyperlink r:id="rId172" ref="N124"/>
    <hyperlink r:id="rId173" ref="A125"/>
    <hyperlink r:id="rId174" ref="N125"/>
    <hyperlink r:id="rId175" ref="A126"/>
    <hyperlink r:id="rId176" ref="N126"/>
    <hyperlink r:id="rId177" ref="A127"/>
    <hyperlink r:id="rId178" ref="N127"/>
    <hyperlink r:id="rId179" ref="A128"/>
    <hyperlink r:id="rId180" ref="N128"/>
    <hyperlink r:id="rId181" ref="A129"/>
    <hyperlink r:id="rId182" ref="N129"/>
    <hyperlink r:id="rId183" ref="A130"/>
    <hyperlink r:id="rId184" ref="N130"/>
    <hyperlink r:id="rId185" ref="A131"/>
    <hyperlink r:id="rId186" ref="N131"/>
    <hyperlink r:id="rId187" ref="A132"/>
    <hyperlink r:id="rId188" ref="N132"/>
    <hyperlink r:id="rId189" ref="A133"/>
    <hyperlink r:id="rId190" ref="N133"/>
    <hyperlink r:id="rId191" ref="A134"/>
    <hyperlink r:id="rId192" ref="N134"/>
    <hyperlink r:id="rId193" ref="A135"/>
    <hyperlink r:id="rId194" ref="N135"/>
    <hyperlink r:id="rId195" ref="A136"/>
    <hyperlink r:id="rId196" ref="N136"/>
    <hyperlink r:id="rId197" ref="A137"/>
    <hyperlink r:id="rId198" ref="N137"/>
    <hyperlink r:id="rId199" ref="A141"/>
    <hyperlink r:id="rId200" ref="N141"/>
    <hyperlink r:id="rId201" ref="A142"/>
    <hyperlink r:id="rId202" ref="N142"/>
    <hyperlink r:id="rId203" ref="A143"/>
    <hyperlink r:id="rId204" ref="N143"/>
    <hyperlink r:id="rId205" ref="A144"/>
    <hyperlink r:id="rId206" ref="N144"/>
    <hyperlink r:id="rId207" ref="A145"/>
    <hyperlink r:id="rId208" ref="N145"/>
    <hyperlink r:id="rId209" ref="A146"/>
    <hyperlink r:id="rId210" ref="N146"/>
    <hyperlink r:id="rId211" ref="A147"/>
    <hyperlink r:id="rId212" ref="N147"/>
    <hyperlink r:id="rId213" ref="A148"/>
    <hyperlink r:id="rId214" ref="N148"/>
    <hyperlink r:id="rId215" ref="A149"/>
    <hyperlink r:id="rId216" ref="N149"/>
    <hyperlink r:id="rId217" ref="A150"/>
    <hyperlink r:id="rId218" ref="N150"/>
    <hyperlink r:id="rId219" ref="A151"/>
    <hyperlink r:id="rId220" ref="N151"/>
    <hyperlink r:id="rId221" ref="A152"/>
    <hyperlink r:id="rId222" ref="N152"/>
    <hyperlink r:id="rId223" ref="A153"/>
    <hyperlink r:id="rId224" ref="N153"/>
    <hyperlink r:id="rId225" ref="A154"/>
    <hyperlink r:id="rId226" ref="N154"/>
    <hyperlink r:id="rId227" ref="A155"/>
    <hyperlink r:id="rId228" ref="N155"/>
    <hyperlink r:id="rId229" ref="A156"/>
    <hyperlink r:id="rId230" ref="N156"/>
    <hyperlink r:id="rId231" ref="A157"/>
    <hyperlink r:id="rId232" ref="N157"/>
    <hyperlink r:id="rId233" ref="A158"/>
    <hyperlink r:id="rId234" ref="N158"/>
    <hyperlink r:id="rId235" ref="A159"/>
    <hyperlink r:id="rId236" ref="N159"/>
    <hyperlink r:id="rId237" ref="A160"/>
    <hyperlink r:id="rId238" ref="N160"/>
    <hyperlink r:id="rId239" ref="A161"/>
    <hyperlink r:id="rId240" ref="N161"/>
    <hyperlink r:id="rId241" ref="A162"/>
    <hyperlink r:id="rId242" ref="N162"/>
    <hyperlink r:id="rId243" ref="A163"/>
    <hyperlink r:id="rId244" ref="N163"/>
    <hyperlink r:id="rId245" ref="A164"/>
    <hyperlink r:id="rId246" ref="N164"/>
    <hyperlink r:id="rId247" ref="A165"/>
    <hyperlink r:id="rId248" ref="N165"/>
    <hyperlink r:id="rId249" ref="A166"/>
    <hyperlink r:id="rId250" ref="N166"/>
    <hyperlink r:id="rId251" ref="A170"/>
    <hyperlink r:id="rId252" ref="N170"/>
    <hyperlink r:id="rId253" ref="A171"/>
    <hyperlink r:id="rId254" ref="N171"/>
    <hyperlink r:id="rId255" ref="A172"/>
    <hyperlink r:id="rId256" ref="N172"/>
    <hyperlink r:id="rId257" ref="A173"/>
    <hyperlink r:id="rId258" ref="N173"/>
    <hyperlink r:id="rId259" ref="A174"/>
    <hyperlink r:id="rId260" ref="N174"/>
    <hyperlink r:id="rId261" ref="A175"/>
    <hyperlink r:id="rId262" ref="N175"/>
    <hyperlink r:id="rId263" ref="A176"/>
    <hyperlink r:id="rId264" ref="N176"/>
    <hyperlink r:id="rId265" ref="A177"/>
    <hyperlink r:id="rId266" ref="N177"/>
    <hyperlink r:id="rId267" ref="A178"/>
    <hyperlink r:id="rId268" ref="N178"/>
    <hyperlink r:id="rId269" ref="A179"/>
    <hyperlink r:id="rId270" ref="N179"/>
    <hyperlink r:id="rId271" ref="A180"/>
    <hyperlink r:id="rId272" ref="N180"/>
    <hyperlink r:id="rId273" ref="A181"/>
    <hyperlink r:id="rId274" ref="N181"/>
    <hyperlink r:id="rId275" ref="A182"/>
    <hyperlink r:id="rId276" ref="N182"/>
    <hyperlink r:id="rId277" ref="A183"/>
    <hyperlink r:id="rId278" ref="N183"/>
    <hyperlink r:id="rId279" ref="A184"/>
    <hyperlink r:id="rId280" ref="N184"/>
    <hyperlink r:id="rId281" ref="A185"/>
    <hyperlink r:id="rId282" ref="N185"/>
    <hyperlink r:id="rId283" ref="A186"/>
    <hyperlink r:id="rId284" ref="N186"/>
    <hyperlink r:id="rId285" ref="A187"/>
    <hyperlink r:id="rId286" ref="N187"/>
    <hyperlink r:id="rId287" ref="A188"/>
    <hyperlink r:id="rId288" ref="N188"/>
    <hyperlink r:id="rId289" ref="A189"/>
    <hyperlink r:id="rId290" ref="N189"/>
    <hyperlink r:id="rId291" ref="A190"/>
    <hyperlink r:id="rId292" ref="N190"/>
    <hyperlink r:id="rId293" ref="A191"/>
    <hyperlink r:id="rId294" ref="N191"/>
    <hyperlink r:id="rId295" ref="A192"/>
    <hyperlink r:id="rId296" ref="N192"/>
    <hyperlink r:id="rId297" ref="A193"/>
    <hyperlink r:id="rId298" ref="N193"/>
    <hyperlink r:id="rId299" ref="A196"/>
    <hyperlink r:id="rId300" ref="N196"/>
    <hyperlink r:id="rId301" ref="A197"/>
    <hyperlink r:id="rId302" ref="N197"/>
    <hyperlink r:id="rId303" ref="A198"/>
    <hyperlink r:id="rId304" ref="N198"/>
    <hyperlink r:id="rId305" ref="A199"/>
    <hyperlink r:id="rId306" ref="N199"/>
    <hyperlink r:id="rId307" ref="A200"/>
    <hyperlink r:id="rId308" ref="N200"/>
    <hyperlink r:id="rId309" ref="A201"/>
    <hyperlink r:id="rId310" ref="N201"/>
    <hyperlink r:id="rId311" ref="A202"/>
    <hyperlink r:id="rId312" ref="N202"/>
    <hyperlink r:id="rId313" ref="A203"/>
    <hyperlink r:id="rId314" ref="N203"/>
    <hyperlink r:id="rId315" ref="A204"/>
    <hyperlink r:id="rId316" ref="N204"/>
    <hyperlink r:id="rId317" ref="A205"/>
    <hyperlink r:id="rId318" ref="N205"/>
    <hyperlink r:id="rId319" ref="A206"/>
    <hyperlink r:id="rId320" ref="N206"/>
    <hyperlink r:id="rId321" ref="A207"/>
    <hyperlink r:id="rId322" ref="N207"/>
    <hyperlink r:id="rId323" ref="A208"/>
    <hyperlink r:id="rId324" ref="N208"/>
    <hyperlink r:id="rId325" ref="A209"/>
    <hyperlink r:id="rId326" ref="N209"/>
    <hyperlink r:id="rId327" ref="A210"/>
    <hyperlink r:id="rId328" ref="N210"/>
    <hyperlink r:id="rId329" ref="A211"/>
    <hyperlink r:id="rId330" ref="N211"/>
    <hyperlink r:id="rId331" ref="A212"/>
    <hyperlink r:id="rId332" ref="N212"/>
    <hyperlink r:id="rId333" ref="A213"/>
    <hyperlink r:id="rId334" ref="N213"/>
    <hyperlink r:id="rId335" ref="A214"/>
    <hyperlink r:id="rId336" ref="N214"/>
    <hyperlink r:id="rId337" ref="A215"/>
    <hyperlink r:id="rId338" ref="N215"/>
    <hyperlink r:id="rId339" ref="A216"/>
    <hyperlink r:id="rId340" ref="N216"/>
    <hyperlink r:id="rId341" ref="A217"/>
    <hyperlink r:id="rId342" ref="N217"/>
    <hyperlink r:id="rId343" ref="A218"/>
    <hyperlink r:id="rId344" ref="N218"/>
    <hyperlink r:id="rId345" ref="A219"/>
    <hyperlink r:id="rId346" ref="N219"/>
    <hyperlink r:id="rId347" ref="A220"/>
    <hyperlink r:id="rId348" ref="N220"/>
    <hyperlink r:id="rId349" ref="A221"/>
    <hyperlink r:id="rId350" ref="N221"/>
    <hyperlink r:id="rId351" ref="A222"/>
    <hyperlink r:id="rId352" ref="N222"/>
    <hyperlink r:id="rId353" ref="A226"/>
    <hyperlink r:id="rId354" ref="N226"/>
    <hyperlink r:id="rId355" ref="A227"/>
    <hyperlink r:id="rId356" ref="N227"/>
    <hyperlink r:id="rId357" ref="A228"/>
    <hyperlink r:id="rId358" ref="N228"/>
    <hyperlink r:id="rId359" ref="A229"/>
    <hyperlink r:id="rId360" ref="N229"/>
    <hyperlink r:id="rId361" ref="A230"/>
    <hyperlink r:id="rId362" ref="N230"/>
    <hyperlink r:id="rId363" ref="A231"/>
    <hyperlink r:id="rId364" ref="N231"/>
    <hyperlink r:id="rId365" ref="A232"/>
    <hyperlink r:id="rId366" ref="N232"/>
    <hyperlink r:id="rId367" ref="A233"/>
    <hyperlink r:id="rId368" ref="N233"/>
    <hyperlink r:id="rId369" ref="A234"/>
    <hyperlink r:id="rId370" ref="N234"/>
    <hyperlink r:id="rId371" ref="A235"/>
    <hyperlink r:id="rId372" ref="N235"/>
    <hyperlink r:id="rId373" ref="A236"/>
    <hyperlink r:id="rId374" ref="N236"/>
    <hyperlink r:id="rId375" ref="A237"/>
    <hyperlink r:id="rId376" ref="N237"/>
    <hyperlink r:id="rId377" ref="A238"/>
    <hyperlink r:id="rId378" ref="N238"/>
    <hyperlink r:id="rId379" ref="A239"/>
    <hyperlink r:id="rId380" ref="N239"/>
    <hyperlink r:id="rId381" ref="A240"/>
    <hyperlink r:id="rId382" ref="N240"/>
    <hyperlink r:id="rId383" ref="A241"/>
    <hyperlink r:id="rId384" ref="N241"/>
    <hyperlink r:id="rId385" ref="A242"/>
    <hyperlink r:id="rId386" ref="N242"/>
    <hyperlink r:id="rId387" ref="A243"/>
    <hyperlink r:id="rId388" ref="N243"/>
    <hyperlink r:id="rId389" ref="A244"/>
    <hyperlink r:id="rId390" ref="N244"/>
    <hyperlink r:id="rId391" ref="A245"/>
    <hyperlink r:id="rId392" ref="N245"/>
    <hyperlink r:id="rId393" ref="A246"/>
    <hyperlink r:id="rId394" ref="N246"/>
    <hyperlink r:id="rId395" ref="A247"/>
    <hyperlink r:id="rId396" ref="N247"/>
    <hyperlink r:id="rId397" ref="A248"/>
    <hyperlink r:id="rId398" ref="N248"/>
    <hyperlink r:id="rId399" ref="A249"/>
    <hyperlink r:id="rId400" ref="N249"/>
    <hyperlink r:id="rId401" ref="A253"/>
    <hyperlink r:id="rId402" ref="N253"/>
    <hyperlink r:id="rId403" ref="A254"/>
    <hyperlink r:id="rId404" ref="N254"/>
    <hyperlink r:id="rId405" ref="A255"/>
    <hyperlink r:id="rId406" ref="N255"/>
    <hyperlink r:id="rId407" ref="A256"/>
    <hyperlink r:id="rId408" ref="N256"/>
    <hyperlink r:id="rId409" ref="A257"/>
    <hyperlink r:id="rId410" ref="N257"/>
    <hyperlink r:id="rId411" ref="A258"/>
    <hyperlink r:id="rId412" ref="N258"/>
    <hyperlink r:id="rId413" ref="A259"/>
    <hyperlink r:id="rId414" ref="N259"/>
    <hyperlink r:id="rId415" ref="A260"/>
    <hyperlink r:id="rId416" ref="N260"/>
    <hyperlink r:id="rId417" ref="A261"/>
    <hyperlink r:id="rId418" ref="N261"/>
    <hyperlink r:id="rId419" ref="A262"/>
    <hyperlink r:id="rId420" ref="N262"/>
    <hyperlink r:id="rId421" ref="A263"/>
    <hyperlink r:id="rId422" ref="N263"/>
    <hyperlink r:id="rId423" ref="A264"/>
    <hyperlink r:id="rId424" ref="N264"/>
    <hyperlink r:id="rId425" ref="A265"/>
    <hyperlink r:id="rId426" ref="N265"/>
    <hyperlink r:id="rId427" ref="A266"/>
    <hyperlink r:id="rId428" ref="N266"/>
    <hyperlink r:id="rId429" ref="A267"/>
    <hyperlink r:id="rId430" ref="N267"/>
    <hyperlink r:id="rId431" ref="A268"/>
    <hyperlink r:id="rId432" ref="N268"/>
    <hyperlink r:id="rId433" ref="A269"/>
    <hyperlink r:id="rId434" ref="N269"/>
    <hyperlink r:id="rId435" ref="A270"/>
    <hyperlink r:id="rId436" ref="N270"/>
    <hyperlink r:id="rId437" ref="A271"/>
    <hyperlink r:id="rId438" ref="N271"/>
    <hyperlink r:id="rId439" ref="A272"/>
    <hyperlink r:id="rId440" ref="N272"/>
    <hyperlink r:id="rId441" ref="A273"/>
    <hyperlink r:id="rId442" ref="N273"/>
    <hyperlink r:id="rId443" ref="A274"/>
    <hyperlink r:id="rId444" ref="N274"/>
    <hyperlink r:id="rId445" ref="A275"/>
    <hyperlink r:id="rId446" ref="N275"/>
    <hyperlink r:id="rId447" ref="A276"/>
    <hyperlink r:id="rId448" ref="N276"/>
    <hyperlink r:id="rId449" ref="A277"/>
    <hyperlink r:id="rId450" ref="N277"/>
    <hyperlink r:id="rId451" ref="A278"/>
    <hyperlink r:id="rId452" ref="N278"/>
    <hyperlink r:id="rId453" ref="A282"/>
    <hyperlink r:id="rId454" ref="N282"/>
    <hyperlink r:id="rId455" ref="A283"/>
    <hyperlink r:id="rId456" ref="N283"/>
    <hyperlink r:id="rId457" ref="A284"/>
    <hyperlink r:id="rId458" ref="N284"/>
    <hyperlink r:id="rId459" ref="A285"/>
    <hyperlink r:id="rId460" ref="N285"/>
    <hyperlink r:id="rId461" ref="A286"/>
    <hyperlink r:id="rId462" ref="N286"/>
    <hyperlink r:id="rId463" ref="A287"/>
    <hyperlink r:id="rId464" ref="N287"/>
    <hyperlink r:id="rId465" ref="A288"/>
    <hyperlink r:id="rId466" ref="N288"/>
    <hyperlink r:id="rId467" ref="A289"/>
    <hyperlink r:id="rId468" ref="N289"/>
    <hyperlink r:id="rId469" ref="A290"/>
    <hyperlink r:id="rId470" ref="N290"/>
    <hyperlink r:id="rId471" ref="A291"/>
    <hyperlink r:id="rId472" ref="N291"/>
    <hyperlink r:id="rId473" ref="A292"/>
    <hyperlink r:id="rId474" ref="N292"/>
    <hyperlink r:id="rId475" ref="A293"/>
    <hyperlink r:id="rId476" ref="N293"/>
    <hyperlink r:id="rId477" ref="A294"/>
    <hyperlink r:id="rId478" ref="N294"/>
    <hyperlink r:id="rId479" ref="A295"/>
    <hyperlink r:id="rId480" ref="N295"/>
    <hyperlink r:id="rId481" ref="A296"/>
    <hyperlink r:id="rId482" ref="N296"/>
    <hyperlink r:id="rId483" ref="A297"/>
    <hyperlink r:id="rId484" ref="N297"/>
    <hyperlink r:id="rId485" ref="A298"/>
    <hyperlink r:id="rId486" ref="N298"/>
    <hyperlink r:id="rId487" ref="A299"/>
    <hyperlink r:id="rId488" ref="N299"/>
    <hyperlink r:id="rId489" ref="A300"/>
    <hyperlink r:id="rId490" ref="N300"/>
    <hyperlink r:id="rId491" ref="A301"/>
    <hyperlink r:id="rId492" ref="N301"/>
    <hyperlink r:id="rId493" ref="A302"/>
    <hyperlink r:id="rId494" ref="N302"/>
    <hyperlink r:id="rId495" ref="A303"/>
    <hyperlink r:id="rId496" ref="N303"/>
    <hyperlink r:id="rId497" ref="A304"/>
    <hyperlink r:id="rId498" ref="N304"/>
    <hyperlink r:id="rId499" ref="A305"/>
    <hyperlink r:id="rId500" ref="N305"/>
    <hyperlink r:id="rId501" ref="A306"/>
    <hyperlink r:id="rId502" ref="N306"/>
    <hyperlink r:id="rId503" ref="A307"/>
    <hyperlink r:id="rId504" ref="N307"/>
    <hyperlink r:id="rId505" ref="A311"/>
    <hyperlink r:id="rId506" ref="N311"/>
    <hyperlink r:id="rId507" ref="A312"/>
    <hyperlink r:id="rId508" ref="N312"/>
    <hyperlink r:id="rId509" ref="A313"/>
    <hyperlink r:id="rId510" ref="N313"/>
    <hyperlink r:id="rId511" ref="A314"/>
    <hyperlink r:id="rId512" ref="N314"/>
    <hyperlink r:id="rId513" ref="A315"/>
    <hyperlink r:id="rId514" ref="N315"/>
    <hyperlink r:id="rId515" ref="A316"/>
    <hyperlink r:id="rId516" ref="N316"/>
    <hyperlink r:id="rId517" ref="A317"/>
    <hyperlink r:id="rId518" ref="N317"/>
    <hyperlink r:id="rId519" ref="A318"/>
    <hyperlink r:id="rId520" ref="N318"/>
    <hyperlink r:id="rId521" ref="A319"/>
    <hyperlink r:id="rId522" ref="N319"/>
    <hyperlink r:id="rId523" ref="A320"/>
    <hyperlink r:id="rId524" ref="N320"/>
    <hyperlink r:id="rId525" ref="A321"/>
    <hyperlink r:id="rId526" ref="N321"/>
    <hyperlink r:id="rId527" ref="A322"/>
    <hyperlink r:id="rId528" ref="N322"/>
    <hyperlink r:id="rId529" ref="A323"/>
    <hyperlink r:id="rId530" ref="N323"/>
    <hyperlink r:id="rId531" ref="A324"/>
    <hyperlink r:id="rId532" ref="N324"/>
    <hyperlink r:id="rId533" ref="A325"/>
    <hyperlink r:id="rId534" ref="N325"/>
    <hyperlink r:id="rId535" ref="A326"/>
    <hyperlink r:id="rId536" ref="N326"/>
    <hyperlink r:id="rId537" ref="A327"/>
    <hyperlink r:id="rId538" ref="N327"/>
    <hyperlink r:id="rId539" ref="A328"/>
    <hyperlink r:id="rId540" ref="N328"/>
    <hyperlink r:id="rId541" ref="A329"/>
    <hyperlink r:id="rId542" ref="N329"/>
    <hyperlink r:id="rId543" ref="A330"/>
    <hyperlink r:id="rId544" ref="N330"/>
    <hyperlink r:id="rId545" ref="A331"/>
    <hyperlink r:id="rId546" ref="N331"/>
    <hyperlink r:id="rId547" ref="A332"/>
    <hyperlink r:id="rId548" ref="N332"/>
    <hyperlink r:id="rId549" ref="A333"/>
    <hyperlink r:id="rId550" ref="N333"/>
    <hyperlink r:id="rId551" ref="A334"/>
    <hyperlink r:id="rId552" ref="N334"/>
    <hyperlink r:id="rId553" ref="A338"/>
    <hyperlink r:id="rId554" ref="N338"/>
    <hyperlink r:id="rId555" ref="A339"/>
    <hyperlink r:id="rId556" ref="N339"/>
    <hyperlink r:id="rId557" ref="A340"/>
    <hyperlink r:id="rId558" ref="N340"/>
    <hyperlink r:id="rId559" ref="A341"/>
    <hyperlink r:id="rId560" ref="N341"/>
    <hyperlink r:id="rId561" ref="A342"/>
    <hyperlink r:id="rId562" ref="N342"/>
    <hyperlink r:id="rId563" ref="A343"/>
    <hyperlink r:id="rId564" ref="N343"/>
    <hyperlink r:id="rId565" ref="A344"/>
    <hyperlink r:id="rId566" ref="N344"/>
    <hyperlink r:id="rId567" ref="A345"/>
    <hyperlink r:id="rId568" ref="N345"/>
    <hyperlink r:id="rId569" ref="A346"/>
    <hyperlink r:id="rId570" ref="N346"/>
    <hyperlink r:id="rId571" ref="A347"/>
    <hyperlink r:id="rId572" ref="N347"/>
    <hyperlink r:id="rId573" ref="A348"/>
    <hyperlink r:id="rId574" ref="N348"/>
    <hyperlink r:id="rId575" ref="A349"/>
    <hyperlink r:id="rId576" ref="N349"/>
    <hyperlink r:id="rId577" ref="A350"/>
    <hyperlink r:id="rId578" ref="N350"/>
    <hyperlink r:id="rId579" ref="A351"/>
    <hyperlink r:id="rId580" ref="N351"/>
    <hyperlink r:id="rId581" ref="A352"/>
    <hyperlink r:id="rId582" ref="N352"/>
    <hyperlink r:id="rId583" ref="A353"/>
    <hyperlink r:id="rId584" ref="N353"/>
    <hyperlink r:id="rId585" ref="A354"/>
    <hyperlink r:id="rId586" ref="N354"/>
    <hyperlink r:id="rId587" ref="A355"/>
    <hyperlink r:id="rId588" ref="N355"/>
    <hyperlink r:id="rId589" ref="A356"/>
    <hyperlink r:id="rId590" ref="N356"/>
    <hyperlink r:id="rId591" ref="A357"/>
    <hyperlink r:id="rId592" ref="N357"/>
    <hyperlink r:id="rId593" ref="A358"/>
    <hyperlink r:id="rId594" ref="N358"/>
    <hyperlink r:id="rId595" ref="A359"/>
    <hyperlink r:id="rId596" ref="N359"/>
    <hyperlink r:id="rId597" ref="A360"/>
    <hyperlink r:id="rId598" ref="N360"/>
    <hyperlink r:id="rId599" ref="A361"/>
    <hyperlink r:id="rId600" ref="N361"/>
    <hyperlink r:id="rId601" ref="A362"/>
    <hyperlink r:id="rId602" ref="N362"/>
    <hyperlink r:id="rId603" ref="A366"/>
    <hyperlink r:id="rId604" ref="N366"/>
    <hyperlink r:id="rId605" ref="A367"/>
    <hyperlink r:id="rId606" ref="N367"/>
    <hyperlink r:id="rId607" ref="A368"/>
    <hyperlink r:id="rId608" ref="N368"/>
    <hyperlink r:id="rId609" ref="A369"/>
    <hyperlink r:id="rId610" ref="N369"/>
    <hyperlink r:id="rId611" ref="A370"/>
    <hyperlink r:id="rId612" ref="N370"/>
    <hyperlink r:id="rId613" ref="A371"/>
    <hyperlink r:id="rId614" ref="N371"/>
    <hyperlink r:id="rId615" ref="A372"/>
    <hyperlink r:id="rId616" ref="N372"/>
    <hyperlink r:id="rId617" ref="A373"/>
    <hyperlink r:id="rId618" ref="N373"/>
    <hyperlink r:id="rId619" ref="A374"/>
    <hyperlink r:id="rId620" ref="N374"/>
    <hyperlink r:id="rId621" ref="A375"/>
    <hyperlink r:id="rId622" ref="N375"/>
    <hyperlink r:id="rId623" ref="A376"/>
    <hyperlink r:id="rId624" ref="N376"/>
    <hyperlink r:id="rId625" ref="A377"/>
    <hyperlink r:id="rId626" ref="N377"/>
    <hyperlink r:id="rId627" ref="A378"/>
    <hyperlink r:id="rId628" ref="N378"/>
    <hyperlink r:id="rId629" ref="A379"/>
    <hyperlink r:id="rId630" ref="N379"/>
    <hyperlink r:id="rId631" ref="A380"/>
    <hyperlink r:id="rId632" ref="N380"/>
    <hyperlink r:id="rId633" ref="A381"/>
    <hyperlink r:id="rId634" ref="N381"/>
    <hyperlink r:id="rId635" ref="A382"/>
    <hyperlink r:id="rId636" ref="N382"/>
    <hyperlink r:id="rId637" ref="A383"/>
    <hyperlink r:id="rId638" ref="N383"/>
    <hyperlink r:id="rId639" ref="A384"/>
    <hyperlink r:id="rId640" ref="N384"/>
    <hyperlink r:id="rId641" ref="A385"/>
    <hyperlink r:id="rId642" ref="N385"/>
    <hyperlink r:id="rId643" ref="A386"/>
    <hyperlink r:id="rId644" ref="N386"/>
    <hyperlink r:id="rId645" ref="A387"/>
    <hyperlink r:id="rId646" ref="N387"/>
    <hyperlink r:id="rId647" ref="A388"/>
    <hyperlink r:id="rId648" ref="N388"/>
    <hyperlink r:id="rId649" ref="A389"/>
    <hyperlink r:id="rId650" ref="N389"/>
    <hyperlink r:id="rId651" ref="A390"/>
    <hyperlink r:id="rId652" ref="N390"/>
    <hyperlink r:id="rId653" ref="A394"/>
    <hyperlink r:id="rId654" ref="N394"/>
    <hyperlink r:id="rId655" ref="A395"/>
    <hyperlink r:id="rId656" ref="N395"/>
    <hyperlink r:id="rId657" ref="A396"/>
    <hyperlink r:id="rId658" ref="N396"/>
    <hyperlink r:id="rId659" ref="A397"/>
    <hyperlink r:id="rId660" ref="N397"/>
    <hyperlink r:id="rId661" ref="A398"/>
    <hyperlink r:id="rId662" ref="N398"/>
    <hyperlink r:id="rId663" ref="A399"/>
    <hyperlink r:id="rId664" ref="N399"/>
    <hyperlink r:id="rId665" ref="A400"/>
    <hyperlink r:id="rId666" ref="N400"/>
    <hyperlink r:id="rId667" ref="A401"/>
    <hyperlink r:id="rId668" ref="N401"/>
    <hyperlink r:id="rId669" ref="A402"/>
    <hyperlink r:id="rId670" ref="N402"/>
    <hyperlink r:id="rId671" ref="A403"/>
    <hyperlink r:id="rId672" ref="N403"/>
    <hyperlink r:id="rId673" ref="A404"/>
    <hyperlink r:id="rId674" ref="N404"/>
    <hyperlink r:id="rId675" ref="A405"/>
    <hyperlink r:id="rId676" ref="N405"/>
    <hyperlink r:id="rId677" ref="A406"/>
    <hyperlink r:id="rId678" ref="N406"/>
    <hyperlink r:id="rId679" ref="A407"/>
    <hyperlink r:id="rId680" ref="N407"/>
    <hyperlink r:id="rId681" ref="A408"/>
    <hyperlink r:id="rId682" ref="N408"/>
    <hyperlink r:id="rId683" ref="A409"/>
    <hyperlink r:id="rId684" ref="N409"/>
    <hyperlink r:id="rId685" ref="A410"/>
    <hyperlink r:id="rId686" ref="N410"/>
    <hyperlink r:id="rId687" ref="A411"/>
    <hyperlink r:id="rId688" ref="N411"/>
    <hyperlink r:id="rId689" ref="A412"/>
    <hyperlink r:id="rId690" ref="N412"/>
    <hyperlink r:id="rId691" ref="A413"/>
    <hyperlink r:id="rId692" ref="N413"/>
    <hyperlink r:id="rId693" ref="A414"/>
    <hyperlink r:id="rId694" ref="N414"/>
    <hyperlink r:id="rId695" ref="A415"/>
    <hyperlink r:id="rId696" ref="N415"/>
    <hyperlink r:id="rId697" ref="A416"/>
    <hyperlink r:id="rId698" ref="N416"/>
    <hyperlink r:id="rId699" ref="A417"/>
    <hyperlink r:id="rId700" ref="N417"/>
    <hyperlink r:id="rId701" ref="A418"/>
    <hyperlink r:id="rId702" ref="N418"/>
    <hyperlink r:id="rId703" ref="A419"/>
    <hyperlink r:id="rId704" ref="N419"/>
    <hyperlink r:id="rId705" ref="A420"/>
    <hyperlink r:id="rId706" ref="N420"/>
    <hyperlink r:id="rId707" ref="A424"/>
    <hyperlink r:id="rId708" ref="N424"/>
    <hyperlink r:id="rId709" ref="A425"/>
    <hyperlink r:id="rId710" ref="N425"/>
    <hyperlink r:id="rId711" ref="A426"/>
    <hyperlink r:id="rId712" ref="N426"/>
    <hyperlink r:id="rId713" ref="A427"/>
    <hyperlink r:id="rId714" ref="N427"/>
    <hyperlink r:id="rId715" ref="A428"/>
    <hyperlink r:id="rId716" ref="N428"/>
    <hyperlink r:id="rId717" ref="A429"/>
    <hyperlink r:id="rId718" ref="N429"/>
    <hyperlink r:id="rId719" ref="A430"/>
    <hyperlink r:id="rId720" ref="N430"/>
    <hyperlink r:id="rId721" ref="A431"/>
    <hyperlink r:id="rId722" ref="N431"/>
    <hyperlink r:id="rId723" ref="A432"/>
    <hyperlink r:id="rId724" ref="N432"/>
    <hyperlink r:id="rId725" ref="A433"/>
    <hyperlink r:id="rId726" ref="N433"/>
    <hyperlink r:id="rId727" ref="A434"/>
    <hyperlink r:id="rId728" ref="N434"/>
    <hyperlink r:id="rId729" ref="A435"/>
    <hyperlink r:id="rId730" ref="N435"/>
    <hyperlink r:id="rId731" ref="A436"/>
    <hyperlink r:id="rId732" ref="N436"/>
    <hyperlink r:id="rId733" ref="A437"/>
    <hyperlink r:id="rId734" ref="N437"/>
    <hyperlink r:id="rId735" ref="A438"/>
    <hyperlink r:id="rId736" ref="N438"/>
    <hyperlink r:id="rId737" ref="A439"/>
    <hyperlink r:id="rId738" ref="N439"/>
    <hyperlink r:id="rId739" ref="A440"/>
    <hyperlink r:id="rId740" ref="N440"/>
    <hyperlink r:id="rId741" ref="A441"/>
    <hyperlink r:id="rId742" ref="N441"/>
    <hyperlink r:id="rId743" ref="A442"/>
    <hyperlink r:id="rId744" ref="N442"/>
    <hyperlink r:id="rId745" ref="A443"/>
    <hyperlink r:id="rId746" ref="N443"/>
    <hyperlink r:id="rId747" ref="A444"/>
    <hyperlink r:id="rId748" ref="N444"/>
    <hyperlink r:id="rId749" ref="A445"/>
    <hyperlink r:id="rId750" ref="N445"/>
    <hyperlink r:id="rId751" ref="A446"/>
    <hyperlink r:id="rId752" ref="N446"/>
    <hyperlink r:id="rId753" ref="A447"/>
    <hyperlink r:id="rId754" ref="N447"/>
    <hyperlink r:id="rId755" ref="A448"/>
    <hyperlink r:id="rId756" ref="N448"/>
    <hyperlink r:id="rId757" ref="A452"/>
    <hyperlink r:id="rId758" ref="N452"/>
    <hyperlink r:id="rId759" ref="A453"/>
    <hyperlink r:id="rId760" ref="N453"/>
    <hyperlink r:id="rId761" ref="A454"/>
    <hyperlink r:id="rId762" ref="N454"/>
    <hyperlink r:id="rId763" ref="A455"/>
    <hyperlink r:id="rId764" ref="N455"/>
    <hyperlink r:id="rId765" ref="A456"/>
    <hyperlink r:id="rId766" ref="N456"/>
    <hyperlink r:id="rId767" ref="A457"/>
    <hyperlink r:id="rId768" ref="N457"/>
    <hyperlink r:id="rId769" ref="A458"/>
    <hyperlink r:id="rId770" ref="N458"/>
    <hyperlink r:id="rId771" ref="A459"/>
    <hyperlink r:id="rId772" ref="N459"/>
    <hyperlink r:id="rId773" ref="A460"/>
    <hyperlink r:id="rId774" ref="N460"/>
    <hyperlink r:id="rId775" ref="A461"/>
    <hyperlink r:id="rId776" ref="N461"/>
    <hyperlink r:id="rId777" ref="A462"/>
    <hyperlink r:id="rId778" ref="N462"/>
    <hyperlink r:id="rId779" ref="A463"/>
    <hyperlink r:id="rId780" ref="N463"/>
    <hyperlink r:id="rId781" ref="A464"/>
    <hyperlink r:id="rId782" ref="N464"/>
    <hyperlink r:id="rId783" ref="A465"/>
    <hyperlink r:id="rId784" ref="N465"/>
    <hyperlink r:id="rId785" ref="A466"/>
    <hyperlink r:id="rId786" ref="N466"/>
    <hyperlink r:id="rId787" ref="A467"/>
    <hyperlink r:id="rId788" ref="N467"/>
    <hyperlink r:id="rId789" ref="A468"/>
    <hyperlink r:id="rId790" ref="N468"/>
    <hyperlink r:id="rId791" ref="A469"/>
    <hyperlink r:id="rId792" ref="N469"/>
    <hyperlink r:id="rId793" ref="A470"/>
    <hyperlink r:id="rId794" ref="N470"/>
    <hyperlink r:id="rId795" ref="A471"/>
    <hyperlink r:id="rId796" ref="N471"/>
    <hyperlink r:id="rId797" ref="A472"/>
    <hyperlink r:id="rId798" ref="N472"/>
    <hyperlink r:id="rId799" ref="A473"/>
    <hyperlink r:id="rId800" ref="N473"/>
    <hyperlink r:id="rId801" ref="A474"/>
    <hyperlink r:id="rId802" ref="N474"/>
    <hyperlink r:id="rId803" ref="A475"/>
    <hyperlink r:id="rId804" ref="N475"/>
    <hyperlink r:id="rId805" ref="A476"/>
    <hyperlink r:id="rId806" ref="N476"/>
    <hyperlink r:id="rId807" ref="A477"/>
    <hyperlink r:id="rId808" ref="N477"/>
    <hyperlink r:id="rId809" ref="A478"/>
    <hyperlink r:id="rId810" ref="N478"/>
    <hyperlink r:id="rId811" ref="A482"/>
    <hyperlink r:id="rId812" ref="N482"/>
    <hyperlink r:id="rId813" ref="A483"/>
    <hyperlink r:id="rId814" ref="N483"/>
    <hyperlink r:id="rId815" ref="A484"/>
    <hyperlink r:id="rId816" ref="N484"/>
    <hyperlink r:id="rId817" ref="A485"/>
    <hyperlink r:id="rId818" ref="N485"/>
    <hyperlink r:id="rId819" ref="A486"/>
    <hyperlink r:id="rId820" ref="N486"/>
    <hyperlink r:id="rId821" ref="A487"/>
    <hyperlink r:id="rId822" ref="N487"/>
    <hyperlink r:id="rId823" ref="A488"/>
    <hyperlink r:id="rId824" ref="N488"/>
    <hyperlink r:id="rId825" ref="A489"/>
    <hyperlink r:id="rId826" ref="N489"/>
    <hyperlink r:id="rId827" ref="A490"/>
    <hyperlink r:id="rId828" ref="N490"/>
    <hyperlink r:id="rId829" ref="A491"/>
    <hyperlink r:id="rId830" ref="N491"/>
    <hyperlink r:id="rId831" ref="A492"/>
    <hyperlink r:id="rId832" ref="N492"/>
    <hyperlink r:id="rId833" ref="A493"/>
    <hyperlink r:id="rId834" ref="N493"/>
    <hyperlink r:id="rId835" ref="A494"/>
    <hyperlink r:id="rId836" ref="N494"/>
    <hyperlink r:id="rId837" ref="A495"/>
    <hyperlink r:id="rId838" ref="N495"/>
    <hyperlink r:id="rId839" ref="A496"/>
    <hyperlink r:id="rId840" ref="N496"/>
    <hyperlink r:id="rId841" ref="A497"/>
    <hyperlink r:id="rId842" ref="N497"/>
    <hyperlink r:id="rId843" ref="A498"/>
    <hyperlink r:id="rId844" ref="N498"/>
    <hyperlink r:id="rId845" ref="A499"/>
    <hyperlink r:id="rId846" ref="N499"/>
    <hyperlink r:id="rId847" ref="A500"/>
    <hyperlink r:id="rId848" ref="N500"/>
    <hyperlink r:id="rId849" ref="A501"/>
    <hyperlink r:id="rId850" ref="N501"/>
    <hyperlink r:id="rId851" ref="A502"/>
    <hyperlink r:id="rId852" ref="N502"/>
    <hyperlink r:id="rId853" ref="A503"/>
    <hyperlink r:id="rId854" ref="N503"/>
    <hyperlink r:id="rId855" ref="A504"/>
    <hyperlink r:id="rId856" ref="N504"/>
    <hyperlink r:id="rId857" ref="A505"/>
    <hyperlink r:id="rId858" ref="N505"/>
    <hyperlink r:id="rId859" ref="A506"/>
    <hyperlink r:id="rId860" ref="N506"/>
    <hyperlink r:id="rId861" ref="A510"/>
    <hyperlink r:id="rId862" ref="N510"/>
    <hyperlink r:id="rId863" ref="A511"/>
    <hyperlink r:id="rId864" ref="N511"/>
    <hyperlink r:id="rId865" ref="A512"/>
    <hyperlink r:id="rId866" ref="N512"/>
    <hyperlink r:id="rId867" ref="A513"/>
    <hyperlink r:id="rId868" ref="N513"/>
    <hyperlink r:id="rId869" ref="A514"/>
    <hyperlink r:id="rId870" ref="N514"/>
    <hyperlink r:id="rId871" ref="A515"/>
    <hyperlink r:id="rId872" ref="N515"/>
    <hyperlink r:id="rId873" ref="A516"/>
    <hyperlink r:id="rId874" ref="N516"/>
    <hyperlink r:id="rId875" ref="A517"/>
    <hyperlink r:id="rId876" ref="N517"/>
    <hyperlink r:id="rId877" ref="A518"/>
    <hyperlink r:id="rId878" ref="N518"/>
    <hyperlink r:id="rId879" ref="A519"/>
    <hyperlink r:id="rId880" ref="N519"/>
    <hyperlink r:id="rId881" ref="A520"/>
    <hyperlink r:id="rId882" ref="N520"/>
    <hyperlink r:id="rId883" ref="A521"/>
    <hyperlink r:id="rId884" ref="N521"/>
    <hyperlink r:id="rId885" ref="A522"/>
    <hyperlink r:id="rId886" ref="N522"/>
    <hyperlink r:id="rId887" ref="A523"/>
    <hyperlink r:id="rId888" ref="N523"/>
    <hyperlink r:id="rId889" ref="A524"/>
    <hyperlink r:id="rId890" ref="N524"/>
    <hyperlink r:id="rId891" ref="A525"/>
    <hyperlink r:id="rId892" ref="N525"/>
    <hyperlink r:id="rId893" ref="A526"/>
    <hyperlink r:id="rId894" ref="N526"/>
    <hyperlink r:id="rId895" ref="A527"/>
    <hyperlink r:id="rId896" ref="N527"/>
    <hyperlink r:id="rId897" ref="A528"/>
    <hyperlink r:id="rId898" ref="N528"/>
    <hyperlink r:id="rId899" ref="A529"/>
    <hyperlink r:id="rId900" ref="N529"/>
    <hyperlink r:id="rId901" ref="A530"/>
    <hyperlink r:id="rId902" ref="N530"/>
    <hyperlink r:id="rId903" ref="A531"/>
    <hyperlink r:id="rId904" ref="N531"/>
    <hyperlink r:id="rId905" ref="A532"/>
    <hyperlink r:id="rId906" ref="N532"/>
    <hyperlink r:id="rId907" ref="A533"/>
    <hyperlink r:id="rId908" ref="N533"/>
    <hyperlink r:id="rId909" ref="A534"/>
    <hyperlink r:id="rId910" ref="N534"/>
    <hyperlink r:id="rId911" ref="A538"/>
    <hyperlink r:id="rId912" ref="N538"/>
    <hyperlink r:id="rId913" ref="A539"/>
    <hyperlink r:id="rId914" ref="N539"/>
    <hyperlink r:id="rId915" ref="A540"/>
    <hyperlink r:id="rId916" ref="N540"/>
    <hyperlink r:id="rId917" ref="A541"/>
    <hyperlink r:id="rId918" ref="N541"/>
    <hyperlink r:id="rId919" ref="A542"/>
    <hyperlink r:id="rId920" ref="N542"/>
    <hyperlink r:id="rId921" ref="A543"/>
    <hyperlink r:id="rId922" ref="N543"/>
    <hyperlink r:id="rId923" ref="A544"/>
    <hyperlink r:id="rId924" ref="N544"/>
    <hyperlink r:id="rId925" ref="A545"/>
    <hyperlink r:id="rId926" ref="N545"/>
    <hyperlink r:id="rId927" ref="A546"/>
    <hyperlink r:id="rId928" ref="N546"/>
    <hyperlink r:id="rId929" ref="A547"/>
    <hyperlink r:id="rId930" ref="N547"/>
    <hyperlink r:id="rId931" ref="A548"/>
    <hyperlink r:id="rId932" ref="N548"/>
    <hyperlink r:id="rId933" ref="A549"/>
    <hyperlink r:id="rId934" ref="N549"/>
    <hyperlink r:id="rId935" ref="A550"/>
    <hyperlink r:id="rId936" ref="N550"/>
    <hyperlink r:id="rId937" ref="A551"/>
    <hyperlink r:id="rId938" ref="N551"/>
    <hyperlink r:id="rId939" ref="A552"/>
    <hyperlink r:id="rId940" ref="N552"/>
    <hyperlink r:id="rId941" ref="A553"/>
    <hyperlink r:id="rId942" ref="N553"/>
    <hyperlink r:id="rId943" ref="A554"/>
    <hyperlink r:id="rId944" ref="N554"/>
    <hyperlink r:id="rId945" ref="A555"/>
    <hyperlink r:id="rId946" ref="N555"/>
    <hyperlink r:id="rId947" ref="A556"/>
    <hyperlink r:id="rId948" ref="N556"/>
    <hyperlink r:id="rId949" ref="A557"/>
    <hyperlink r:id="rId950" ref="N557"/>
    <hyperlink r:id="rId951" ref="A558"/>
    <hyperlink r:id="rId952" ref="N558"/>
    <hyperlink r:id="rId953" ref="A559"/>
    <hyperlink r:id="rId954" ref="N559"/>
    <hyperlink r:id="rId955" ref="A560"/>
    <hyperlink r:id="rId956" ref="N560"/>
    <hyperlink r:id="rId957" ref="A561"/>
    <hyperlink r:id="rId958" ref="N561"/>
    <hyperlink r:id="rId959" ref="A562"/>
    <hyperlink r:id="rId960" ref="N562"/>
    <hyperlink r:id="rId961" ref="A563"/>
    <hyperlink r:id="rId962" ref="N563"/>
    <hyperlink r:id="rId963" ref="A564"/>
    <hyperlink r:id="rId964" ref="N564"/>
    <hyperlink r:id="rId965" ref="A568"/>
    <hyperlink r:id="rId966" ref="N568"/>
    <hyperlink r:id="rId967" ref="A569"/>
    <hyperlink r:id="rId968" ref="N569"/>
    <hyperlink r:id="rId969" ref="A570"/>
    <hyperlink r:id="rId970" ref="N570"/>
    <hyperlink r:id="rId971" ref="A571"/>
    <hyperlink r:id="rId972" ref="N571"/>
    <hyperlink r:id="rId973" ref="A572"/>
    <hyperlink r:id="rId974" ref="N572"/>
    <hyperlink r:id="rId975" ref="A573"/>
    <hyperlink r:id="rId976" ref="N573"/>
    <hyperlink r:id="rId977" ref="A574"/>
    <hyperlink r:id="rId978" ref="N574"/>
    <hyperlink r:id="rId979" ref="A575"/>
    <hyperlink r:id="rId980" ref="N575"/>
    <hyperlink r:id="rId981" ref="A576"/>
    <hyperlink r:id="rId982" ref="N576"/>
    <hyperlink r:id="rId983" ref="A577"/>
    <hyperlink r:id="rId984" ref="N577"/>
    <hyperlink r:id="rId985" ref="A578"/>
    <hyperlink r:id="rId986" ref="N578"/>
    <hyperlink r:id="rId987" ref="A579"/>
    <hyperlink r:id="rId988" ref="N579"/>
    <hyperlink r:id="rId989" ref="A580"/>
    <hyperlink r:id="rId990" ref="N580"/>
    <hyperlink r:id="rId991" ref="A581"/>
    <hyperlink r:id="rId992" ref="N581"/>
    <hyperlink r:id="rId993" ref="A582"/>
    <hyperlink r:id="rId994" ref="N582"/>
    <hyperlink r:id="rId995" ref="A583"/>
    <hyperlink r:id="rId996" ref="N583"/>
    <hyperlink r:id="rId997" ref="A584"/>
    <hyperlink r:id="rId998" ref="N584"/>
    <hyperlink r:id="rId999" ref="A585"/>
    <hyperlink r:id="rId1000" ref="N585"/>
    <hyperlink r:id="rId1001" ref="A586"/>
    <hyperlink r:id="rId1002" ref="N586"/>
    <hyperlink r:id="rId1003" ref="A587"/>
    <hyperlink r:id="rId1004" ref="N587"/>
    <hyperlink r:id="rId1005" ref="A588"/>
    <hyperlink r:id="rId1006" ref="N588"/>
    <hyperlink r:id="rId1007" ref="A589"/>
    <hyperlink r:id="rId1008" ref="N589"/>
    <hyperlink r:id="rId1009" ref="A590"/>
    <hyperlink r:id="rId1010" ref="N590"/>
    <hyperlink r:id="rId1011" ref="A591"/>
    <hyperlink r:id="rId1012" ref="N591"/>
    <hyperlink r:id="rId1013" ref="A592"/>
    <hyperlink r:id="rId1014" ref="N592"/>
    <hyperlink r:id="rId1015" ref="A596"/>
    <hyperlink r:id="rId1016" ref="N596"/>
    <hyperlink r:id="rId1017" ref="A597"/>
    <hyperlink r:id="rId1018" ref="N597"/>
    <hyperlink r:id="rId1019" ref="A598"/>
    <hyperlink r:id="rId1020" ref="N598"/>
    <hyperlink r:id="rId1021" ref="A599"/>
    <hyperlink r:id="rId1022" ref="N599"/>
    <hyperlink r:id="rId1023" ref="A600"/>
    <hyperlink r:id="rId1024" ref="N600"/>
    <hyperlink r:id="rId1025" ref="A601"/>
    <hyperlink r:id="rId1026" ref="N601"/>
    <hyperlink r:id="rId1027" ref="A602"/>
    <hyperlink r:id="rId1028" ref="N602"/>
    <hyperlink r:id="rId1029" ref="A603"/>
    <hyperlink r:id="rId1030" ref="N603"/>
    <hyperlink r:id="rId1031" ref="A604"/>
    <hyperlink r:id="rId1032" ref="N604"/>
    <hyperlink r:id="rId1033" ref="A605"/>
    <hyperlink r:id="rId1034" ref="N605"/>
    <hyperlink r:id="rId1035" ref="A606"/>
    <hyperlink r:id="rId1036" ref="N606"/>
    <hyperlink r:id="rId1037" ref="A607"/>
    <hyperlink r:id="rId1038" ref="N607"/>
    <hyperlink r:id="rId1039" ref="A608"/>
    <hyperlink r:id="rId1040" ref="N608"/>
    <hyperlink r:id="rId1041" ref="A609"/>
    <hyperlink r:id="rId1042" ref="N609"/>
    <hyperlink r:id="rId1043" ref="A610"/>
    <hyperlink r:id="rId1044" ref="N610"/>
    <hyperlink r:id="rId1045" ref="A611"/>
    <hyperlink r:id="rId1046" ref="N611"/>
    <hyperlink r:id="rId1047" ref="A612"/>
    <hyperlink r:id="rId1048" ref="N612"/>
    <hyperlink r:id="rId1049" ref="A613"/>
    <hyperlink r:id="rId1050" ref="N613"/>
    <hyperlink r:id="rId1051" ref="A614"/>
    <hyperlink r:id="rId1052" ref="N614"/>
    <hyperlink r:id="rId1053" ref="A615"/>
    <hyperlink r:id="rId1054" ref="N615"/>
    <hyperlink r:id="rId1055" ref="A616"/>
    <hyperlink r:id="rId1056" ref="N616"/>
    <hyperlink r:id="rId1057" ref="A617"/>
    <hyperlink r:id="rId1058" ref="N617"/>
    <hyperlink r:id="rId1059" ref="A618"/>
    <hyperlink r:id="rId1060" ref="N618"/>
    <hyperlink r:id="rId1061" ref="A619"/>
    <hyperlink r:id="rId1062" ref="N619"/>
    <hyperlink r:id="rId1063" ref="A620"/>
    <hyperlink r:id="rId1064" ref="N620"/>
    <hyperlink r:id="rId1065" ref="A621"/>
    <hyperlink r:id="rId1066" ref="N621"/>
    <hyperlink r:id="rId1067" ref="A625"/>
    <hyperlink r:id="rId1068" ref="N625"/>
    <hyperlink r:id="rId1069" ref="A626"/>
    <hyperlink r:id="rId1070" ref="N626"/>
    <hyperlink r:id="rId1071" ref="A627"/>
    <hyperlink r:id="rId1072" ref="N627"/>
    <hyperlink r:id="rId1073" ref="A628"/>
    <hyperlink r:id="rId1074" ref="N628"/>
    <hyperlink r:id="rId1075" ref="A629"/>
    <hyperlink r:id="rId1076" ref="N629"/>
    <hyperlink r:id="rId1077" ref="A630"/>
    <hyperlink r:id="rId1078" ref="N630"/>
    <hyperlink r:id="rId1079" ref="A631"/>
    <hyperlink r:id="rId1080" ref="N631"/>
    <hyperlink r:id="rId1081" ref="A632"/>
    <hyperlink r:id="rId1082" ref="N632"/>
    <hyperlink r:id="rId1083" ref="A633"/>
    <hyperlink r:id="rId1084" ref="N633"/>
    <hyperlink r:id="rId1085" ref="A634"/>
    <hyperlink r:id="rId1086" ref="N634"/>
    <hyperlink r:id="rId1087" ref="A635"/>
    <hyperlink r:id="rId1088" ref="N635"/>
    <hyperlink r:id="rId1089" ref="A636"/>
    <hyperlink r:id="rId1090" ref="N636"/>
    <hyperlink r:id="rId1091" ref="A637"/>
    <hyperlink r:id="rId1092" ref="N637"/>
    <hyperlink r:id="rId1093" ref="A638"/>
    <hyperlink r:id="rId1094" ref="N638"/>
    <hyperlink r:id="rId1095" ref="A639"/>
    <hyperlink r:id="rId1096" ref="N639"/>
    <hyperlink r:id="rId1097" ref="A640"/>
    <hyperlink r:id="rId1098" ref="N640"/>
    <hyperlink r:id="rId1099" ref="A641"/>
    <hyperlink r:id="rId1100" ref="N641"/>
    <hyperlink r:id="rId1101" ref="A642"/>
    <hyperlink r:id="rId1102" ref="N642"/>
    <hyperlink r:id="rId1103" ref="A643"/>
    <hyperlink r:id="rId1104" ref="N643"/>
    <hyperlink r:id="rId1105" ref="A644"/>
    <hyperlink r:id="rId1106" ref="N644"/>
    <hyperlink r:id="rId1107" ref="A645"/>
    <hyperlink r:id="rId1108" ref="N645"/>
    <hyperlink r:id="rId1109" ref="A646"/>
    <hyperlink r:id="rId1110" ref="N646"/>
    <hyperlink r:id="rId1111" ref="A647"/>
    <hyperlink r:id="rId1112" ref="N647"/>
    <hyperlink r:id="rId1113" ref="A648"/>
    <hyperlink r:id="rId1114" ref="N648"/>
    <hyperlink r:id="rId1115" ref="A649"/>
    <hyperlink r:id="rId1116" ref="N649"/>
    <hyperlink r:id="rId1117" ref="A650"/>
    <hyperlink r:id="rId1118" ref="N650"/>
    <hyperlink r:id="rId1119" ref="A654"/>
    <hyperlink r:id="rId1120" ref="N654"/>
    <hyperlink r:id="rId1121" ref="A655"/>
    <hyperlink r:id="rId1122" ref="N655"/>
    <hyperlink r:id="rId1123" ref="A656"/>
    <hyperlink r:id="rId1124" ref="N656"/>
    <hyperlink r:id="rId1125" ref="A657"/>
    <hyperlink r:id="rId1126" ref="N657"/>
    <hyperlink r:id="rId1127" ref="A658"/>
    <hyperlink r:id="rId1128" ref="N658"/>
    <hyperlink r:id="rId1129" ref="A659"/>
    <hyperlink r:id="rId1130" ref="N659"/>
    <hyperlink r:id="rId1131" ref="A660"/>
    <hyperlink r:id="rId1132" ref="N660"/>
    <hyperlink r:id="rId1133" ref="A661"/>
    <hyperlink r:id="rId1134" ref="N661"/>
    <hyperlink r:id="rId1135" ref="A662"/>
    <hyperlink r:id="rId1136" ref="N662"/>
    <hyperlink r:id="rId1137" ref="A663"/>
    <hyperlink r:id="rId1138" ref="N663"/>
    <hyperlink r:id="rId1139" ref="A664"/>
    <hyperlink r:id="rId1140" ref="N664"/>
    <hyperlink r:id="rId1141" ref="A665"/>
    <hyperlink r:id="rId1142" ref="N665"/>
    <hyperlink r:id="rId1143" ref="A666"/>
    <hyperlink r:id="rId1144" ref="N666"/>
    <hyperlink r:id="rId1145" ref="A667"/>
    <hyperlink r:id="rId1146" ref="N667"/>
    <hyperlink r:id="rId1147" ref="A668"/>
    <hyperlink r:id="rId1148" ref="N668"/>
    <hyperlink r:id="rId1149" ref="A669"/>
    <hyperlink r:id="rId1150" ref="N669"/>
    <hyperlink r:id="rId1151" ref="A670"/>
    <hyperlink r:id="rId1152" ref="N670"/>
    <hyperlink r:id="rId1153" ref="A671"/>
    <hyperlink r:id="rId1154" ref="N671"/>
    <hyperlink r:id="rId1155" ref="A672"/>
    <hyperlink r:id="rId1156" ref="N672"/>
    <hyperlink r:id="rId1157" ref="A673"/>
    <hyperlink r:id="rId1158" ref="N673"/>
    <hyperlink r:id="rId1159" ref="A674"/>
    <hyperlink r:id="rId1160" ref="N674"/>
    <hyperlink r:id="rId1161" ref="A675"/>
    <hyperlink r:id="rId1162" ref="N675"/>
    <hyperlink r:id="rId1163" ref="A676"/>
    <hyperlink r:id="rId1164" ref="N676"/>
    <hyperlink r:id="rId1165" ref="A677"/>
    <hyperlink r:id="rId1166" ref="N677"/>
    <hyperlink r:id="rId1167" ref="A681"/>
    <hyperlink r:id="rId1168" ref="N681"/>
    <hyperlink r:id="rId1169" ref="A682"/>
    <hyperlink r:id="rId1170" ref="N682"/>
    <hyperlink r:id="rId1171" ref="A683"/>
    <hyperlink r:id="rId1172" ref="N683"/>
    <hyperlink r:id="rId1173" ref="A684"/>
    <hyperlink r:id="rId1174" ref="N684"/>
    <hyperlink r:id="rId1175" ref="A685"/>
    <hyperlink r:id="rId1176" ref="N685"/>
    <hyperlink r:id="rId1177" ref="A686"/>
    <hyperlink r:id="rId1178" ref="N686"/>
    <hyperlink r:id="rId1179" ref="A687"/>
    <hyperlink r:id="rId1180" ref="N687"/>
    <hyperlink r:id="rId1181" ref="A688"/>
    <hyperlink r:id="rId1182" ref="N688"/>
    <hyperlink r:id="rId1183" ref="A689"/>
    <hyperlink r:id="rId1184" ref="N689"/>
    <hyperlink r:id="rId1185" ref="A690"/>
    <hyperlink r:id="rId1186" ref="N690"/>
    <hyperlink r:id="rId1187" ref="A691"/>
    <hyperlink r:id="rId1188" ref="N691"/>
    <hyperlink r:id="rId1189" ref="A692"/>
    <hyperlink r:id="rId1190" ref="N692"/>
    <hyperlink r:id="rId1191" ref="A693"/>
    <hyperlink r:id="rId1192" ref="N693"/>
    <hyperlink r:id="rId1193" ref="A694"/>
    <hyperlink r:id="rId1194" ref="N694"/>
    <hyperlink r:id="rId1195" ref="A695"/>
    <hyperlink r:id="rId1196" ref="N695"/>
    <hyperlink r:id="rId1197" ref="A696"/>
    <hyperlink r:id="rId1198" ref="N696"/>
    <hyperlink r:id="rId1199" ref="A697"/>
    <hyperlink r:id="rId1200" ref="N697"/>
    <hyperlink r:id="rId1201" ref="A698"/>
    <hyperlink r:id="rId1202" ref="N698"/>
    <hyperlink r:id="rId1203" ref="A699"/>
    <hyperlink r:id="rId1204" ref="N699"/>
    <hyperlink r:id="rId1205" ref="A700"/>
    <hyperlink r:id="rId1206" ref="N700"/>
    <hyperlink r:id="rId1207" ref="A701"/>
    <hyperlink r:id="rId1208" ref="N701"/>
    <hyperlink r:id="rId1209" ref="A702"/>
    <hyperlink r:id="rId1210" ref="N702"/>
    <hyperlink r:id="rId1211" ref="A703"/>
    <hyperlink r:id="rId1212" ref="N703"/>
    <hyperlink r:id="rId1213" ref="A704"/>
    <hyperlink r:id="rId1214" ref="N704"/>
    <hyperlink r:id="rId1215" ref="A705"/>
    <hyperlink r:id="rId1216" ref="N705"/>
    <hyperlink r:id="rId1217" ref="A706"/>
    <hyperlink r:id="rId1218" ref="N706"/>
    <hyperlink r:id="rId1219" ref="A710"/>
    <hyperlink r:id="rId1220" ref="N710"/>
    <hyperlink r:id="rId1221" ref="A711"/>
    <hyperlink r:id="rId1222" ref="N711"/>
    <hyperlink r:id="rId1223" ref="A712"/>
    <hyperlink r:id="rId1224" ref="N712"/>
    <hyperlink r:id="rId1225" ref="A713"/>
    <hyperlink r:id="rId1226" ref="N713"/>
    <hyperlink r:id="rId1227" ref="A714"/>
    <hyperlink r:id="rId1228" ref="N714"/>
    <hyperlink r:id="rId1229" ref="A715"/>
    <hyperlink r:id="rId1230" ref="N715"/>
    <hyperlink r:id="rId1231" ref="A716"/>
    <hyperlink r:id="rId1232" ref="N716"/>
    <hyperlink r:id="rId1233" ref="A717"/>
    <hyperlink r:id="rId1234" ref="N717"/>
    <hyperlink r:id="rId1235" ref="A718"/>
    <hyperlink r:id="rId1236" ref="N718"/>
    <hyperlink r:id="rId1237" ref="A719"/>
    <hyperlink r:id="rId1238" ref="N719"/>
    <hyperlink r:id="rId1239" ref="A720"/>
    <hyperlink r:id="rId1240" ref="N720"/>
    <hyperlink r:id="rId1241" ref="A721"/>
    <hyperlink r:id="rId1242" ref="N721"/>
    <hyperlink r:id="rId1243" ref="A722"/>
    <hyperlink r:id="rId1244" ref="N722"/>
    <hyperlink r:id="rId1245" ref="A723"/>
    <hyperlink r:id="rId1246" ref="N723"/>
    <hyperlink r:id="rId1247" ref="A724"/>
    <hyperlink r:id="rId1248" ref="N724"/>
    <hyperlink r:id="rId1249" ref="A725"/>
    <hyperlink r:id="rId1250" ref="N725"/>
    <hyperlink r:id="rId1251" ref="A726"/>
    <hyperlink r:id="rId1252" ref="N726"/>
    <hyperlink r:id="rId1253" ref="A727"/>
    <hyperlink r:id="rId1254" ref="N727"/>
    <hyperlink r:id="rId1255" ref="A728"/>
    <hyperlink r:id="rId1256" ref="N728"/>
    <hyperlink r:id="rId1257" ref="A729"/>
    <hyperlink r:id="rId1258" ref="N729"/>
    <hyperlink r:id="rId1259" ref="A730"/>
    <hyperlink r:id="rId1260" ref="N730"/>
    <hyperlink r:id="rId1261" ref="A731"/>
    <hyperlink r:id="rId1262" ref="N731"/>
    <hyperlink r:id="rId1263" ref="A732"/>
    <hyperlink r:id="rId1264" ref="N732"/>
    <hyperlink r:id="rId1265" ref="A733"/>
    <hyperlink r:id="rId1266" ref="N733"/>
    <hyperlink r:id="rId1267" ref="A734"/>
    <hyperlink r:id="rId1268" ref="N734"/>
    <hyperlink r:id="rId1269" ref="A738"/>
    <hyperlink r:id="rId1270" ref="N738"/>
    <hyperlink r:id="rId1271" ref="A739"/>
    <hyperlink r:id="rId1272" ref="N739"/>
    <hyperlink r:id="rId1273" ref="A740"/>
    <hyperlink r:id="rId1274" ref="N740"/>
    <hyperlink r:id="rId1275" ref="A741"/>
    <hyperlink r:id="rId1276" ref="N741"/>
    <hyperlink r:id="rId1277" ref="A742"/>
    <hyperlink r:id="rId1278" ref="N742"/>
    <hyperlink r:id="rId1279" ref="A743"/>
    <hyperlink r:id="rId1280" ref="N743"/>
    <hyperlink r:id="rId1281" ref="A744"/>
    <hyperlink r:id="rId1282" ref="N744"/>
    <hyperlink r:id="rId1283" ref="A745"/>
    <hyperlink r:id="rId1284" ref="N745"/>
    <hyperlink r:id="rId1285" ref="A746"/>
    <hyperlink r:id="rId1286" ref="N746"/>
    <hyperlink r:id="rId1287" ref="A747"/>
    <hyperlink r:id="rId1288" ref="N747"/>
    <hyperlink r:id="rId1289" ref="A748"/>
    <hyperlink r:id="rId1290" ref="N748"/>
    <hyperlink r:id="rId1291" ref="A749"/>
    <hyperlink r:id="rId1292" ref="N749"/>
    <hyperlink r:id="rId1293" ref="A750"/>
    <hyperlink r:id="rId1294" ref="N750"/>
    <hyperlink r:id="rId1295" ref="A751"/>
    <hyperlink r:id="rId1296" ref="N751"/>
    <hyperlink r:id="rId1297" ref="A752"/>
    <hyperlink r:id="rId1298" ref="N752"/>
    <hyperlink r:id="rId1299" ref="A753"/>
    <hyperlink r:id="rId1300" ref="N753"/>
    <hyperlink r:id="rId1301" ref="A754"/>
    <hyperlink r:id="rId1302" ref="N754"/>
    <hyperlink r:id="rId1303" ref="A755"/>
    <hyperlink r:id="rId1304" ref="N755"/>
    <hyperlink r:id="rId1305" ref="A756"/>
    <hyperlink r:id="rId1306" ref="N756"/>
    <hyperlink r:id="rId1307" ref="A757"/>
    <hyperlink r:id="rId1308" ref="N757"/>
    <hyperlink r:id="rId1309" ref="A758"/>
    <hyperlink r:id="rId1310" ref="N758"/>
    <hyperlink r:id="rId1311" ref="A759"/>
    <hyperlink r:id="rId1312" ref="N759"/>
    <hyperlink r:id="rId1313" ref="A760"/>
    <hyperlink r:id="rId1314" ref="N760"/>
    <hyperlink r:id="rId1315" ref="A761"/>
    <hyperlink r:id="rId1316" ref="N761"/>
    <hyperlink r:id="rId1317" ref="A762"/>
    <hyperlink r:id="rId1318" ref="N762"/>
    <hyperlink r:id="rId1319" ref="A763"/>
    <hyperlink r:id="rId1320" ref="N763"/>
    <hyperlink r:id="rId1321" ref="A767"/>
    <hyperlink r:id="rId1322" ref="N767"/>
    <hyperlink r:id="rId1323" ref="A768"/>
    <hyperlink r:id="rId1324" ref="N768"/>
    <hyperlink r:id="rId1325" ref="A769"/>
    <hyperlink r:id="rId1326" ref="N769"/>
    <hyperlink r:id="rId1327" ref="A770"/>
    <hyperlink r:id="rId1328" ref="N770"/>
    <hyperlink r:id="rId1329" ref="A771"/>
    <hyperlink r:id="rId1330" ref="N771"/>
    <hyperlink r:id="rId1331" ref="A772"/>
    <hyperlink r:id="rId1332" ref="N772"/>
    <hyperlink r:id="rId1333" ref="A773"/>
    <hyperlink r:id="rId1334" ref="N773"/>
    <hyperlink r:id="rId1335" ref="A774"/>
    <hyperlink r:id="rId1336" ref="N774"/>
    <hyperlink r:id="rId1337" ref="A775"/>
    <hyperlink r:id="rId1338" ref="N775"/>
    <hyperlink r:id="rId1339" ref="A776"/>
    <hyperlink r:id="rId1340" ref="N776"/>
    <hyperlink r:id="rId1341" ref="A777"/>
    <hyperlink r:id="rId1342" ref="N777"/>
    <hyperlink r:id="rId1343" ref="A778"/>
    <hyperlink r:id="rId1344" ref="N778"/>
    <hyperlink r:id="rId1345" ref="A779"/>
    <hyperlink r:id="rId1346" ref="N779"/>
    <hyperlink r:id="rId1347" ref="A780"/>
    <hyperlink r:id="rId1348" ref="N780"/>
    <hyperlink r:id="rId1349" ref="A781"/>
    <hyperlink r:id="rId1350" ref="N781"/>
    <hyperlink r:id="rId1351" ref="A782"/>
    <hyperlink r:id="rId1352" ref="N782"/>
    <hyperlink r:id="rId1353" ref="A783"/>
    <hyperlink r:id="rId1354" ref="N783"/>
    <hyperlink r:id="rId1355" ref="A784"/>
    <hyperlink r:id="rId1356" ref="N784"/>
    <hyperlink r:id="rId1357" ref="A785"/>
    <hyperlink r:id="rId1358" ref="N785"/>
    <hyperlink r:id="rId1359" ref="A786"/>
    <hyperlink r:id="rId1360" ref="N786"/>
    <hyperlink r:id="rId1361" ref="A787"/>
    <hyperlink r:id="rId1362" ref="N787"/>
    <hyperlink r:id="rId1363" ref="A788"/>
    <hyperlink r:id="rId1364" ref="N788"/>
    <hyperlink r:id="rId1365" ref="A789"/>
    <hyperlink r:id="rId1366" ref="N789"/>
    <hyperlink r:id="rId1367" ref="A790"/>
    <hyperlink r:id="rId1368" ref="N790"/>
    <hyperlink r:id="rId1369" ref="A791"/>
    <hyperlink r:id="rId1370" ref="N791"/>
    <hyperlink r:id="rId1371" ref="A792"/>
    <hyperlink r:id="rId1372" ref="N792"/>
    <hyperlink r:id="rId1373" ref="A796"/>
    <hyperlink r:id="rId1374" ref="N796"/>
    <hyperlink r:id="rId1375" ref="A797"/>
    <hyperlink r:id="rId1376" ref="N797"/>
    <hyperlink r:id="rId1377" ref="A798"/>
    <hyperlink r:id="rId1378" ref="N798"/>
    <hyperlink r:id="rId1379" ref="A799"/>
    <hyperlink r:id="rId1380" ref="N799"/>
    <hyperlink r:id="rId1381" ref="A800"/>
    <hyperlink r:id="rId1382" ref="N800"/>
    <hyperlink r:id="rId1383" ref="A801"/>
    <hyperlink r:id="rId1384" ref="N801"/>
    <hyperlink r:id="rId1385" ref="A802"/>
    <hyperlink r:id="rId1386" ref="N802"/>
    <hyperlink r:id="rId1387" ref="A803"/>
    <hyperlink r:id="rId1388" ref="N803"/>
    <hyperlink r:id="rId1389" ref="A804"/>
    <hyperlink r:id="rId1390" ref="N804"/>
    <hyperlink r:id="rId1391" ref="A805"/>
    <hyperlink r:id="rId1392" ref="N805"/>
    <hyperlink r:id="rId1393" ref="A806"/>
    <hyperlink r:id="rId1394" ref="N806"/>
    <hyperlink r:id="rId1395" ref="A807"/>
    <hyperlink r:id="rId1396" ref="N807"/>
    <hyperlink r:id="rId1397" ref="A808"/>
    <hyperlink r:id="rId1398" ref="N808"/>
    <hyperlink r:id="rId1399" ref="A809"/>
    <hyperlink r:id="rId1400" ref="N809"/>
    <hyperlink r:id="rId1401" ref="A810"/>
    <hyperlink r:id="rId1402" ref="N810"/>
    <hyperlink r:id="rId1403" ref="A811"/>
    <hyperlink r:id="rId1404" ref="N811"/>
    <hyperlink r:id="rId1405" ref="A812"/>
    <hyperlink r:id="rId1406" ref="N812"/>
    <hyperlink r:id="rId1407" ref="A813"/>
    <hyperlink r:id="rId1408" ref="N813"/>
    <hyperlink r:id="rId1409" ref="A814"/>
    <hyperlink r:id="rId1410" ref="N814"/>
    <hyperlink r:id="rId1411" ref="A815"/>
    <hyperlink r:id="rId1412" ref="N815"/>
    <hyperlink r:id="rId1413" ref="A816"/>
    <hyperlink r:id="rId1414" ref="N816"/>
    <hyperlink r:id="rId1415" ref="A817"/>
    <hyperlink r:id="rId1416" ref="N817"/>
    <hyperlink r:id="rId1417" ref="A818"/>
    <hyperlink r:id="rId1418" ref="N818"/>
    <hyperlink r:id="rId1419" ref="A819"/>
    <hyperlink r:id="rId1420" ref="N819"/>
    <hyperlink r:id="rId1421" ref="A820"/>
    <hyperlink r:id="rId1422" ref="N820"/>
    <hyperlink r:id="rId1423" ref="A821"/>
    <hyperlink r:id="rId1424" ref="N821"/>
    <hyperlink r:id="rId1425" ref="A825"/>
    <hyperlink r:id="rId1426" ref="N825"/>
    <hyperlink r:id="rId1427" ref="A826"/>
    <hyperlink r:id="rId1428" ref="N826"/>
    <hyperlink r:id="rId1429" ref="A827"/>
    <hyperlink r:id="rId1430" ref="N827"/>
    <hyperlink r:id="rId1431" ref="A828"/>
    <hyperlink r:id="rId1432" ref="N828"/>
    <hyperlink r:id="rId1433" ref="A829"/>
    <hyperlink r:id="rId1434" ref="N829"/>
    <hyperlink r:id="rId1435" ref="A830"/>
    <hyperlink r:id="rId1436" ref="N830"/>
    <hyperlink r:id="rId1437" ref="A831"/>
    <hyperlink r:id="rId1438" ref="N831"/>
    <hyperlink r:id="rId1439" ref="A832"/>
    <hyperlink r:id="rId1440" ref="N832"/>
    <hyperlink r:id="rId1441" ref="A833"/>
    <hyperlink r:id="rId1442" ref="N833"/>
    <hyperlink r:id="rId1443" ref="A834"/>
    <hyperlink r:id="rId1444" ref="N834"/>
    <hyperlink r:id="rId1445" ref="A835"/>
    <hyperlink r:id="rId1446" ref="N835"/>
    <hyperlink r:id="rId1447" ref="A836"/>
    <hyperlink r:id="rId1448" ref="N836"/>
    <hyperlink r:id="rId1449" ref="A837"/>
    <hyperlink r:id="rId1450" ref="N837"/>
    <hyperlink r:id="rId1451" ref="A838"/>
    <hyperlink r:id="rId1452" ref="N838"/>
    <hyperlink r:id="rId1453" ref="A839"/>
    <hyperlink r:id="rId1454" ref="N839"/>
    <hyperlink r:id="rId1455" ref="A840"/>
    <hyperlink r:id="rId1456" ref="N840"/>
    <hyperlink r:id="rId1457" ref="A841"/>
    <hyperlink r:id="rId1458" ref="N841"/>
    <hyperlink r:id="rId1459" ref="A842"/>
    <hyperlink r:id="rId1460" ref="N842"/>
    <hyperlink r:id="rId1461" ref="A843"/>
    <hyperlink r:id="rId1462" ref="N843"/>
    <hyperlink r:id="rId1463" ref="A844"/>
    <hyperlink r:id="rId1464" ref="N844"/>
    <hyperlink r:id="rId1465" ref="A845"/>
    <hyperlink r:id="rId1466" ref="N845"/>
    <hyperlink r:id="rId1467" ref="A846"/>
    <hyperlink r:id="rId1468" ref="N846"/>
    <hyperlink r:id="rId1469" ref="A847"/>
    <hyperlink r:id="rId1470" ref="N847"/>
    <hyperlink r:id="rId1471" ref="A848"/>
    <hyperlink r:id="rId1472" ref="N848"/>
    <hyperlink r:id="rId1473" ref="A849"/>
    <hyperlink r:id="rId1474" ref="N849"/>
    <hyperlink r:id="rId1475" ref="A850"/>
    <hyperlink r:id="rId1476" ref="N850"/>
    <hyperlink r:id="rId1477" ref="A854"/>
    <hyperlink r:id="rId1478" ref="N854"/>
    <hyperlink r:id="rId1479" ref="A855"/>
    <hyperlink r:id="rId1480" ref="N855"/>
    <hyperlink r:id="rId1481" ref="A856"/>
    <hyperlink r:id="rId1482" ref="N856"/>
    <hyperlink r:id="rId1483" ref="A857"/>
    <hyperlink r:id="rId1484" ref="N857"/>
    <hyperlink r:id="rId1485" ref="A858"/>
    <hyperlink r:id="rId1486" ref="N858"/>
    <hyperlink r:id="rId1487" ref="A859"/>
    <hyperlink r:id="rId1488" ref="N859"/>
    <hyperlink r:id="rId1489" ref="A860"/>
    <hyperlink r:id="rId1490" ref="N860"/>
    <hyperlink r:id="rId1491" ref="A861"/>
    <hyperlink r:id="rId1492" ref="N861"/>
    <hyperlink r:id="rId1493" ref="A862"/>
    <hyperlink r:id="rId1494" ref="N862"/>
    <hyperlink r:id="rId1495" ref="A863"/>
    <hyperlink r:id="rId1496" ref="N863"/>
    <hyperlink r:id="rId1497" ref="A864"/>
    <hyperlink r:id="rId1498" ref="N864"/>
    <hyperlink r:id="rId1499" ref="A865"/>
    <hyperlink r:id="rId1500" ref="N865"/>
    <hyperlink r:id="rId1501" ref="A866"/>
    <hyperlink r:id="rId1502" ref="N866"/>
    <hyperlink r:id="rId1503" ref="A867"/>
    <hyperlink r:id="rId1504" ref="N867"/>
    <hyperlink r:id="rId1505" ref="A868"/>
    <hyperlink r:id="rId1506" ref="N868"/>
    <hyperlink r:id="rId1507" ref="A869"/>
    <hyperlink r:id="rId1508" ref="N869"/>
    <hyperlink r:id="rId1509" ref="A870"/>
    <hyperlink r:id="rId1510" ref="N870"/>
    <hyperlink r:id="rId1511" ref="A871"/>
    <hyperlink r:id="rId1512" ref="N871"/>
    <hyperlink r:id="rId1513" ref="A872"/>
    <hyperlink r:id="rId1514" ref="N872"/>
    <hyperlink r:id="rId1515" ref="A873"/>
    <hyperlink r:id="rId1516" ref="N873"/>
    <hyperlink r:id="rId1517" ref="A874"/>
    <hyperlink r:id="rId1518" ref="N874"/>
    <hyperlink r:id="rId1519" ref="A875"/>
    <hyperlink r:id="rId1520" ref="N875"/>
    <hyperlink r:id="rId1521" ref="A876"/>
    <hyperlink r:id="rId1522" ref="N876"/>
    <hyperlink r:id="rId1523" ref="A877"/>
    <hyperlink r:id="rId1524" ref="N877"/>
    <hyperlink r:id="rId1525" ref="A878"/>
    <hyperlink r:id="rId1526" ref="N878"/>
    <hyperlink r:id="rId1527" ref="A879"/>
    <hyperlink r:id="rId1528" ref="N879"/>
    <hyperlink r:id="rId1529" ref="A883"/>
    <hyperlink r:id="rId1530" ref="N883"/>
    <hyperlink r:id="rId1531" ref="A884"/>
    <hyperlink r:id="rId1532" ref="N884"/>
    <hyperlink r:id="rId1533" ref="A885"/>
    <hyperlink r:id="rId1534" ref="N885"/>
    <hyperlink r:id="rId1535" ref="A886"/>
    <hyperlink r:id="rId1536" ref="N886"/>
    <hyperlink r:id="rId1537" ref="A887"/>
    <hyperlink r:id="rId1538" ref="N887"/>
    <hyperlink r:id="rId1539" ref="A888"/>
    <hyperlink r:id="rId1540" ref="N888"/>
    <hyperlink r:id="rId1541" ref="A889"/>
    <hyperlink r:id="rId1542" ref="N889"/>
    <hyperlink r:id="rId1543" ref="A890"/>
    <hyperlink r:id="rId1544" ref="N890"/>
    <hyperlink r:id="rId1545" ref="A891"/>
    <hyperlink r:id="rId1546" ref="N891"/>
    <hyperlink r:id="rId1547" ref="A892"/>
    <hyperlink r:id="rId1548" ref="N892"/>
    <hyperlink r:id="rId1549" ref="A893"/>
    <hyperlink r:id="rId1550" ref="N893"/>
    <hyperlink r:id="rId1551" ref="A894"/>
    <hyperlink r:id="rId1552" ref="N894"/>
    <hyperlink r:id="rId1553" ref="A895"/>
    <hyperlink r:id="rId1554" ref="N895"/>
    <hyperlink r:id="rId1555" ref="A896"/>
    <hyperlink r:id="rId1556" ref="N896"/>
    <hyperlink r:id="rId1557" ref="A897"/>
    <hyperlink r:id="rId1558" ref="N897"/>
    <hyperlink r:id="rId1559" ref="A898"/>
    <hyperlink r:id="rId1560" ref="N898"/>
    <hyperlink r:id="rId1561" ref="A899"/>
    <hyperlink r:id="rId1562" ref="N899"/>
    <hyperlink r:id="rId1563" ref="A900"/>
    <hyperlink r:id="rId1564" ref="N900"/>
    <hyperlink r:id="rId1565" ref="A901"/>
    <hyperlink r:id="rId1566" ref="N901"/>
    <hyperlink r:id="rId1567" ref="A902"/>
    <hyperlink r:id="rId1568" ref="N902"/>
    <hyperlink r:id="rId1569" ref="A903"/>
    <hyperlink r:id="rId1570" ref="N903"/>
    <hyperlink r:id="rId1571" ref="A904"/>
    <hyperlink r:id="rId1572" ref="N904"/>
    <hyperlink r:id="rId1573" ref="A905"/>
    <hyperlink r:id="rId1574" ref="N905"/>
    <hyperlink r:id="rId1575" ref="A906"/>
    <hyperlink r:id="rId1576" ref="N906"/>
    <hyperlink r:id="rId1577" ref="A907"/>
    <hyperlink r:id="rId1578" ref="N907"/>
    <hyperlink r:id="rId1579" ref="A908"/>
    <hyperlink r:id="rId1580" ref="N908"/>
    <hyperlink r:id="rId1581" ref="A909"/>
    <hyperlink r:id="rId1582" ref="N909"/>
    <hyperlink r:id="rId1583" ref="A913"/>
    <hyperlink r:id="rId1584" ref="N913"/>
    <hyperlink r:id="rId1585" ref="A914"/>
    <hyperlink r:id="rId1586" ref="N914"/>
    <hyperlink r:id="rId1587" ref="A915"/>
    <hyperlink r:id="rId1588" ref="N915"/>
    <hyperlink r:id="rId1589" ref="A916"/>
    <hyperlink r:id="rId1590" ref="N916"/>
    <hyperlink r:id="rId1591" ref="A917"/>
    <hyperlink r:id="rId1592" ref="N917"/>
    <hyperlink r:id="rId1593" ref="A918"/>
    <hyperlink r:id="rId1594" ref="N918"/>
    <hyperlink r:id="rId1595" ref="A919"/>
    <hyperlink r:id="rId1596" ref="N919"/>
    <hyperlink r:id="rId1597" ref="A920"/>
    <hyperlink r:id="rId1598" ref="N920"/>
    <hyperlink r:id="rId1599" ref="A921"/>
    <hyperlink r:id="rId1600" ref="N921"/>
    <hyperlink r:id="rId1601" ref="A922"/>
    <hyperlink r:id="rId1602" ref="N922"/>
    <hyperlink r:id="rId1603" ref="A923"/>
    <hyperlink r:id="rId1604" ref="N923"/>
    <hyperlink r:id="rId1605" ref="A924"/>
    <hyperlink r:id="rId1606" ref="N924"/>
    <hyperlink r:id="rId1607" ref="A925"/>
    <hyperlink r:id="rId1608" ref="N925"/>
    <hyperlink r:id="rId1609" ref="A926"/>
    <hyperlink r:id="rId1610" ref="N926"/>
    <hyperlink r:id="rId1611" ref="A927"/>
    <hyperlink r:id="rId1612" ref="N927"/>
    <hyperlink r:id="rId1613" ref="A928"/>
    <hyperlink r:id="rId1614" ref="N928"/>
    <hyperlink r:id="rId1615" ref="A929"/>
    <hyperlink r:id="rId1616" ref="N929"/>
    <hyperlink r:id="rId1617" ref="A930"/>
    <hyperlink r:id="rId1618" ref="N930"/>
    <hyperlink r:id="rId1619" ref="A931"/>
    <hyperlink r:id="rId1620" ref="N931"/>
    <hyperlink r:id="rId1621" ref="A932"/>
    <hyperlink r:id="rId1622" ref="N932"/>
    <hyperlink r:id="rId1623" ref="A933"/>
    <hyperlink r:id="rId1624" ref="N933"/>
    <hyperlink r:id="rId1625" ref="A934"/>
    <hyperlink r:id="rId1626" ref="N934"/>
    <hyperlink r:id="rId1627" ref="A935"/>
    <hyperlink r:id="rId1628" ref="N935"/>
    <hyperlink r:id="rId1629" ref="A936"/>
    <hyperlink r:id="rId1630" ref="N936"/>
    <hyperlink r:id="rId1631" ref="A937"/>
    <hyperlink r:id="rId1632" ref="N937"/>
    <hyperlink r:id="rId1633" ref="A938"/>
    <hyperlink r:id="rId1634" ref="N938"/>
    <hyperlink r:id="rId1635" ref="A942"/>
    <hyperlink r:id="rId1636" ref="N942"/>
    <hyperlink r:id="rId1637" ref="A943"/>
    <hyperlink r:id="rId1638" ref="N943"/>
    <hyperlink r:id="rId1639" ref="A944"/>
    <hyperlink r:id="rId1640" ref="N944"/>
    <hyperlink r:id="rId1641" ref="A945"/>
    <hyperlink r:id="rId1642" ref="N945"/>
    <hyperlink r:id="rId1643" ref="A946"/>
    <hyperlink r:id="rId1644" ref="N946"/>
    <hyperlink r:id="rId1645" ref="A947"/>
    <hyperlink r:id="rId1646" ref="N947"/>
    <hyperlink r:id="rId1647" ref="A948"/>
    <hyperlink r:id="rId1648" ref="N948"/>
    <hyperlink r:id="rId1649" ref="A949"/>
    <hyperlink r:id="rId1650" ref="N949"/>
    <hyperlink r:id="rId1651" ref="A950"/>
    <hyperlink r:id="rId1652" ref="N950"/>
    <hyperlink r:id="rId1653" ref="A951"/>
    <hyperlink r:id="rId1654" ref="N951"/>
    <hyperlink r:id="rId1655" ref="A952"/>
    <hyperlink r:id="rId1656" ref="N952"/>
    <hyperlink r:id="rId1657" ref="A953"/>
    <hyperlink r:id="rId1658" ref="N953"/>
    <hyperlink r:id="rId1659" ref="A954"/>
    <hyperlink r:id="rId1660" ref="N954"/>
    <hyperlink r:id="rId1661" ref="A955"/>
    <hyperlink r:id="rId1662" ref="N955"/>
    <hyperlink r:id="rId1663" ref="A956"/>
    <hyperlink r:id="rId1664" ref="N956"/>
    <hyperlink r:id="rId1665" ref="A957"/>
    <hyperlink r:id="rId1666" ref="N957"/>
    <hyperlink r:id="rId1667" ref="A958"/>
    <hyperlink r:id="rId1668" ref="N958"/>
    <hyperlink r:id="rId1669" ref="A959"/>
    <hyperlink r:id="rId1670" ref="N959"/>
    <hyperlink r:id="rId1671" ref="A960"/>
    <hyperlink r:id="rId1672" ref="N960"/>
    <hyperlink r:id="rId1673" ref="A961"/>
    <hyperlink r:id="rId1674" ref="N961"/>
    <hyperlink r:id="rId1675" ref="A962"/>
    <hyperlink r:id="rId1676" ref="N962"/>
    <hyperlink r:id="rId1677" ref="A963"/>
    <hyperlink r:id="rId1678" ref="N963"/>
    <hyperlink r:id="rId1679" ref="A964"/>
    <hyperlink r:id="rId1680" ref="N964"/>
    <hyperlink r:id="rId1681" ref="A965"/>
    <hyperlink r:id="rId1682" ref="N965"/>
    <hyperlink r:id="rId1683" ref="A966"/>
    <hyperlink r:id="rId1684" ref="N966"/>
    <hyperlink r:id="rId1685" ref="A967"/>
    <hyperlink r:id="rId1686" ref="N967"/>
    <hyperlink r:id="rId1687" ref="A968"/>
    <hyperlink r:id="rId1688" ref="N968"/>
    <hyperlink r:id="rId1689" ref="A972"/>
    <hyperlink r:id="rId1690" ref="N972"/>
    <hyperlink r:id="rId1691" ref="A973"/>
    <hyperlink r:id="rId1692" ref="N973"/>
    <hyperlink r:id="rId1693" ref="A974"/>
    <hyperlink r:id="rId1694" ref="N974"/>
    <hyperlink r:id="rId1695" ref="A975"/>
    <hyperlink r:id="rId1696" ref="N975"/>
    <hyperlink r:id="rId1697" ref="A976"/>
    <hyperlink r:id="rId1698" ref="N976"/>
    <hyperlink r:id="rId1699" ref="A977"/>
    <hyperlink r:id="rId1700" ref="N977"/>
    <hyperlink r:id="rId1701" ref="A978"/>
    <hyperlink r:id="rId1702" ref="N978"/>
    <hyperlink r:id="rId1703" ref="A979"/>
    <hyperlink r:id="rId1704" ref="N979"/>
    <hyperlink r:id="rId1705" ref="A980"/>
    <hyperlink r:id="rId1706" ref="N980"/>
    <hyperlink r:id="rId1707" ref="A981"/>
    <hyperlink r:id="rId1708" ref="N981"/>
    <hyperlink r:id="rId1709" ref="A982"/>
    <hyperlink r:id="rId1710" ref="N982"/>
    <hyperlink r:id="rId1711" ref="A983"/>
    <hyperlink r:id="rId1712" ref="N983"/>
    <hyperlink r:id="rId1713" ref="A984"/>
    <hyperlink r:id="rId1714" ref="N984"/>
    <hyperlink r:id="rId1715" ref="A985"/>
    <hyperlink r:id="rId1716" ref="N985"/>
    <hyperlink r:id="rId1717" ref="A986"/>
    <hyperlink r:id="rId1718" ref="N986"/>
    <hyperlink r:id="rId1719" ref="A987"/>
    <hyperlink r:id="rId1720" ref="N987"/>
    <hyperlink r:id="rId1721" ref="A988"/>
    <hyperlink r:id="rId1722" ref="N988"/>
    <hyperlink r:id="rId1723" ref="A989"/>
    <hyperlink r:id="rId1724" ref="N989"/>
    <hyperlink r:id="rId1725" ref="A990"/>
    <hyperlink r:id="rId1726" ref="N990"/>
    <hyperlink r:id="rId1727" ref="A991"/>
    <hyperlink r:id="rId1728" ref="N991"/>
    <hyperlink r:id="rId1729" ref="A992"/>
    <hyperlink r:id="rId1730" ref="N992"/>
    <hyperlink r:id="rId1731" ref="A993"/>
    <hyperlink r:id="rId1732" ref="N993"/>
    <hyperlink r:id="rId1733" ref="A994"/>
    <hyperlink r:id="rId1734" ref="N994"/>
    <hyperlink r:id="rId1735" ref="A995"/>
    <hyperlink r:id="rId1736" ref="N995"/>
    <hyperlink r:id="rId1737" ref="A996"/>
    <hyperlink r:id="rId1738" ref="N996"/>
    <hyperlink r:id="rId1739" ref="A997"/>
    <hyperlink r:id="rId1740" ref="N997"/>
    <hyperlink r:id="rId1741" ref="A1001"/>
    <hyperlink r:id="rId1742" ref="N1001"/>
    <hyperlink r:id="rId1743" ref="A1002"/>
    <hyperlink r:id="rId1744" ref="N1002"/>
    <hyperlink r:id="rId1745" ref="A1003"/>
    <hyperlink r:id="rId1746" ref="N1003"/>
    <hyperlink r:id="rId1747" ref="A1004"/>
    <hyperlink r:id="rId1748" ref="N1004"/>
    <hyperlink r:id="rId1749" ref="A1005"/>
    <hyperlink r:id="rId1750" ref="N1005"/>
    <hyperlink r:id="rId1751" ref="A1006"/>
    <hyperlink r:id="rId1752" ref="N1006"/>
    <hyperlink r:id="rId1753" ref="A1007"/>
    <hyperlink r:id="rId1754" ref="N1007"/>
    <hyperlink r:id="rId1755" ref="A1008"/>
    <hyperlink r:id="rId1756" ref="N1008"/>
    <hyperlink r:id="rId1757" ref="A1009"/>
    <hyperlink r:id="rId1758" ref="N1009"/>
    <hyperlink r:id="rId1759" ref="A1010"/>
    <hyperlink r:id="rId1760" ref="N1010"/>
    <hyperlink r:id="rId1761" ref="A1011"/>
    <hyperlink r:id="rId1762" ref="N1011"/>
    <hyperlink r:id="rId1763" ref="A1012"/>
    <hyperlink r:id="rId1764" ref="N1012"/>
    <hyperlink r:id="rId1765" ref="A1013"/>
    <hyperlink r:id="rId1766" ref="N1013"/>
    <hyperlink r:id="rId1767" ref="A1014"/>
    <hyperlink r:id="rId1768" ref="N1014"/>
    <hyperlink r:id="rId1769" ref="A1015"/>
    <hyperlink r:id="rId1770" ref="N1015"/>
    <hyperlink r:id="rId1771" ref="A1016"/>
    <hyperlink r:id="rId1772" ref="N1016"/>
    <hyperlink r:id="rId1773" ref="A1017"/>
    <hyperlink r:id="rId1774" ref="N1017"/>
    <hyperlink r:id="rId1775" ref="A1018"/>
    <hyperlink r:id="rId1776" ref="N1018"/>
    <hyperlink r:id="rId1777" ref="A1019"/>
    <hyperlink r:id="rId1778" ref="N1019"/>
    <hyperlink r:id="rId1779" ref="A1020"/>
    <hyperlink r:id="rId1780" ref="N1020"/>
    <hyperlink r:id="rId1781" ref="A1021"/>
    <hyperlink r:id="rId1782" ref="N1021"/>
    <hyperlink r:id="rId1783" ref="A1022"/>
    <hyperlink r:id="rId1784" ref="N1022"/>
    <hyperlink r:id="rId1785" ref="A1023"/>
    <hyperlink r:id="rId1786" ref="N1023"/>
    <hyperlink r:id="rId1787" ref="A1024"/>
    <hyperlink r:id="rId1788" ref="N1024"/>
    <hyperlink r:id="rId1789" ref="A1025"/>
    <hyperlink r:id="rId1790" ref="N1025"/>
    <hyperlink r:id="rId1791" ref="A1026"/>
    <hyperlink r:id="rId1792" ref="N1026"/>
    <hyperlink r:id="rId1793" ref="A1030"/>
    <hyperlink r:id="rId1794" ref="N1030"/>
    <hyperlink r:id="rId1795" ref="A1031"/>
    <hyperlink r:id="rId1796" ref="N1031"/>
    <hyperlink r:id="rId1797" ref="A1032"/>
    <hyperlink r:id="rId1798" ref="N1032"/>
    <hyperlink r:id="rId1799" ref="A1033"/>
    <hyperlink r:id="rId1800" ref="N1033"/>
    <hyperlink r:id="rId1801" ref="A1034"/>
    <hyperlink r:id="rId1802" ref="N1034"/>
    <hyperlink r:id="rId1803" ref="A1035"/>
    <hyperlink r:id="rId1804" ref="N1035"/>
    <hyperlink r:id="rId1805" ref="A1036"/>
    <hyperlink r:id="rId1806" ref="N1036"/>
    <hyperlink r:id="rId1807" ref="A1037"/>
    <hyperlink r:id="rId1808" ref="N1037"/>
    <hyperlink r:id="rId1809" ref="A1038"/>
    <hyperlink r:id="rId1810" ref="N1038"/>
    <hyperlink r:id="rId1811" ref="A1039"/>
    <hyperlink r:id="rId1812" ref="N1039"/>
    <hyperlink r:id="rId1813" ref="A1040"/>
    <hyperlink r:id="rId1814" ref="N1040"/>
    <hyperlink r:id="rId1815" ref="A1041"/>
    <hyperlink r:id="rId1816" ref="N1041"/>
    <hyperlink r:id="rId1817" ref="A1042"/>
    <hyperlink r:id="rId1818" ref="N1042"/>
    <hyperlink r:id="rId1819" ref="A1043"/>
    <hyperlink r:id="rId1820" ref="N1043"/>
    <hyperlink r:id="rId1821" ref="A1044"/>
    <hyperlink r:id="rId1822" ref="N1044"/>
    <hyperlink r:id="rId1823" ref="A1045"/>
    <hyperlink r:id="rId1824" ref="N1045"/>
    <hyperlink r:id="rId1825" ref="A1046"/>
    <hyperlink r:id="rId1826" ref="N1046"/>
    <hyperlink r:id="rId1827" ref="A1047"/>
    <hyperlink r:id="rId1828" ref="N1047"/>
    <hyperlink r:id="rId1829" ref="A1048"/>
    <hyperlink r:id="rId1830" ref="N1048"/>
    <hyperlink r:id="rId1831" ref="A1049"/>
    <hyperlink r:id="rId1832" ref="N1049"/>
    <hyperlink r:id="rId1833" ref="A1050"/>
    <hyperlink r:id="rId1834" ref="N1050"/>
    <hyperlink r:id="rId1835" ref="A1051"/>
    <hyperlink r:id="rId1836" ref="N1051"/>
    <hyperlink r:id="rId1837" ref="A1052"/>
    <hyperlink r:id="rId1838" ref="N1052"/>
    <hyperlink r:id="rId1839" ref="A1053"/>
    <hyperlink r:id="rId1840" ref="N1053"/>
    <hyperlink r:id="rId1841" ref="A1054"/>
    <hyperlink r:id="rId1842" ref="N1054"/>
    <hyperlink r:id="rId1843" ref="A1058"/>
    <hyperlink r:id="rId1844" ref="N1058"/>
    <hyperlink r:id="rId1845" ref="A1059"/>
    <hyperlink r:id="rId1846" ref="N1059"/>
    <hyperlink r:id="rId1847" ref="A1060"/>
    <hyperlink r:id="rId1848" ref="N1060"/>
    <hyperlink r:id="rId1849" ref="A1061"/>
    <hyperlink r:id="rId1850" ref="N1061"/>
    <hyperlink r:id="rId1851" ref="A1062"/>
    <hyperlink r:id="rId1852" ref="N1062"/>
    <hyperlink r:id="rId1853" ref="A1063"/>
    <hyperlink r:id="rId1854" ref="N1063"/>
    <hyperlink r:id="rId1855" ref="A1064"/>
    <hyperlink r:id="rId1856" ref="N1064"/>
    <hyperlink r:id="rId1857" ref="A1065"/>
    <hyperlink r:id="rId1858" ref="N1065"/>
    <hyperlink r:id="rId1859" ref="A1066"/>
    <hyperlink r:id="rId1860" ref="N1066"/>
    <hyperlink r:id="rId1861" ref="A1067"/>
    <hyperlink r:id="rId1862" ref="N1067"/>
    <hyperlink r:id="rId1863" ref="A1068"/>
    <hyperlink r:id="rId1864" ref="N1068"/>
    <hyperlink r:id="rId1865" ref="A1069"/>
    <hyperlink r:id="rId1866" ref="N1069"/>
    <hyperlink r:id="rId1867" ref="A1070"/>
    <hyperlink r:id="rId1868" ref="N1070"/>
    <hyperlink r:id="rId1869" ref="A1071"/>
    <hyperlink r:id="rId1870" ref="N1071"/>
    <hyperlink r:id="rId1871" ref="A1072"/>
    <hyperlink r:id="rId1872" ref="N1072"/>
    <hyperlink r:id="rId1873" ref="A1073"/>
    <hyperlink r:id="rId1874" ref="N1073"/>
    <hyperlink r:id="rId1875" ref="A1074"/>
    <hyperlink r:id="rId1876" ref="N1074"/>
    <hyperlink r:id="rId1877" ref="A1075"/>
    <hyperlink r:id="rId1878" ref="N1075"/>
    <hyperlink r:id="rId1879" ref="A1076"/>
    <hyperlink r:id="rId1880" ref="N1076"/>
    <hyperlink r:id="rId1881" ref="A1077"/>
    <hyperlink r:id="rId1882" ref="N1077"/>
    <hyperlink r:id="rId1883" ref="A1078"/>
    <hyperlink r:id="rId1884" ref="N1078"/>
    <hyperlink r:id="rId1885" ref="A1079"/>
    <hyperlink r:id="rId1886" ref="N1079"/>
    <hyperlink r:id="rId1887" ref="A1080"/>
    <hyperlink r:id="rId1888" ref="N1080"/>
    <hyperlink r:id="rId1889" ref="A1081"/>
    <hyperlink r:id="rId1890" ref="N1081"/>
    <hyperlink r:id="rId1891" ref="A1082"/>
    <hyperlink r:id="rId1892" ref="N1082"/>
    <hyperlink r:id="rId1893" ref="A1086"/>
    <hyperlink r:id="rId1894" ref="N1086"/>
    <hyperlink r:id="rId1895" ref="A1087"/>
    <hyperlink r:id="rId1896" ref="N1087"/>
    <hyperlink r:id="rId1897" ref="A1088"/>
    <hyperlink r:id="rId1898" ref="N1088"/>
    <hyperlink r:id="rId1899" ref="A1089"/>
    <hyperlink r:id="rId1900" ref="N1089"/>
    <hyperlink r:id="rId1901" ref="A1090"/>
    <hyperlink r:id="rId1902" ref="N1090"/>
    <hyperlink r:id="rId1903" ref="A1091"/>
    <hyperlink r:id="rId1904" ref="N1091"/>
    <hyperlink r:id="rId1905" ref="A1092"/>
    <hyperlink r:id="rId1906" ref="N1092"/>
    <hyperlink r:id="rId1907" ref="A1093"/>
    <hyperlink r:id="rId1908" ref="N1093"/>
    <hyperlink r:id="rId1909" ref="A1094"/>
    <hyperlink r:id="rId1910" ref="N1094"/>
    <hyperlink r:id="rId1911" ref="A1095"/>
    <hyperlink r:id="rId1912" ref="N1095"/>
    <hyperlink r:id="rId1913" ref="A1096"/>
    <hyperlink r:id="rId1914" ref="N1096"/>
    <hyperlink r:id="rId1915" ref="A1097"/>
    <hyperlink r:id="rId1916" ref="N1097"/>
    <hyperlink r:id="rId1917" ref="A1098"/>
    <hyperlink r:id="rId1918" ref="N1098"/>
    <hyperlink r:id="rId1919" ref="A1099"/>
    <hyperlink r:id="rId1920" ref="N1099"/>
    <hyperlink r:id="rId1921" ref="A1100"/>
    <hyperlink r:id="rId1922" ref="N1100"/>
    <hyperlink r:id="rId1923" ref="A1101"/>
    <hyperlink r:id="rId1924" ref="N1101"/>
    <hyperlink r:id="rId1925" ref="A1102"/>
    <hyperlink r:id="rId1926" ref="N1102"/>
    <hyperlink r:id="rId1927" ref="A1103"/>
    <hyperlink r:id="rId1928" ref="N1103"/>
    <hyperlink r:id="rId1929" ref="A1104"/>
    <hyperlink r:id="rId1930" ref="N1104"/>
    <hyperlink r:id="rId1931" ref="A1105"/>
    <hyperlink r:id="rId1932" ref="N1105"/>
    <hyperlink r:id="rId1933" ref="A1106"/>
    <hyperlink r:id="rId1934" ref="N1106"/>
    <hyperlink r:id="rId1935" ref="A1107"/>
    <hyperlink r:id="rId1936" ref="N1107"/>
    <hyperlink r:id="rId1937" ref="A1108"/>
    <hyperlink r:id="rId1938" ref="N1108"/>
    <hyperlink r:id="rId1939" ref="A1109"/>
    <hyperlink r:id="rId1940" ref="N1109"/>
    <hyperlink r:id="rId1941" ref="A1110"/>
    <hyperlink r:id="rId1942" ref="N1110"/>
    <hyperlink r:id="rId1943" ref="A1111"/>
    <hyperlink r:id="rId1944" ref="N1111"/>
    <hyperlink r:id="rId1945" ref="A1112"/>
    <hyperlink r:id="rId1946" ref="N1112"/>
    <hyperlink r:id="rId1947" ref="A1116"/>
    <hyperlink r:id="rId1948" ref="N1116"/>
    <hyperlink r:id="rId1949" ref="A1117"/>
    <hyperlink r:id="rId1950" ref="N1117"/>
    <hyperlink r:id="rId1951" ref="A1118"/>
    <hyperlink r:id="rId1952" ref="N1118"/>
    <hyperlink r:id="rId1953" ref="A1119"/>
    <hyperlink r:id="rId1954" ref="N1119"/>
    <hyperlink r:id="rId1955" ref="A1120"/>
    <hyperlink r:id="rId1956" ref="N1120"/>
    <hyperlink r:id="rId1957" ref="A1121"/>
    <hyperlink r:id="rId1958" ref="N1121"/>
    <hyperlink r:id="rId1959" ref="A1122"/>
    <hyperlink r:id="rId1960" ref="N1122"/>
    <hyperlink r:id="rId1961" ref="A1123"/>
    <hyperlink r:id="rId1962" ref="N1123"/>
    <hyperlink r:id="rId1963" ref="A1124"/>
    <hyperlink r:id="rId1964" ref="N1124"/>
    <hyperlink r:id="rId1965" ref="A1125"/>
    <hyperlink r:id="rId1966" ref="N1125"/>
    <hyperlink r:id="rId1967" ref="A1126"/>
    <hyperlink r:id="rId1968" ref="N1126"/>
    <hyperlink r:id="rId1969" ref="A1127"/>
    <hyperlink r:id="rId1970" ref="N1127"/>
    <hyperlink r:id="rId1971" ref="A1128"/>
    <hyperlink r:id="rId1972" ref="N1128"/>
    <hyperlink r:id="rId1973" ref="A1129"/>
    <hyperlink r:id="rId1974" ref="N1129"/>
    <hyperlink r:id="rId1975" ref="A1130"/>
    <hyperlink r:id="rId1976" ref="N1130"/>
    <hyperlink r:id="rId1977" ref="A1131"/>
    <hyperlink r:id="rId1978" ref="N1131"/>
    <hyperlink r:id="rId1979" ref="A1132"/>
    <hyperlink r:id="rId1980" ref="N1132"/>
    <hyperlink r:id="rId1981" ref="A1133"/>
    <hyperlink r:id="rId1982" ref="N1133"/>
    <hyperlink r:id="rId1983" ref="A1134"/>
    <hyperlink r:id="rId1984" ref="N1134"/>
    <hyperlink r:id="rId1985" ref="A1135"/>
    <hyperlink r:id="rId1986" ref="N1135"/>
    <hyperlink r:id="rId1987" ref="A1136"/>
    <hyperlink r:id="rId1988" ref="N1136"/>
    <hyperlink r:id="rId1989" ref="A1137"/>
    <hyperlink r:id="rId1990" ref="N1137"/>
    <hyperlink r:id="rId1991" ref="A1138"/>
    <hyperlink r:id="rId1992" ref="N1138"/>
    <hyperlink r:id="rId1993" ref="A1139"/>
    <hyperlink r:id="rId1994" ref="N1139"/>
    <hyperlink r:id="rId1995" ref="A1140"/>
    <hyperlink r:id="rId1996" ref="N1140"/>
    <hyperlink r:id="rId1997" ref="A1141"/>
    <hyperlink r:id="rId1998" ref="N1141"/>
    <hyperlink r:id="rId1999" ref="A1145"/>
    <hyperlink r:id="rId2000" ref="N1145"/>
    <hyperlink r:id="rId2001" ref="A1146"/>
    <hyperlink r:id="rId2002" ref="N1146"/>
    <hyperlink r:id="rId2003" ref="A1147"/>
    <hyperlink r:id="rId2004" ref="N1147"/>
    <hyperlink r:id="rId2005" ref="A1148"/>
    <hyperlink r:id="rId2006" ref="N1148"/>
    <hyperlink r:id="rId2007" ref="A1149"/>
    <hyperlink r:id="rId2008" ref="N1149"/>
    <hyperlink r:id="rId2009" ref="A1150"/>
    <hyperlink r:id="rId2010" ref="N1150"/>
    <hyperlink r:id="rId2011" ref="A1151"/>
    <hyperlink r:id="rId2012" ref="N1151"/>
    <hyperlink r:id="rId2013" ref="A1152"/>
    <hyperlink r:id="rId2014" ref="N1152"/>
    <hyperlink r:id="rId2015" ref="A1153"/>
    <hyperlink r:id="rId2016" ref="N1153"/>
    <hyperlink r:id="rId2017" ref="A1154"/>
    <hyperlink r:id="rId2018" ref="N1154"/>
    <hyperlink r:id="rId2019" ref="A1155"/>
    <hyperlink r:id="rId2020" ref="N1155"/>
    <hyperlink r:id="rId2021" ref="A1156"/>
    <hyperlink r:id="rId2022" ref="N1156"/>
    <hyperlink r:id="rId2023" ref="A1157"/>
    <hyperlink r:id="rId2024" ref="N1157"/>
    <hyperlink r:id="rId2025" ref="A1158"/>
    <hyperlink r:id="rId2026" ref="N1158"/>
    <hyperlink r:id="rId2027" ref="A1159"/>
    <hyperlink r:id="rId2028" ref="N1159"/>
    <hyperlink r:id="rId2029" ref="A1160"/>
    <hyperlink r:id="rId2030" ref="N1160"/>
    <hyperlink r:id="rId2031" ref="A1161"/>
    <hyperlink r:id="rId2032" ref="N1161"/>
    <hyperlink r:id="rId2033" ref="A1162"/>
    <hyperlink r:id="rId2034" ref="N1162"/>
    <hyperlink r:id="rId2035" ref="A1163"/>
    <hyperlink r:id="rId2036" ref="N1163"/>
    <hyperlink r:id="rId2037" ref="A1164"/>
    <hyperlink r:id="rId2038" ref="N1164"/>
    <hyperlink r:id="rId2039" ref="A1165"/>
    <hyperlink r:id="rId2040" ref="N1165"/>
    <hyperlink r:id="rId2041" ref="A1166"/>
    <hyperlink r:id="rId2042" ref="N1166"/>
    <hyperlink r:id="rId2043" ref="A1167"/>
    <hyperlink r:id="rId2044" ref="N1167"/>
    <hyperlink r:id="rId2045" ref="A1168"/>
    <hyperlink r:id="rId2046" ref="N1168"/>
    <hyperlink r:id="rId2047" ref="A1169"/>
    <hyperlink r:id="rId2048" ref="N1169"/>
    <hyperlink r:id="rId2049" ref="A1170"/>
    <hyperlink r:id="rId2050" ref="N1170"/>
    <hyperlink r:id="rId2051" ref="A1174"/>
    <hyperlink r:id="rId2052" ref="N1174"/>
    <hyperlink r:id="rId2053" ref="A1175"/>
    <hyperlink r:id="rId2054" ref="N1175"/>
    <hyperlink r:id="rId2055" ref="A1176"/>
    <hyperlink r:id="rId2056" ref="N1176"/>
    <hyperlink r:id="rId2057" ref="A1177"/>
    <hyperlink r:id="rId2058" ref="N1177"/>
    <hyperlink r:id="rId2059" ref="A1178"/>
    <hyperlink r:id="rId2060" ref="N1178"/>
    <hyperlink r:id="rId2061" ref="A1179"/>
    <hyperlink r:id="rId2062" ref="N1179"/>
    <hyperlink r:id="rId2063" ref="A1180"/>
    <hyperlink r:id="rId2064" ref="N1180"/>
    <hyperlink r:id="rId2065" ref="A1181"/>
    <hyperlink r:id="rId2066" ref="N1181"/>
    <hyperlink r:id="rId2067" ref="A1182"/>
    <hyperlink r:id="rId2068" ref="N1182"/>
    <hyperlink r:id="rId2069" ref="A1183"/>
    <hyperlink r:id="rId2070" ref="N1183"/>
    <hyperlink r:id="rId2071" ref="A1184"/>
    <hyperlink r:id="rId2072" ref="N1184"/>
    <hyperlink r:id="rId2073" ref="A1185"/>
    <hyperlink r:id="rId2074" ref="N1185"/>
    <hyperlink r:id="rId2075" ref="A1186"/>
    <hyperlink r:id="rId2076" ref="N1186"/>
    <hyperlink r:id="rId2077" ref="A1187"/>
    <hyperlink r:id="rId2078" ref="N1187"/>
    <hyperlink r:id="rId2079" ref="A1188"/>
    <hyperlink r:id="rId2080" ref="N1188"/>
    <hyperlink r:id="rId2081" ref="A1189"/>
    <hyperlink r:id="rId2082" ref="N1189"/>
    <hyperlink r:id="rId2083" ref="A1190"/>
    <hyperlink r:id="rId2084" ref="N1190"/>
    <hyperlink r:id="rId2085" ref="A1191"/>
    <hyperlink r:id="rId2086" ref="N1191"/>
    <hyperlink r:id="rId2087" ref="A1192"/>
    <hyperlink r:id="rId2088" ref="N1192"/>
    <hyperlink r:id="rId2089" ref="A1193"/>
    <hyperlink r:id="rId2090" ref="N1193"/>
    <hyperlink r:id="rId2091" ref="A1194"/>
    <hyperlink r:id="rId2092" ref="N1194"/>
    <hyperlink r:id="rId2093" ref="A1195"/>
    <hyperlink r:id="rId2094" ref="N1195"/>
    <hyperlink r:id="rId2095" ref="A1196"/>
    <hyperlink r:id="rId2096" ref="N1196"/>
    <hyperlink r:id="rId2097" ref="A1197"/>
    <hyperlink r:id="rId2098" ref="N1197"/>
    <hyperlink r:id="rId2099" ref="A1198"/>
    <hyperlink r:id="rId2100" ref="N1198"/>
    <hyperlink r:id="rId2101" ref="A1199"/>
    <hyperlink r:id="rId2102" ref="N1199"/>
    <hyperlink r:id="rId2103" ref="A1200"/>
    <hyperlink r:id="rId2104" ref="N1200"/>
    <hyperlink r:id="rId2105" ref="A1201"/>
    <hyperlink r:id="rId2106" ref="N1201"/>
    <hyperlink r:id="rId2107" ref="A1205"/>
    <hyperlink r:id="rId2108" ref="N1205"/>
    <hyperlink r:id="rId2109" ref="A1206"/>
    <hyperlink r:id="rId2110" ref="N1206"/>
    <hyperlink r:id="rId2111" ref="A1207"/>
    <hyperlink r:id="rId2112" ref="N1207"/>
    <hyperlink r:id="rId2113" ref="A1208"/>
    <hyperlink r:id="rId2114" ref="N1208"/>
    <hyperlink r:id="rId2115" ref="A1209"/>
    <hyperlink r:id="rId2116" ref="N1209"/>
    <hyperlink r:id="rId2117" ref="A1210"/>
    <hyperlink r:id="rId2118" ref="N1210"/>
    <hyperlink r:id="rId2119" ref="A1211"/>
    <hyperlink r:id="rId2120" ref="N1211"/>
    <hyperlink r:id="rId2121" ref="A1212"/>
    <hyperlink r:id="rId2122" ref="N1212"/>
    <hyperlink r:id="rId2123" ref="A1213"/>
    <hyperlink r:id="rId2124" ref="N1213"/>
    <hyperlink r:id="rId2125" ref="A1214"/>
    <hyperlink r:id="rId2126" ref="N1214"/>
    <hyperlink r:id="rId2127" ref="A1215"/>
    <hyperlink r:id="rId2128" ref="N1215"/>
    <hyperlink r:id="rId2129" ref="A1216"/>
    <hyperlink r:id="rId2130" ref="N1216"/>
    <hyperlink r:id="rId2131" ref="A1217"/>
    <hyperlink r:id="rId2132" ref="N1217"/>
    <hyperlink r:id="rId2133" ref="A1218"/>
    <hyperlink r:id="rId2134" ref="N1218"/>
    <hyperlink r:id="rId2135" ref="A1219"/>
    <hyperlink r:id="rId2136" ref="N1219"/>
    <hyperlink r:id="rId2137" ref="A1220"/>
    <hyperlink r:id="rId2138" ref="N1220"/>
    <hyperlink r:id="rId2139" ref="A1221"/>
    <hyperlink r:id="rId2140" ref="N1221"/>
    <hyperlink r:id="rId2141" ref="A1222"/>
    <hyperlink r:id="rId2142" ref="N1222"/>
    <hyperlink r:id="rId2143" ref="A1223"/>
    <hyperlink r:id="rId2144" ref="N1223"/>
    <hyperlink r:id="rId2145" ref="A1224"/>
    <hyperlink r:id="rId2146" ref="N1224"/>
    <hyperlink r:id="rId2147" ref="A1225"/>
    <hyperlink r:id="rId2148" ref="N1225"/>
    <hyperlink r:id="rId2149" ref="A1226"/>
    <hyperlink r:id="rId2150" ref="N1226"/>
    <hyperlink r:id="rId2151" ref="A1227"/>
    <hyperlink r:id="rId2152" ref="N1227"/>
    <hyperlink r:id="rId2153" ref="A1228"/>
    <hyperlink r:id="rId2154" ref="N1228"/>
    <hyperlink r:id="rId2155" ref="A1229"/>
    <hyperlink r:id="rId2156" ref="N1229"/>
    <hyperlink r:id="rId2157" ref="A1232"/>
    <hyperlink r:id="rId2158" ref="N1232"/>
    <hyperlink r:id="rId2159" ref="A1233"/>
    <hyperlink r:id="rId2160" ref="N1233"/>
    <hyperlink r:id="rId2161" ref="A1234"/>
    <hyperlink r:id="rId2162" ref="N1234"/>
    <hyperlink r:id="rId2163" ref="A1235"/>
    <hyperlink r:id="rId2164" ref="N1235"/>
    <hyperlink r:id="rId2165" ref="A1236"/>
    <hyperlink r:id="rId2166" ref="N1236"/>
    <hyperlink r:id="rId2167" ref="A1237"/>
    <hyperlink r:id="rId2168" ref="N1237"/>
    <hyperlink r:id="rId2169" ref="A1238"/>
    <hyperlink r:id="rId2170" ref="N1238"/>
    <hyperlink r:id="rId2171" ref="A1239"/>
    <hyperlink r:id="rId2172" ref="N1239"/>
    <hyperlink r:id="rId2173" ref="A1240"/>
    <hyperlink r:id="rId2174" ref="N1240"/>
    <hyperlink r:id="rId2175" ref="A1241"/>
    <hyperlink r:id="rId2176" ref="N1241"/>
    <hyperlink r:id="rId2177" ref="A1242"/>
    <hyperlink r:id="rId2178" ref="N1242"/>
    <hyperlink r:id="rId2179" ref="A1243"/>
    <hyperlink r:id="rId2180" ref="N1243"/>
    <hyperlink r:id="rId2181" ref="A1244"/>
    <hyperlink r:id="rId2182" ref="N1244"/>
    <hyperlink r:id="rId2183" ref="A1245"/>
    <hyperlink r:id="rId2184" ref="N1245"/>
    <hyperlink r:id="rId2185" ref="A1246"/>
    <hyperlink r:id="rId2186" ref="N1246"/>
    <hyperlink r:id="rId2187" ref="A1247"/>
    <hyperlink r:id="rId2188" ref="N1247"/>
    <hyperlink r:id="rId2189" ref="A1248"/>
    <hyperlink r:id="rId2190" ref="N1248"/>
    <hyperlink r:id="rId2191" ref="A1249"/>
    <hyperlink r:id="rId2192" ref="N1249"/>
    <hyperlink r:id="rId2193" ref="A1250"/>
    <hyperlink r:id="rId2194" ref="N1250"/>
    <hyperlink r:id="rId2195" ref="A1251"/>
    <hyperlink r:id="rId2196" ref="N1251"/>
    <hyperlink r:id="rId2197" ref="A1252"/>
    <hyperlink r:id="rId2198" ref="N1252"/>
    <hyperlink r:id="rId2199" ref="A1253"/>
    <hyperlink r:id="rId2200" ref="N1253"/>
    <hyperlink r:id="rId2201" ref="A1254"/>
    <hyperlink r:id="rId2202" ref="N1254"/>
    <hyperlink r:id="rId2203" ref="A1255"/>
    <hyperlink r:id="rId2204" ref="N1255"/>
    <hyperlink r:id="rId2205" ref="A1256"/>
    <hyperlink r:id="rId2206" ref="N1256"/>
    <hyperlink r:id="rId2207" ref="A1260"/>
    <hyperlink r:id="rId2208" ref="N1260"/>
    <hyperlink r:id="rId2209" ref="A1261"/>
    <hyperlink r:id="rId2210" ref="N1261"/>
    <hyperlink r:id="rId2211" ref="A1262"/>
    <hyperlink r:id="rId2212" ref="N1262"/>
    <hyperlink r:id="rId2213" ref="A1263"/>
    <hyperlink r:id="rId2214" ref="N1263"/>
    <hyperlink r:id="rId2215" ref="A1264"/>
    <hyperlink r:id="rId2216" ref="N1264"/>
    <hyperlink r:id="rId2217" ref="A1265"/>
    <hyperlink r:id="rId2218" ref="N1265"/>
    <hyperlink r:id="rId2219" ref="A1266"/>
    <hyperlink r:id="rId2220" ref="N1266"/>
    <hyperlink r:id="rId2221" ref="A1267"/>
    <hyperlink r:id="rId2222" ref="N1267"/>
    <hyperlink r:id="rId2223" ref="A1268"/>
    <hyperlink r:id="rId2224" ref="N1268"/>
    <hyperlink r:id="rId2225" ref="A1269"/>
    <hyperlink r:id="rId2226" ref="N1269"/>
    <hyperlink r:id="rId2227" ref="A1270"/>
    <hyperlink r:id="rId2228" ref="N1270"/>
    <hyperlink r:id="rId2229" ref="A1271"/>
    <hyperlink r:id="rId2230" ref="N1271"/>
    <hyperlink r:id="rId2231" ref="A1272"/>
    <hyperlink r:id="rId2232" ref="N1272"/>
    <hyperlink r:id="rId2233" ref="A1273"/>
    <hyperlink r:id="rId2234" ref="N1273"/>
    <hyperlink r:id="rId2235" ref="A1274"/>
    <hyperlink r:id="rId2236" ref="N1274"/>
    <hyperlink r:id="rId2237" ref="A1275"/>
    <hyperlink r:id="rId2238" ref="N1275"/>
    <hyperlink r:id="rId2239" ref="A1276"/>
    <hyperlink r:id="rId2240" ref="N1276"/>
    <hyperlink r:id="rId2241" ref="A1277"/>
    <hyperlink r:id="rId2242" ref="N1277"/>
    <hyperlink r:id="rId2243" ref="A1278"/>
    <hyperlink r:id="rId2244" ref="N1278"/>
    <hyperlink r:id="rId2245" ref="A1279"/>
    <hyperlink r:id="rId2246" ref="N1279"/>
    <hyperlink r:id="rId2247" ref="A1280"/>
    <hyperlink r:id="rId2248" ref="N1280"/>
    <hyperlink r:id="rId2249" ref="A1281"/>
    <hyperlink r:id="rId2250" ref="N1281"/>
    <hyperlink r:id="rId2251" ref="A1282"/>
    <hyperlink r:id="rId2252" ref="N1282"/>
    <hyperlink r:id="rId2253" ref="A1283"/>
    <hyperlink r:id="rId2254" ref="N1283"/>
    <hyperlink r:id="rId2255" ref="A1284"/>
    <hyperlink r:id="rId2256" ref="N1284"/>
    <hyperlink r:id="rId2257" ref="A1285"/>
    <hyperlink r:id="rId2258" ref="N1285"/>
    <hyperlink r:id="rId2259" ref="A1289"/>
    <hyperlink r:id="rId2260" ref="N1289"/>
    <hyperlink r:id="rId2261" ref="A1290"/>
    <hyperlink r:id="rId2262" ref="N1290"/>
    <hyperlink r:id="rId2263" ref="A1291"/>
    <hyperlink r:id="rId2264" ref="N1291"/>
    <hyperlink r:id="rId2265" ref="A1292"/>
    <hyperlink r:id="rId2266" ref="N1292"/>
    <hyperlink r:id="rId2267" ref="A1293"/>
    <hyperlink r:id="rId2268" ref="N1293"/>
    <hyperlink r:id="rId2269" ref="A1294"/>
    <hyperlink r:id="rId2270" ref="N1294"/>
    <hyperlink r:id="rId2271" ref="A1295"/>
    <hyperlink r:id="rId2272" ref="N1295"/>
    <hyperlink r:id="rId2273" ref="A1296"/>
    <hyperlink r:id="rId2274" ref="N1296"/>
    <hyperlink r:id="rId2275" ref="A1297"/>
    <hyperlink r:id="rId2276" ref="N1297"/>
    <hyperlink r:id="rId2277" ref="A1298"/>
    <hyperlink r:id="rId2278" ref="N1298"/>
    <hyperlink r:id="rId2279" ref="A1299"/>
    <hyperlink r:id="rId2280" ref="N1299"/>
    <hyperlink r:id="rId2281" ref="A1300"/>
    <hyperlink r:id="rId2282" ref="N1300"/>
    <hyperlink r:id="rId2283" ref="A1301"/>
    <hyperlink r:id="rId2284" ref="N1301"/>
    <hyperlink r:id="rId2285" ref="A1302"/>
    <hyperlink r:id="rId2286" ref="N1302"/>
    <hyperlink r:id="rId2287" ref="A1303"/>
    <hyperlink r:id="rId2288" ref="N1303"/>
    <hyperlink r:id="rId2289" ref="A1304"/>
    <hyperlink r:id="rId2290" ref="N1304"/>
    <hyperlink r:id="rId2291" ref="A1305"/>
    <hyperlink r:id="rId2292" ref="N1305"/>
    <hyperlink r:id="rId2293" ref="A1306"/>
    <hyperlink r:id="rId2294" ref="N1306"/>
    <hyperlink r:id="rId2295" ref="A1307"/>
    <hyperlink r:id="rId2296" ref="N1307"/>
    <hyperlink r:id="rId2297" ref="A1308"/>
    <hyperlink r:id="rId2298" ref="N1308"/>
    <hyperlink r:id="rId2299" ref="A1309"/>
    <hyperlink r:id="rId2300" ref="N1309"/>
    <hyperlink r:id="rId2301" ref="A1310"/>
    <hyperlink r:id="rId2302" ref="N1310"/>
    <hyperlink r:id="rId2303" ref="A1311"/>
    <hyperlink r:id="rId2304" ref="N1311"/>
    <hyperlink r:id="rId2305" ref="A1312"/>
    <hyperlink r:id="rId2306" ref="N1312"/>
    <hyperlink r:id="rId2307" ref="A1313"/>
    <hyperlink r:id="rId2308" ref="N1313"/>
    <hyperlink r:id="rId2309" ref="A1314"/>
    <hyperlink r:id="rId2310" ref="N1314"/>
    <hyperlink r:id="rId2311" ref="A1318"/>
    <hyperlink r:id="rId2312" ref="N1318"/>
    <hyperlink r:id="rId2313" ref="A1319"/>
    <hyperlink r:id="rId2314" ref="N1319"/>
    <hyperlink r:id="rId2315" ref="A1320"/>
    <hyperlink r:id="rId2316" ref="N1320"/>
    <hyperlink r:id="rId2317" ref="A1321"/>
    <hyperlink r:id="rId2318" ref="N1321"/>
    <hyperlink r:id="rId2319" ref="A1322"/>
    <hyperlink r:id="rId2320" ref="N1322"/>
    <hyperlink r:id="rId2321" ref="A1323"/>
    <hyperlink r:id="rId2322" ref="N1323"/>
    <hyperlink r:id="rId2323" ref="A1324"/>
    <hyperlink r:id="rId2324" ref="N1324"/>
    <hyperlink r:id="rId2325" ref="A1325"/>
    <hyperlink r:id="rId2326" ref="N1325"/>
    <hyperlink r:id="rId2327" ref="A1326"/>
    <hyperlink r:id="rId2328" ref="N1326"/>
    <hyperlink r:id="rId2329" ref="A1327"/>
    <hyperlink r:id="rId2330" ref="N1327"/>
    <hyperlink r:id="rId2331" ref="A1328"/>
    <hyperlink r:id="rId2332" ref="N1328"/>
    <hyperlink r:id="rId2333" ref="A1329"/>
    <hyperlink r:id="rId2334" ref="N1329"/>
    <hyperlink r:id="rId2335" ref="A1330"/>
    <hyperlink r:id="rId2336" ref="N1330"/>
    <hyperlink r:id="rId2337" ref="A1331"/>
    <hyperlink r:id="rId2338" ref="N1331"/>
    <hyperlink r:id="rId2339" ref="A1332"/>
    <hyperlink r:id="rId2340" ref="N1332"/>
    <hyperlink r:id="rId2341" ref="A1333"/>
    <hyperlink r:id="rId2342" ref="N1333"/>
    <hyperlink r:id="rId2343" ref="A1334"/>
    <hyperlink r:id="rId2344" ref="N1334"/>
    <hyperlink r:id="rId2345" ref="A1335"/>
    <hyperlink r:id="rId2346" ref="N1335"/>
    <hyperlink r:id="rId2347" ref="A1336"/>
    <hyperlink r:id="rId2348" ref="N1336"/>
    <hyperlink r:id="rId2349" ref="A1337"/>
    <hyperlink r:id="rId2350" ref="N1337"/>
    <hyperlink r:id="rId2351" ref="A1338"/>
    <hyperlink r:id="rId2352" ref="N1338"/>
    <hyperlink r:id="rId2353" ref="A1339"/>
    <hyperlink r:id="rId2354" ref="N1339"/>
    <hyperlink r:id="rId2355" ref="A1340"/>
    <hyperlink r:id="rId2356" ref="N1340"/>
    <hyperlink r:id="rId2357" ref="A1341"/>
    <hyperlink r:id="rId2358" ref="N1341"/>
    <hyperlink r:id="rId2359" ref="A1342"/>
    <hyperlink r:id="rId2360" ref="N1342"/>
    <hyperlink r:id="rId2361" ref="A1343"/>
    <hyperlink r:id="rId2362" ref="N1343"/>
    <hyperlink r:id="rId2363" ref="A1347"/>
    <hyperlink r:id="rId2364" ref="N1347"/>
    <hyperlink r:id="rId2365" ref="A1348"/>
    <hyperlink r:id="rId2366" ref="N1348"/>
    <hyperlink r:id="rId2367" ref="A1349"/>
    <hyperlink r:id="rId2368" ref="N1349"/>
    <hyperlink r:id="rId2369" ref="A1350"/>
    <hyperlink r:id="rId2370" ref="N1350"/>
    <hyperlink r:id="rId2371" ref="A1351"/>
    <hyperlink r:id="rId2372" ref="N1351"/>
    <hyperlink r:id="rId2373" ref="A1352"/>
    <hyperlink r:id="rId2374" ref="N1352"/>
    <hyperlink r:id="rId2375" ref="A1353"/>
    <hyperlink r:id="rId2376" ref="N1353"/>
    <hyperlink r:id="rId2377" ref="A1354"/>
    <hyperlink r:id="rId2378" ref="N1354"/>
    <hyperlink r:id="rId2379" ref="A1355"/>
    <hyperlink r:id="rId2380" ref="N1355"/>
    <hyperlink r:id="rId2381" ref="A1356"/>
    <hyperlink r:id="rId2382" ref="N1356"/>
    <hyperlink r:id="rId2383" ref="A1357"/>
    <hyperlink r:id="rId2384" ref="N1357"/>
    <hyperlink r:id="rId2385" ref="A1358"/>
    <hyperlink r:id="rId2386" ref="N1358"/>
    <hyperlink r:id="rId2387" ref="A1359"/>
    <hyperlink r:id="rId2388" ref="N1359"/>
    <hyperlink r:id="rId2389" ref="A1360"/>
    <hyperlink r:id="rId2390" ref="N1360"/>
    <hyperlink r:id="rId2391" ref="A1361"/>
    <hyperlink r:id="rId2392" ref="N1361"/>
    <hyperlink r:id="rId2393" ref="A1362"/>
    <hyperlink r:id="rId2394" ref="N1362"/>
    <hyperlink r:id="rId2395" ref="A1363"/>
    <hyperlink r:id="rId2396" ref="N1363"/>
    <hyperlink r:id="rId2397" ref="A1364"/>
    <hyperlink r:id="rId2398" ref="N1364"/>
    <hyperlink r:id="rId2399" ref="A1365"/>
    <hyperlink r:id="rId2400" ref="N1365"/>
    <hyperlink r:id="rId2401" ref="A1366"/>
    <hyperlink r:id="rId2402" ref="N1366"/>
    <hyperlink r:id="rId2403" ref="A1367"/>
    <hyperlink r:id="rId2404" ref="N1367"/>
    <hyperlink r:id="rId2405" ref="A1368"/>
    <hyperlink r:id="rId2406" ref="N1368"/>
    <hyperlink r:id="rId2407" ref="A1369"/>
    <hyperlink r:id="rId2408" ref="N1369"/>
    <hyperlink r:id="rId2409" ref="A1370"/>
    <hyperlink r:id="rId2410" ref="N1370"/>
    <hyperlink r:id="rId2411" ref="A1371"/>
    <hyperlink r:id="rId2412" ref="N1371"/>
    <hyperlink r:id="rId2413" ref="A1372"/>
    <hyperlink r:id="rId2414" ref="N1372"/>
    <hyperlink r:id="rId2415" ref="A1375"/>
    <hyperlink r:id="rId2416" ref="N1375"/>
    <hyperlink r:id="rId2417" ref="A1376"/>
    <hyperlink r:id="rId2418" ref="N1376"/>
    <hyperlink r:id="rId2419" ref="A1377"/>
    <hyperlink r:id="rId2420" ref="N1377"/>
    <hyperlink r:id="rId2421" ref="A1378"/>
    <hyperlink r:id="rId2422" ref="N1378"/>
    <hyperlink r:id="rId2423" ref="A1379"/>
    <hyperlink r:id="rId2424" ref="N1379"/>
    <hyperlink r:id="rId2425" ref="A1380"/>
    <hyperlink r:id="rId2426" ref="N1380"/>
    <hyperlink r:id="rId2427" ref="A1381"/>
    <hyperlink r:id="rId2428" ref="N1381"/>
    <hyperlink r:id="rId2429" ref="A1382"/>
    <hyperlink r:id="rId2430" ref="N1382"/>
    <hyperlink r:id="rId2431" ref="A1383"/>
    <hyperlink r:id="rId2432" ref="N1383"/>
    <hyperlink r:id="rId2433" ref="A1384"/>
    <hyperlink r:id="rId2434" ref="N1384"/>
    <hyperlink r:id="rId2435" ref="A1385"/>
    <hyperlink r:id="rId2436" ref="N1385"/>
    <hyperlink r:id="rId2437" ref="A1386"/>
    <hyperlink r:id="rId2438" ref="N1386"/>
    <hyperlink r:id="rId2439" ref="A1387"/>
    <hyperlink r:id="rId2440" ref="N1387"/>
    <hyperlink r:id="rId2441" ref="A1388"/>
    <hyperlink r:id="rId2442" ref="N1388"/>
    <hyperlink r:id="rId2443" ref="A1389"/>
    <hyperlink r:id="rId2444" ref="N1389"/>
    <hyperlink r:id="rId2445" ref="A1390"/>
    <hyperlink r:id="rId2446" ref="N1390"/>
    <hyperlink r:id="rId2447" ref="A1391"/>
    <hyperlink r:id="rId2448" ref="N1391"/>
    <hyperlink r:id="rId2449" ref="A1392"/>
    <hyperlink r:id="rId2450" ref="N1392"/>
    <hyperlink r:id="rId2451" ref="A1393"/>
    <hyperlink r:id="rId2452" ref="N1393"/>
    <hyperlink r:id="rId2453" ref="A1394"/>
    <hyperlink r:id="rId2454" ref="N1394"/>
    <hyperlink r:id="rId2455" ref="A1395"/>
    <hyperlink r:id="rId2456" ref="N1395"/>
    <hyperlink r:id="rId2457" ref="A1396"/>
    <hyperlink r:id="rId2458" ref="N1396"/>
    <hyperlink r:id="rId2459" ref="A1397"/>
    <hyperlink r:id="rId2460" ref="N1397"/>
    <hyperlink r:id="rId2461" ref="A1398"/>
    <hyperlink r:id="rId2462" ref="N1398"/>
    <hyperlink r:id="rId2463" ref="A1399"/>
    <hyperlink r:id="rId2464" ref="N1399"/>
    <hyperlink r:id="rId2465" ref="A1400"/>
    <hyperlink r:id="rId2466" ref="N1400"/>
    <hyperlink r:id="rId2467" ref="A1404"/>
    <hyperlink r:id="rId2468" ref="N1404"/>
    <hyperlink r:id="rId2469" ref="A1405"/>
    <hyperlink r:id="rId2470" ref="N1405"/>
    <hyperlink r:id="rId2471" ref="A1406"/>
    <hyperlink r:id="rId2472" ref="N1406"/>
    <hyperlink r:id="rId2473" ref="A1407"/>
    <hyperlink r:id="rId2474" ref="N1407"/>
    <hyperlink r:id="rId2475" ref="A1408"/>
    <hyperlink r:id="rId2476" ref="N1408"/>
    <hyperlink r:id="rId2477" ref="A1409"/>
    <hyperlink r:id="rId2478" ref="N1409"/>
    <hyperlink r:id="rId2479" ref="A1410"/>
    <hyperlink r:id="rId2480" ref="N1410"/>
    <hyperlink r:id="rId2481" ref="A1411"/>
    <hyperlink r:id="rId2482" ref="N1411"/>
    <hyperlink r:id="rId2483" ref="A1412"/>
    <hyperlink r:id="rId2484" ref="N1412"/>
    <hyperlink r:id="rId2485" ref="A1413"/>
    <hyperlink r:id="rId2486" ref="N1413"/>
    <hyperlink r:id="rId2487" ref="A1414"/>
    <hyperlink r:id="rId2488" ref="N1414"/>
    <hyperlink r:id="rId2489" ref="A1415"/>
    <hyperlink r:id="rId2490" ref="N1415"/>
    <hyperlink r:id="rId2491" ref="A1416"/>
    <hyperlink r:id="rId2492" ref="N1416"/>
    <hyperlink r:id="rId2493" ref="A1417"/>
    <hyperlink r:id="rId2494" ref="N1417"/>
    <hyperlink r:id="rId2495" ref="A1418"/>
    <hyperlink r:id="rId2496" ref="N1418"/>
    <hyperlink r:id="rId2497" ref="A1419"/>
    <hyperlink r:id="rId2498" ref="N1419"/>
    <hyperlink r:id="rId2499" ref="A1420"/>
    <hyperlink r:id="rId2500" ref="N1420"/>
    <hyperlink r:id="rId2501" ref="A1421"/>
    <hyperlink r:id="rId2502" ref="N1421"/>
    <hyperlink r:id="rId2503" ref="A1422"/>
    <hyperlink r:id="rId2504" ref="N1422"/>
    <hyperlink r:id="rId2505" ref="A1423"/>
    <hyperlink r:id="rId2506" ref="N1423"/>
    <hyperlink r:id="rId2507" ref="A1424"/>
    <hyperlink r:id="rId2508" ref="N1424"/>
    <hyperlink r:id="rId2509" ref="A1425"/>
    <hyperlink r:id="rId2510" ref="N1425"/>
    <hyperlink r:id="rId2511" ref="A1426"/>
    <hyperlink r:id="rId2512" ref="N1426"/>
    <hyperlink r:id="rId2513" ref="A1427"/>
    <hyperlink r:id="rId2514" ref="N1427"/>
    <hyperlink r:id="rId2515" ref="A1428"/>
    <hyperlink r:id="rId2516" ref="N1428"/>
    <hyperlink r:id="rId2517" ref="A1432"/>
    <hyperlink r:id="rId2518" ref="N1432"/>
    <hyperlink r:id="rId2519" ref="A1433"/>
    <hyperlink r:id="rId2520" ref="N1433"/>
    <hyperlink r:id="rId2521" ref="A1434"/>
    <hyperlink r:id="rId2522" ref="N1434"/>
    <hyperlink r:id="rId2523" ref="A1435"/>
    <hyperlink r:id="rId2524" ref="N1435"/>
    <hyperlink r:id="rId2525" ref="A1436"/>
    <hyperlink r:id="rId2526" ref="N1436"/>
    <hyperlink r:id="rId2527" ref="A1437"/>
    <hyperlink r:id="rId2528" ref="N1437"/>
    <hyperlink r:id="rId2529" ref="A1438"/>
    <hyperlink r:id="rId2530" ref="N1438"/>
    <hyperlink r:id="rId2531" ref="A1439"/>
    <hyperlink r:id="rId2532" ref="N1439"/>
    <hyperlink r:id="rId2533" ref="A1440"/>
    <hyperlink r:id="rId2534" ref="N1440"/>
    <hyperlink r:id="rId2535" ref="A1441"/>
    <hyperlink r:id="rId2536" ref="N1441"/>
    <hyperlink r:id="rId2537" ref="A1442"/>
    <hyperlink r:id="rId2538" ref="N1442"/>
    <hyperlink r:id="rId2539" ref="A1443"/>
    <hyperlink r:id="rId2540" ref="N1443"/>
    <hyperlink r:id="rId2541" ref="A1444"/>
    <hyperlink r:id="rId2542" ref="N1444"/>
    <hyperlink r:id="rId2543" ref="A1445"/>
    <hyperlink r:id="rId2544" ref="N1445"/>
    <hyperlink r:id="rId2545" ref="A1446"/>
    <hyperlink r:id="rId2546" ref="N1446"/>
    <hyperlink r:id="rId2547" ref="A1447"/>
    <hyperlink r:id="rId2548" ref="N1447"/>
    <hyperlink r:id="rId2549" ref="A1448"/>
    <hyperlink r:id="rId2550" ref="N1448"/>
    <hyperlink r:id="rId2551" ref="A1449"/>
    <hyperlink r:id="rId2552" ref="N1449"/>
    <hyperlink r:id="rId2553" ref="A1450"/>
    <hyperlink r:id="rId2554" ref="N1450"/>
    <hyperlink r:id="rId2555" ref="A1451"/>
    <hyperlink r:id="rId2556" ref="N1451"/>
    <hyperlink r:id="rId2557" ref="A1452"/>
    <hyperlink r:id="rId2558" ref="N1452"/>
    <hyperlink r:id="rId2559" ref="A1453"/>
    <hyperlink r:id="rId2560" ref="N1453"/>
    <hyperlink r:id="rId2561" ref="A1454"/>
    <hyperlink r:id="rId2562" ref="N1454"/>
    <hyperlink r:id="rId2563" ref="A1455"/>
    <hyperlink r:id="rId2564" ref="N1455"/>
    <hyperlink r:id="rId2565" ref="A1456"/>
    <hyperlink r:id="rId2566" ref="N1456"/>
    <hyperlink r:id="rId2567" ref="A1457"/>
    <hyperlink r:id="rId2568" ref="N1457"/>
    <hyperlink r:id="rId2569" ref="A1458"/>
    <hyperlink r:id="rId2570" ref="N1458"/>
    <hyperlink r:id="rId2571" ref="A1462"/>
    <hyperlink r:id="rId2572" ref="N1462"/>
    <hyperlink r:id="rId2573" ref="A1463"/>
    <hyperlink r:id="rId2574" ref="N1463"/>
    <hyperlink r:id="rId2575" ref="A1464"/>
    <hyperlink r:id="rId2576" ref="N1464"/>
    <hyperlink r:id="rId2577" ref="A1465"/>
    <hyperlink r:id="rId2578" ref="N1465"/>
    <hyperlink r:id="rId2579" ref="A1466"/>
    <hyperlink r:id="rId2580" ref="N1466"/>
    <hyperlink r:id="rId2581" ref="A1467"/>
    <hyperlink r:id="rId2582" ref="N1467"/>
    <hyperlink r:id="rId2583" ref="A1468"/>
    <hyperlink r:id="rId2584" ref="N1468"/>
    <hyperlink r:id="rId2585" ref="A1469"/>
    <hyperlink r:id="rId2586" ref="N1469"/>
    <hyperlink r:id="rId2587" ref="A1470"/>
    <hyperlink r:id="rId2588" ref="N1470"/>
    <hyperlink r:id="rId2589" ref="A1471"/>
    <hyperlink r:id="rId2590" ref="N1471"/>
    <hyperlink r:id="rId2591" ref="A1472"/>
    <hyperlink r:id="rId2592" ref="N1472"/>
    <hyperlink r:id="rId2593" ref="A1473"/>
    <hyperlink r:id="rId2594" ref="N1473"/>
    <hyperlink r:id="rId2595" ref="A1474"/>
    <hyperlink r:id="rId2596" ref="N1474"/>
    <hyperlink r:id="rId2597" ref="A1475"/>
    <hyperlink r:id="rId2598" ref="N1475"/>
    <hyperlink r:id="rId2599" ref="A1476"/>
    <hyperlink r:id="rId2600" ref="N1476"/>
    <hyperlink r:id="rId2601" ref="A1477"/>
    <hyperlink r:id="rId2602" ref="N1477"/>
    <hyperlink r:id="rId2603" ref="A1478"/>
    <hyperlink r:id="rId2604" ref="N1478"/>
    <hyperlink r:id="rId2605" ref="A1479"/>
    <hyperlink r:id="rId2606" ref="N1479"/>
    <hyperlink r:id="rId2607" ref="A1480"/>
    <hyperlink r:id="rId2608" ref="N1480"/>
    <hyperlink r:id="rId2609" ref="A1481"/>
    <hyperlink r:id="rId2610" ref="N1481"/>
    <hyperlink r:id="rId2611" ref="A1482"/>
    <hyperlink r:id="rId2612" ref="N1482"/>
    <hyperlink r:id="rId2613" ref="A1483"/>
    <hyperlink r:id="rId2614" ref="N1483"/>
    <hyperlink r:id="rId2615" ref="A1484"/>
    <hyperlink r:id="rId2616" ref="N1484"/>
    <hyperlink r:id="rId2617" ref="A1485"/>
    <hyperlink r:id="rId2618" ref="N1485"/>
    <hyperlink r:id="rId2619" ref="A1486"/>
    <hyperlink r:id="rId2620" ref="N1486"/>
    <hyperlink r:id="rId2621" ref="A1490"/>
    <hyperlink r:id="rId2622" ref="N1490"/>
    <hyperlink r:id="rId2623" ref="A1491"/>
    <hyperlink r:id="rId2624" ref="N1491"/>
    <hyperlink r:id="rId2625" ref="A1492"/>
    <hyperlink r:id="rId2626" ref="N1492"/>
    <hyperlink r:id="rId2627" ref="A1493"/>
    <hyperlink r:id="rId2628" ref="N1493"/>
    <hyperlink r:id="rId2629" ref="A1494"/>
    <hyperlink r:id="rId2630" ref="N1494"/>
    <hyperlink r:id="rId2631" ref="A1495"/>
    <hyperlink r:id="rId2632" ref="N1495"/>
    <hyperlink r:id="rId2633" ref="A1496"/>
    <hyperlink r:id="rId2634" ref="N1496"/>
    <hyperlink r:id="rId2635" ref="A1497"/>
    <hyperlink r:id="rId2636" ref="N1497"/>
    <hyperlink r:id="rId2637" ref="A1498"/>
    <hyperlink r:id="rId2638" ref="N1498"/>
    <hyperlink r:id="rId2639" ref="A1499"/>
    <hyperlink r:id="rId2640" ref="N1499"/>
    <hyperlink r:id="rId2641" ref="A1500"/>
    <hyperlink r:id="rId2642" ref="N1500"/>
    <hyperlink r:id="rId2643" ref="A1501"/>
    <hyperlink r:id="rId2644" ref="N1501"/>
    <hyperlink r:id="rId2645" ref="A1502"/>
    <hyperlink r:id="rId2646" ref="N1502"/>
    <hyperlink r:id="rId2647" ref="A1503"/>
    <hyperlink r:id="rId2648" ref="N1503"/>
    <hyperlink r:id="rId2649" ref="A1504"/>
    <hyperlink r:id="rId2650" ref="N1504"/>
    <hyperlink r:id="rId2651" ref="A1505"/>
    <hyperlink r:id="rId2652" ref="N1505"/>
    <hyperlink r:id="rId2653" ref="A1506"/>
    <hyperlink r:id="rId2654" ref="N1506"/>
    <hyperlink r:id="rId2655" ref="A1507"/>
    <hyperlink r:id="rId2656" ref="N1507"/>
    <hyperlink r:id="rId2657" ref="A1508"/>
    <hyperlink r:id="rId2658" ref="N1508"/>
    <hyperlink r:id="rId2659" ref="A1509"/>
    <hyperlink r:id="rId2660" ref="N1509"/>
    <hyperlink r:id="rId2661" ref="A1510"/>
    <hyperlink r:id="rId2662" ref="N1510"/>
    <hyperlink r:id="rId2663" ref="A1511"/>
    <hyperlink r:id="rId2664" ref="N1511"/>
    <hyperlink r:id="rId2665" ref="A1512"/>
    <hyperlink r:id="rId2666" ref="N1512"/>
    <hyperlink r:id="rId2667" ref="A1513"/>
    <hyperlink r:id="rId2668" ref="N1513"/>
    <hyperlink r:id="rId2669" ref="A1514"/>
    <hyperlink r:id="rId2670" ref="N1514"/>
    <hyperlink r:id="rId2671" ref="A1515"/>
    <hyperlink r:id="rId2672" ref="N1515"/>
    <hyperlink r:id="rId2673" ref="A1516"/>
    <hyperlink r:id="rId2674" ref="N1516"/>
    <hyperlink r:id="rId2675" ref="A1520"/>
    <hyperlink r:id="rId2676" ref="N1520"/>
    <hyperlink r:id="rId2677" ref="A1521"/>
    <hyperlink r:id="rId2678" ref="N1521"/>
    <hyperlink r:id="rId2679" ref="A1522"/>
    <hyperlink r:id="rId2680" ref="N1522"/>
    <hyperlink r:id="rId2681" ref="A1523"/>
    <hyperlink r:id="rId2682" ref="N1523"/>
    <hyperlink r:id="rId2683" ref="A1524"/>
    <hyperlink r:id="rId2684" ref="N1524"/>
    <hyperlink r:id="rId2685" ref="A1525"/>
    <hyperlink r:id="rId2686" ref="N1525"/>
    <hyperlink r:id="rId2687" ref="A1526"/>
    <hyperlink r:id="rId2688" ref="N1526"/>
    <hyperlink r:id="rId2689" ref="A1527"/>
    <hyperlink r:id="rId2690" ref="N1527"/>
    <hyperlink r:id="rId2691" ref="A1528"/>
    <hyperlink r:id="rId2692" ref="N1528"/>
    <hyperlink r:id="rId2693" ref="A1529"/>
    <hyperlink r:id="rId2694" ref="N1529"/>
    <hyperlink r:id="rId2695" ref="A1530"/>
    <hyperlink r:id="rId2696" ref="N1530"/>
    <hyperlink r:id="rId2697" ref="A1531"/>
    <hyperlink r:id="rId2698" ref="N1531"/>
    <hyperlink r:id="rId2699" ref="A1532"/>
    <hyperlink r:id="rId2700" ref="N1532"/>
    <hyperlink r:id="rId2701" ref="A1533"/>
    <hyperlink r:id="rId2702" ref="N1533"/>
    <hyperlink r:id="rId2703" ref="A1534"/>
    <hyperlink r:id="rId2704" ref="N1534"/>
    <hyperlink r:id="rId2705" ref="A1535"/>
    <hyperlink r:id="rId2706" ref="N1535"/>
    <hyperlink r:id="rId2707" ref="A1536"/>
    <hyperlink r:id="rId2708" ref="N1536"/>
    <hyperlink r:id="rId2709" ref="A1537"/>
    <hyperlink r:id="rId2710" ref="N1537"/>
    <hyperlink r:id="rId2711" ref="A1538"/>
    <hyperlink r:id="rId2712" ref="N1538"/>
    <hyperlink r:id="rId2713" ref="A1539"/>
    <hyperlink r:id="rId2714" ref="N1539"/>
    <hyperlink r:id="rId2715" ref="A1540"/>
    <hyperlink r:id="rId2716" ref="N1540"/>
    <hyperlink r:id="rId2717" ref="A1541"/>
    <hyperlink r:id="rId2718" ref="N1541"/>
    <hyperlink r:id="rId2719" ref="A1542"/>
    <hyperlink r:id="rId2720" ref="N1542"/>
    <hyperlink r:id="rId2721" ref="A1543"/>
    <hyperlink r:id="rId2722" ref="N1543"/>
    <hyperlink r:id="rId2723" ref="A1544"/>
    <hyperlink r:id="rId2724" ref="N1544"/>
    <hyperlink r:id="rId2725" ref="A1545"/>
    <hyperlink r:id="rId2726" ref="N1545"/>
    <hyperlink r:id="rId2727" ref="A1549"/>
    <hyperlink r:id="rId2728" ref="N1549"/>
    <hyperlink r:id="rId2729" ref="A1550"/>
    <hyperlink r:id="rId2730" ref="N1550"/>
    <hyperlink r:id="rId2731" ref="A1551"/>
    <hyperlink r:id="rId2732" ref="N1551"/>
    <hyperlink r:id="rId2733" ref="A1552"/>
    <hyperlink r:id="rId2734" ref="N1552"/>
    <hyperlink r:id="rId2735" ref="A1553"/>
    <hyperlink r:id="rId2736" ref="N1553"/>
    <hyperlink r:id="rId2737" ref="A1554"/>
    <hyperlink r:id="rId2738" ref="N1554"/>
    <hyperlink r:id="rId2739" ref="A1555"/>
    <hyperlink r:id="rId2740" ref="N1555"/>
    <hyperlink r:id="rId2741" ref="A1556"/>
    <hyperlink r:id="rId2742" ref="N1556"/>
    <hyperlink r:id="rId2743" ref="A1557"/>
    <hyperlink r:id="rId2744" ref="N1557"/>
    <hyperlink r:id="rId2745" ref="A1558"/>
    <hyperlink r:id="rId2746" ref="N1558"/>
    <hyperlink r:id="rId2747" ref="A1559"/>
    <hyperlink r:id="rId2748" ref="N1559"/>
    <hyperlink r:id="rId2749" ref="A1560"/>
    <hyperlink r:id="rId2750" ref="N1560"/>
    <hyperlink r:id="rId2751" ref="A1561"/>
    <hyperlink r:id="rId2752" ref="N1561"/>
    <hyperlink r:id="rId2753" ref="A1562"/>
    <hyperlink r:id="rId2754" ref="N1562"/>
    <hyperlink r:id="rId2755" ref="A1563"/>
    <hyperlink r:id="rId2756" ref="N1563"/>
    <hyperlink r:id="rId2757" ref="A1564"/>
    <hyperlink r:id="rId2758" ref="N1564"/>
    <hyperlink r:id="rId2759" ref="A1565"/>
    <hyperlink r:id="rId2760" ref="N1565"/>
    <hyperlink r:id="rId2761" ref="A1566"/>
    <hyperlink r:id="rId2762" ref="N1566"/>
    <hyperlink r:id="rId2763" ref="A1567"/>
    <hyperlink r:id="rId2764" ref="N1567"/>
    <hyperlink r:id="rId2765" ref="A1568"/>
    <hyperlink r:id="rId2766" ref="N1568"/>
    <hyperlink r:id="rId2767" ref="A1569"/>
    <hyperlink r:id="rId2768" ref="N1569"/>
    <hyperlink r:id="rId2769" ref="A1570"/>
    <hyperlink r:id="rId2770" ref="N1570"/>
    <hyperlink r:id="rId2771" ref="A1571"/>
    <hyperlink r:id="rId2772" ref="N1571"/>
    <hyperlink r:id="rId2773" ref="A1572"/>
    <hyperlink r:id="rId2774" ref="N1572"/>
    <hyperlink r:id="rId2775" ref="A1573"/>
    <hyperlink r:id="rId2776" ref="N1573"/>
    <hyperlink r:id="rId2777" ref="A1577"/>
    <hyperlink r:id="rId2778" ref="N1577"/>
    <hyperlink r:id="rId2779" ref="A1578"/>
    <hyperlink r:id="rId2780" ref="N1578"/>
    <hyperlink r:id="rId2781" ref="A1579"/>
    <hyperlink r:id="rId2782" ref="N1579"/>
    <hyperlink r:id="rId2783" ref="A1580"/>
    <hyperlink r:id="rId2784" ref="N1580"/>
    <hyperlink r:id="rId2785" ref="A1581"/>
    <hyperlink r:id="rId2786" ref="N1581"/>
    <hyperlink r:id="rId2787" ref="A1582"/>
    <hyperlink r:id="rId2788" ref="N1582"/>
    <hyperlink r:id="rId2789" ref="A1583"/>
    <hyperlink r:id="rId2790" ref="N1583"/>
    <hyperlink r:id="rId2791" ref="A1584"/>
    <hyperlink r:id="rId2792" ref="N1584"/>
    <hyperlink r:id="rId2793" ref="A1585"/>
    <hyperlink r:id="rId2794" ref="N1585"/>
    <hyperlink r:id="rId2795" ref="A1586"/>
    <hyperlink r:id="rId2796" ref="N1586"/>
    <hyperlink r:id="rId2797" ref="A1587"/>
    <hyperlink r:id="rId2798" ref="N1587"/>
    <hyperlink r:id="rId2799" ref="A1588"/>
    <hyperlink r:id="rId2800" ref="N1588"/>
    <hyperlink r:id="rId2801" ref="A1589"/>
    <hyperlink r:id="rId2802" ref="N1589"/>
    <hyperlink r:id="rId2803" ref="A1590"/>
    <hyperlink r:id="rId2804" ref="N1590"/>
    <hyperlink r:id="rId2805" ref="A1591"/>
    <hyperlink r:id="rId2806" ref="N1591"/>
    <hyperlink r:id="rId2807" ref="A1592"/>
    <hyperlink r:id="rId2808" ref="N1592"/>
    <hyperlink r:id="rId2809" ref="A1593"/>
    <hyperlink r:id="rId2810" ref="N1593"/>
    <hyperlink r:id="rId2811" ref="A1594"/>
    <hyperlink r:id="rId2812" ref="N1594"/>
    <hyperlink r:id="rId2813" ref="A1595"/>
    <hyperlink r:id="rId2814" ref="N1595"/>
    <hyperlink r:id="rId2815" ref="A1596"/>
    <hyperlink r:id="rId2816" ref="N1596"/>
    <hyperlink r:id="rId2817" ref="A1597"/>
    <hyperlink r:id="rId2818" ref="N1597"/>
    <hyperlink r:id="rId2819" ref="A1598"/>
    <hyperlink r:id="rId2820" ref="N1598"/>
    <hyperlink r:id="rId2821" ref="A1599"/>
    <hyperlink r:id="rId2822" ref="N1599"/>
    <hyperlink r:id="rId2823" ref="A1600"/>
    <hyperlink r:id="rId2824" ref="N1600"/>
    <hyperlink r:id="rId2825" ref="A1601"/>
    <hyperlink r:id="rId2826" ref="N1601"/>
    <hyperlink r:id="rId2827" ref="A1605"/>
    <hyperlink r:id="rId2828" ref="N1605"/>
    <hyperlink r:id="rId2829" ref="A1606"/>
    <hyperlink r:id="rId2830" ref="N1606"/>
    <hyperlink r:id="rId2831" ref="A1607"/>
    <hyperlink r:id="rId2832" ref="N1607"/>
    <hyperlink r:id="rId2833" ref="A1608"/>
    <hyperlink r:id="rId2834" ref="N1608"/>
    <hyperlink r:id="rId2835" ref="A1609"/>
    <hyperlink r:id="rId2836" ref="N1609"/>
    <hyperlink r:id="rId2837" ref="A1610"/>
    <hyperlink r:id="rId2838" ref="N1610"/>
    <hyperlink r:id="rId2839" ref="A1611"/>
    <hyperlink r:id="rId2840" ref="N1611"/>
    <hyperlink r:id="rId2841" ref="A1612"/>
    <hyperlink r:id="rId2842" ref="N1612"/>
    <hyperlink r:id="rId2843" ref="A1613"/>
    <hyperlink r:id="rId2844" ref="N1613"/>
    <hyperlink r:id="rId2845" ref="A1614"/>
    <hyperlink r:id="rId2846" ref="N1614"/>
    <hyperlink r:id="rId2847" ref="A1615"/>
    <hyperlink r:id="rId2848" ref="N1615"/>
    <hyperlink r:id="rId2849" ref="A1616"/>
    <hyperlink r:id="rId2850" ref="N1616"/>
    <hyperlink r:id="rId2851" ref="A1617"/>
    <hyperlink r:id="rId2852" ref="N1617"/>
    <hyperlink r:id="rId2853" ref="A1618"/>
    <hyperlink r:id="rId2854" ref="N1618"/>
    <hyperlink r:id="rId2855" ref="A1619"/>
    <hyperlink r:id="rId2856" ref="N1619"/>
    <hyperlink r:id="rId2857" ref="A1620"/>
    <hyperlink r:id="rId2858" ref="N1620"/>
    <hyperlink r:id="rId2859" ref="A1621"/>
    <hyperlink r:id="rId2860" ref="N1621"/>
    <hyperlink r:id="rId2861" ref="A1622"/>
    <hyperlink r:id="rId2862" ref="N1622"/>
    <hyperlink r:id="rId2863" ref="A1623"/>
    <hyperlink r:id="rId2864" ref="N1623"/>
    <hyperlink r:id="rId2865" ref="A1624"/>
    <hyperlink r:id="rId2866" ref="N1624"/>
    <hyperlink r:id="rId2867" ref="A1625"/>
    <hyperlink r:id="rId2868" ref="N1625"/>
    <hyperlink r:id="rId2869" ref="A1629"/>
    <hyperlink r:id="rId2870" ref="N1629"/>
    <hyperlink r:id="rId2871" ref="A1630"/>
    <hyperlink r:id="rId2872" ref="N1630"/>
    <hyperlink r:id="rId2873" ref="A1631"/>
    <hyperlink r:id="rId2874" ref="N1631"/>
    <hyperlink r:id="rId2875" ref="A1632"/>
    <hyperlink r:id="rId2876" ref="N1632"/>
    <hyperlink r:id="rId2877" ref="A1633"/>
    <hyperlink r:id="rId2878" ref="N1633"/>
    <hyperlink r:id="rId2879" ref="A1634"/>
    <hyperlink r:id="rId2880" ref="N1634"/>
    <hyperlink r:id="rId2881" ref="A1635"/>
    <hyperlink r:id="rId2882" ref="N1635"/>
    <hyperlink r:id="rId2883" ref="A1636"/>
    <hyperlink r:id="rId2884" ref="N1636"/>
    <hyperlink r:id="rId2885" ref="A1637"/>
    <hyperlink r:id="rId2886" ref="N1637"/>
    <hyperlink r:id="rId2887" ref="A1638"/>
    <hyperlink r:id="rId2888" ref="N1638"/>
    <hyperlink r:id="rId2889" ref="A1639"/>
    <hyperlink r:id="rId2890" ref="N1639"/>
    <hyperlink r:id="rId2891" ref="A1640"/>
    <hyperlink r:id="rId2892" ref="N1640"/>
    <hyperlink r:id="rId2893" ref="A1641"/>
    <hyperlink r:id="rId2894" ref="N1641"/>
    <hyperlink r:id="rId2895" ref="A1642"/>
    <hyperlink r:id="rId2896" ref="N1642"/>
    <hyperlink r:id="rId2897" ref="A1643"/>
    <hyperlink r:id="rId2898" ref="N1643"/>
    <hyperlink r:id="rId2899" ref="A1644"/>
    <hyperlink r:id="rId2900" ref="N1644"/>
    <hyperlink r:id="rId2901" ref="A1645"/>
    <hyperlink r:id="rId2902" ref="N1645"/>
    <hyperlink r:id="rId2903" ref="A1646"/>
    <hyperlink r:id="rId2904" ref="N1646"/>
    <hyperlink r:id="rId2905" ref="A1647"/>
    <hyperlink r:id="rId2906" ref="N1647"/>
    <hyperlink r:id="rId2907" ref="A1648"/>
    <hyperlink r:id="rId2908" ref="N1648"/>
    <hyperlink r:id="rId2909" ref="A1649"/>
    <hyperlink r:id="rId2910" ref="N1649"/>
    <hyperlink r:id="rId2911" ref="A1650"/>
    <hyperlink r:id="rId2912" ref="N1650"/>
    <hyperlink r:id="rId2913" ref="A1651"/>
    <hyperlink r:id="rId2914" ref="N1651"/>
    <hyperlink r:id="rId2915" ref="A1655"/>
    <hyperlink r:id="rId2916" ref="N1655"/>
    <hyperlink r:id="rId2917" ref="A1656"/>
    <hyperlink r:id="rId2918" ref="N1656"/>
    <hyperlink r:id="rId2919" ref="A1657"/>
    <hyperlink r:id="rId2920" ref="N1657"/>
    <hyperlink r:id="rId2921" ref="A1658"/>
    <hyperlink r:id="rId2922" ref="N1658"/>
    <hyperlink r:id="rId2923" ref="A1659"/>
    <hyperlink r:id="rId2924" ref="N1659"/>
    <hyperlink r:id="rId2925" ref="A1660"/>
    <hyperlink r:id="rId2926" ref="N1660"/>
    <hyperlink r:id="rId2927" ref="A1661"/>
    <hyperlink r:id="rId2928" ref="N1661"/>
    <hyperlink r:id="rId2929" ref="A1662"/>
    <hyperlink r:id="rId2930" ref="N1662"/>
    <hyperlink r:id="rId2931" ref="A1663"/>
    <hyperlink r:id="rId2932" ref="N1663"/>
    <hyperlink r:id="rId2933" ref="A1664"/>
    <hyperlink r:id="rId2934" ref="N1664"/>
    <hyperlink r:id="rId2935" ref="A1665"/>
    <hyperlink r:id="rId2936" ref="N1665"/>
    <hyperlink r:id="rId2937" ref="A1666"/>
    <hyperlink r:id="rId2938" ref="N1666"/>
    <hyperlink r:id="rId2939" ref="A1667"/>
    <hyperlink r:id="rId2940" ref="N1667"/>
    <hyperlink r:id="rId2941" ref="A1668"/>
    <hyperlink r:id="rId2942" ref="N1668"/>
    <hyperlink r:id="rId2943" ref="A1669"/>
    <hyperlink r:id="rId2944" ref="N1669"/>
    <hyperlink r:id="rId2945" ref="A1670"/>
    <hyperlink r:id="rId2946" ref="N1670"/>
    <hyperlink r:id="rId2947" ref="A1671"/>
    <hyperlink r:id="rId2948" ref="N1671"/>
    <hyperlink r:id="rId2949" ref="A1672"/>
    <hyperlink r:id="rId2950" ref="N1672"/>
    <hyperlink r:id="rId2951" ref="A1673"/>
    <hyperlink r:id="rId2952" ref="N1673"/>
    <hyperlink r:id="rId2953" ref="A1674"/>
    <hyperlink r:id="rId2954" ref="N1674"/>
    <hyperlink r:id="rId2955" ref="A1675"/>
    <hyperlink r:id="rId2956" ref="N1675"/>
    <hyperlink r:id="rId2957" ref="A1676"/>
    <hyperlink r:id="rId2958" ref="N1676"/>
    <hyperlink r:id="rId2959" ref="A1680"/>
    <hyperlink r:id="rId2960" ref="N1680"/>
    <hyperlink r:id="rId2961" ref="A1681"/>
    <hyperlink r:id="rId2962" ref="N1681"/>
    <hyperlink r:id="rId2963" ref="A1682"/>
    <hyperlink r:id="rId2964" ref="N1682"/>
    <hyperlink r:id="rId2965" ref="A1683"/>
    <hyperlink r:id="rId2966" ref="N1683"/>
    <hyperlink r:id="rId2967" ref="A1684"/>
    <hyperlink r:id="rId2968" ref="N1684"/>
    <hyperlink r:id="rId2969" ref="A1685"/>
    <hyperlink r:id="rId2970" ref="N1685"/>
    <hyperlink r:id="rId2971" ref="A1686"/>
    <hyperlink r:id="rId2972" ref="N1686"/>
    <hyperlink r:id="rId2973" ref="A1687"/>
    <hyperlink r:id="rId2974" ref="N1687"/>
    <hyperlink r:id="rId2975" ref="A1688"/>
    <hyperlink r:id="rId2976" ref="N1688"/>
    <hyperlink r:id="rId2977" ref="A1689"/>
    <hyperlink r:id="rId2978" ref="N1689"/>
    <hyperlink r:id="rId2979" ref="A1690"/>
    <hyperlink r:id="rId2980" ref="N1690"/>
    <hyperlink r:id="rId2981" ref="A1691"/>
    <hyperlink r:id="rId2982" ref="N1691"/>
    <hyperlink r:id="rId2983" ref="A1692"/>
    <hyperlink r:id="rId2984" ref="N1692"/>
    <hyperlink r:id="rId2985" ref="A1693"/>
    <hyperlink r:id="rId2986" ref="N1693"/>
    <hyperlink r:id="rId2987" ref="A1694"/>
    <hyperlink r:id="rId2988" ref="N1694"/>
    <hyperlink r:id="rId2989" ref="A1695"/>
    <hyperlink r:id="rId2990" ref="N1695"/>
    <hyperlink r:id="rId2991" ref="A1696"/>
    <hyperlink r:id="rId2992" ref="N1696"/>
    <hyperlink r:id="rId2993" ref="A1697"/>
    <hyperlink r:id="rId2994" ref="N1697"/>
    <hyperlink r:id="rId2995" ref="A1698"/>
    <hyperlink r:id="rId2996" ref="N1698"/>
    <hyperlink r:id="rId2997" ref="A1699"/>
    <hyperlink r:id="rId2998" ref="N1699"/>
    <hyperlink r:id="rId2999" ref="A1700"/>
    <hyperlink r:id="rId3000" ref="N1700"/>
    <hyperlink r:id="rId3001" ref="A1701"/>
    <hyperlink r:id="rId3002" ref="N1701"/>
    <hyperlink r:id="rId3003" ref="A1705"/>
    <hyperlink r:id="rId3004" ref="N1705"/>
    <hyperlink r:id="rId3005" ref="A1706"/>
    <hyperlink r:id="rId3006" ref="N1706"/>
    <hyperlink r:id="rId3007" ref="A1707"/>
    <hyperlink r:id="rId3008" ref="N1707"/>
    <hyperlink r:id="rId3009" ref="A1708"/>
    <hyperlink r:id="rId3010" ref="N1708"/>
    <hyperlink r:id="rId3011" ref="A1709"/>
    <hyperlink r:id="rId3012" ref="N1709"/>
    <hyperlink r:id="rId3013" ref="A1710"/>
    <hyperlink r:id="rId3014" ref="N1710"/>
    <hyperlink r:id="rId3015" ref="A1711"/>
    <hyperlink r:id="rId3016" ref="N1711"/>
    <hyperlink r:id="rId3017" ref="A1712"/>
    <hyperlink r:id="rId3018" ref="N1712"/>
    <hyperlink r:id="rId3019" ref="A1713"/>
    <hyperlink r:id="rId3020" ref="N1713"/>
    <hyperlink r:id="rId3021" ref="A1714"/>
    <hyperlink r:id="rId3022" ref="N1714"/>
    <hyperlink r:id="rId3023" ref="A1715"/>
    <hyperlink r:id="rId3024" ref="N1715"/>
    <hyperlink r:id="rId3025" ref="A1716"/>
    <hyperlink r:id="rId3026" ref="N1716"/>
    <hyperlink r:id="rId3027" ref="A1717"/>
    <hyperlink r:id="rId3028" ref="N1717"/>
    <hyperlink r:id="rId3029" ref="A1718"/>
    <hyperlink r:id="rId3030" ref="N1718"/>
    <hyperlink r:id="rId3031" ref="A1719"/>
    <hyperlink r:id="rId3032" ref="N1719"/>
    <hyperlink r:id="rId3033" ref="A1720"/>
    <hyperlink r:id="rId3034" ref="N1720"/>
    <hyperlink r:id="rId3035" ref="A1721"/>
    <hyperlink r:id="rId3036" ref="N1721"/>
    <hyperlink r:id="rId3037" ref="A1722"/>
    <hyperlink r:id="rId3038" ref="N1722"/>
    <hyperlink r:id="rId3039" ref="A1723"/>
    <hyperlink r:id="rId3040" ref="N1723"/>
    <hyperlink r:id="rId3041" ref="A1724"/>
    <hyperlink r:id="rId3042" ref="N1724"/>
    <hyperlink r:id="rId3043" ref="A1725"/>
    <hyperlink r:id="rId3044" ref="N1725"/>
    <hyperlink r:id="rId3045" ref="A1726"/>
    <hyperlink r:id="rId3046" ref="N1726"/>
    <hyperlink r:id="rId3047" ref="A1727"/>
    <hyperlink r:id="rId3048" ref="N1727"/>
    <hyperlink r:id="rId3049" ref="A1731"/>
    <hyperlink r:id="rId3050" ref="N1731"/>
    <hyperlink r:id="rId3051" ref="A1732"/>
    <hyperlink r:id="rId3052" ref="N1732"/>
    <hyperlink r:id="rId3053" ref="A1733"/>
    <hyperlink r:id="rId3054" ref="N1733"/>
    <hyperlink r:id="rId3055" ref="A1734"/>
    <hyperlink r:id="rId3056" ref="N1734"/>
    <hyperlink r:id="rId3057" ref="A1735"/>
    <hyperlink r:id="rId3058" ref="N1735"/>
    <hyperlink r:id="rId3059" ref="A1736"/>
    <hyperlink r:id="rId3060" ref="N1736"/>
    <hyperlink r:id="rId3061" ref="A1737"/>
    <hyperlink r:id="rId3062" ref="N1737"/>
    <hyperlink r:id="rId3063" ref="A1738"/>
    <hyperlink r:id="rId3064" ref="N1738"/>
    <hyperlink r:id="rId3065" ref="A1739"/>
    <hyperlink r:id="rId3066" ref="N1739"/>
    <hyperlink r:id="rId3067" ref="A1740"/>
    <hyperlink r:id="rId3068" ref="N1740"/>
    <hyperlink r:id="rId3069" ref="A1741"/>
    <hyperlink r:id="rId3070" ref="N1741"/>
    <hyperlink r:id="rId3071" ref="A1742"/>
    <hyperlink r:id="rId3072" ref="N1742"/>
    <hyperlink r:id="rId3073" ref="A1743"/>
    <hyperlink r:id="rId3074" ref="N1743"/>
    <hyperlink r:id="rId3075" ref="A1744"/>
    <hyperlink r:id="rId3076" ref="N1744"/>
    <hyperlink r:id="rId3077" ref="A1745"/>
    <hyperlink r:id="rId3078" ref="N1745"/>
    <hyperlink r:id="rId3079" ref="A1746"/>
    <hyperlink r:id="rId3080" ref="N1746"/>
    <hyperlink r:id="rId3081" ref="A1747"/>
    <hyperlink r:id="rId3082" ref="N1747"/>
    <hyperlink r:id="rId3083" ref="A1748"/>
    <hyperlink r:id="rId3084" ref="N1748"/>
    <hyperlink r:id="rId3085" ref="A1749"/>
    <hyperlink r:id="rId3086" ref="N1749"/>
    <hyperlink r:id="rId3087" ref="A1753"/>
    <hyperlink r:id="rId3088" ref="N1753"/>
    <hyperlink r:id="rId3089" ref="A1754"/>
    <hyperlink r:id="rId3090" ref="N1754"/>
    <hyperlink r:id="rId3091" ref="A1755"/>
    <hyperlink r:id="rId3092" ref="N1755"/>
    <hyperlink r:id="rId3093" ref="A1756"/>
    <hyperlink r:id="rId3094" ref="N1756"/>
    <hyperlink r:id="rId3095" ref="A1757"/>
    <hyperlink r:id="rId3096" ref="N1757"/>
    <hyperlink r:id="rId3097" ref="A1758"/>
    <hyperlink r:id="rId3098" ref="N1758"/>
    <hyperlink r:id="rId3099" ref="A1759"/>
    <hyperlink r:id="rId3100" ref="N1759"/>
    <hyperlink r:id="rId3101" ref="A1760"/>
    <hyperlink r:id="rId3102" ref="N1760"/>
    <hyperlink r:id="rId3103" ref="A1761"/>
    <hyperlink r:id="rId3104" ref="N1761"/>
    <hyperlink r:id="rId3105" ref="A1762"/>
    <hyperlink r:id="rId3106" ref="N1762"/>
    <hyperlink r:id="rId3107" ref="A1763"/>
    <hyperlink r:id="rId3108" ref="N1763"/>
    <hyperlink r:id="rId3109" ref="A1764"/>
    <hyperlink r:id="rId3110" ref="N1764"/>
    <hyperlink r:id="rId3111" ref="A1765"/>
    <hyperlink r:id="rId3112" ref="N1765"/>
    <hyperlink r:id="rId3113" ref="A1766"/>
    <hyperlink r:id="rId3114" ref="N1766"/>
    <hyperlink r:id="rId3115" ref="A1767"/>
    <hyperlink r:id="rId3116" ref="N1767"/>
    <hyperlink r:id="rId3117" ref="A1768"/>
    <hyperlink r:id="rId3118" ref="N1768"/>
    <hyperlink r:id="rId3119" ref="A1769"/>
    <hyperlink r:id="rId3120" ref="N1769"/>
    <hyperlink r:id="rId3121" ref="A1770"/>
    <hyperlink r:id="rId3122" ref="N1770"/>
    <hyperlink r:id="rId3123" ref="A1771"/>
    <hyperlink r:id="rId3124" ref="N1771"/>
    <hyperlink r:id="rId3125" ref="A1772"/>
    <hyperlink r:id="rId3126" ref="N1772"/>
    <hyperlink r:id="rId3127" ref="A1773"/>
    <hyperlink r:id="rId3128" ref="N1773"/>
    <hyperlink r:id="rId3129" ref="A1774"/>
    <hyperlink r:id="rId3130" ref="N1774"/>
    <hyperlink r:id="rId3131" ref="A1775"/>
    <hyperlink r:id="rId3132" ref="N1775"/>
    <hyperlink r:id="rId3133" ref="A1779"/>
    <hyperlink r:id="rId3134" ref="N1779"/>
    <hyperlink r:id="rId3135" ref="A1780"/>
    <hyperlink r:id="rId3136" ref="N1780"/>
    <hyperlink r:id="rId3137" ref="A1781"/>
    <hyperlink r:id="rId3138" ref="N1781"/>
    <hyperlink r:id="rId3139" ref="A1782"/>
    <hyperlink r:id="rId3140" ref="N1782"/>
    <hyperlink r:id="rId3141" ref="A1783"/>
    <hyperlink r:id="rId3142" ref="N1783"/>
    <hyperlink r:id="rId3143" ref="A1784"/>
    <hyperlink r:id="rId3144" ref="N1784"/>
    <hyperlink r:id="rId3145" ref="A1785"/>
    <hyperlink r:id="rId3146" ref="N1785"/>
    <hyperlink r:id="rId3147" ref="A1786"/>
    <hyperlink r:id="rId3148" ref="N1786"/>
    <hyperlink r:id="rId3149" ref="A1787"/>
    <hyperlink r:id="rId3150" ref="N1787"/>
    <hyperlink r:id="rId3151" ref="A1788"/>
    <hyperlink r:id="rId3152" ref="N1788"/>
    <hyperlink r:id="rId3153" ref="A1789"/>
    <hyperlink r:id="rId3154" ref="N1789"/>
    <hyperlink r:id="rId3155" ref="A1790"/>
    <hyperlink r:id="rId3156" ref="N1790"/>
    <hyperlink r:id="rId3157" ref="A1791"/>
    <hyperlink r:id="rId3158" ref="N1791"/>
    <hyperlink r:id="rId3159" ref="A1792"/>
    <hyperlink r:id="rId3160" ref="N1792"/>
    <hyperlink r:id="rId3161" ref="A1793"/>
    <hyperlink r:id="rId3162" ref="N1793"/>
    <hyperlink r:id="rId3163" ref="A1794"/>
    <hyperlink r:id="rId3164" ref="N1794"/>
    <hyperlink r:id="rId3165" ref="A1795"/>
    <hyperlink r:id="rId3166" ref="N1795"/>
    <hyperlink r:id="rId3167" ref="A1796"/>
    <hyperlink r:id="rId3168" ref="N1796"/>
    <hyperlink r:id="rId3169" ref="A1797"/>
    <hyperlink r:id="rId3170" ref="N1797"/>
    <hyperlink r:id="rId3171" ref="A1798"/>
    <hyperlink r:id="rId3172" ref="N1798"/>
    <hyperlink r:id="rId3173" ref="A1799"/>
    <hyperlink r:id="rId3174" ref="N1799"/>
    <hyperlink r:id="rId3175" ref="A1800"/>
    <hyperlink r:id="rId3176" ref="N1800"/>
    <hyperlink r:id="rId3177" ref="A1803"/>
    <hyperlink r:id="rId3178" ref="N1803"/>
    <hyperlink r:id="rId3179" ref="A1804"/>
    <hyperlink r:id="rId3180" ref="N1804"/>
    <hyperlink r:id="rId3181" ref="A1805"/>
    <hyperlink r:id="rId3182" ref="N1805"/>
    <hyperlink r:id="rId3183" ref="A1806"/>
    <hyperlink r:id="rId3184" ref="N1806"/>
    <hyperlink r:id="rId3185" ref="A1807"/>
    <hyperlink r:id="rId3186" ref="N1807"/>
    <hyperlink r:id="rId3187" ref="A1808"/>
    <hyperlink r:id="rId3188" ref="N1808"/>
    <hyperlink r:id="rId3189" ref="A1809"/>
    <hyperlink r:id="rId3190" ref="N1809"/>
    <hyperlink r:id="rId3191" ref="A1810"/>
    <hyperlink r:id="rId3192" ref="N1810"/>
    <hyperlink r:id="rId3193" ref="A1811"/>
    <hyperlink r:id="rId3194" ref="N1811"/>
    <hyperlink r:id="rId3195" ref="A1812"/>
    <hyperlink r:id="rId3196" ref="N1812"/>
    <hyperlink r:id="rId3197" ref="A1813"/>
    <hyperlink r:id="rId3198" ref="N1813"/>
    <hyperlink r:id="rId3199" ref="A1814"/>
    <hyperlink r:id="rId3200" ref="N1814"/>
    <hyperlink r:id="rId3201" ref="A1815"/>
    <hyperlink r:id="rId3202" ref="N1815"/>
    <hyperlink r:id="rId3203" ref="A1816"/>
    <hyperlink r:id="rId3204" ref="N1816"/>
    <hyperlink r:id="rId3205" ref="A1817"/>
    <hyperlink r:id="rId3206" ref="N1817"/>
    <hyperlink r:id="rId3207" ref="A1818"/>
    <hyperlink r:id="rId3208" ref="N1818"/>
    <hyperlink r:id="rId3209" ref="A1819"/>
    <hyperlink r:id="rId3210" ref="N1819"/>
    <hyperlink r:id="rId3211" ref="A1820"/>
    <hyperlink r:id="rId3212" ref="N1820"/>
    <hyperlink r:id="rId3213" ref="A1821"/>
    <hyperlink r:id="rId3214" ref="N1821"/>
    <hyperlink r:id="rId3215" ref="A1822"/>
    <hyperlink r:id="rId3216" ref="N1822"/>
    <hyperlink r:id="rId3217" ref="A1823"/>
    <hyperlink r:id="rId3218" ref="N1823"/>
    <hyperlink r:id="rId3219" ref="A1824"/>
    <hyperlink r:id="rId3220" ref="N1824"/>
    <hyperlink r:id="rId3221" ref="A1825"/>
    <hyperlink r:id="rId3222" ref="N1825"/>
    <hyperlink r:id="rId3223" ref="A1829"/>
    <hyperlink r:id="rId3224" ref="N1829"/>
    <hyperlink r:id="rId3225" ref="A1830"/>
    <hyperlink r:id="rId3226" ref="N1830"/>
    <hyperlink r:id="rId3227" ref="A1831"/>
    <hyperlink r:id="rId3228" ref="N1831"/>
    <hyperlink r:id="rId3229" ref="A1832"/>
    <hyperlink r:id="rId3230" ref="N1832"/>
    <hyperlink r:id="rId3231" ref="A1833"/>
    <hyperlink r:id="rId3232" ref="N1833"/>
    <hyperlink r:id="rId3233" ref="A1834"/>
    <hyperlink r:id="rId3234" ref="N1834"/>
    <hyperlink r:id="rId3235" ref="A1835"/>
    <hyperlink r:id="rId3236" ref="N1835"/>
    <hyperlink r:id="rId3237" ref="A1836"/>
    <hyperlink r:id="rId3238" ref="N1836"/>
    <hyperlink r:id="rId3239" ref="A1837"/>
    <hyperlink r:id="rId3240" ref="N1837"/>
    <hyperlink r:id="rId3241" ref="A1838"/>
    <hyperlink r:id="rId3242" ref="N1838"/>
    <hyperlink r:id="rId3243" ref="A1839"/>
    <hyperlink r:id="rId3244" ref="N1839"/>
    <hyperlink r:id="rId3245" ref="A1840"/>
    <hyperlink r:id="rId3246" ref="N1840"/>
    <hyperlink r:id="rId3247" ref="A1841"/>
    <hyperlink r:id="rId3248" ref="N1841"/>
    <hyperlink r:id="rId3249" ref="A1842"/>
    <hyperlink r:id="rId3250" ref="N1842"/>
    <hyperlink r:id="rId3251" ref="A1843"/>
    <hyperlink r:id="rId3252" ref="N1843"/>
    <hyperlink r:id="rId3253" ref="A1844"/>
    <hyperlink r:id="rId3254" ref="N1844"/>
    <hyperlink r:id="rId3255" ref="A1845"/>
    <hyperlink r:id="rId3256" ref="N1845"/>
    <hyperlink r:id="rId3257" ref="A1846"/>
    <hyperlink r:id="rId3258" ref="N1846"/>
    <hyperlink r:id="rId3259" ref="A1847"/>
    <hyperlink r:id="rId3260" ref="N1847"/>
    <hyperlink r:id="rId3261" ref="A1848"/>
    <hyperlink r:id="rId3262" ref="N1848"/>
    <hyperlink r:id="rId3263" ref="A1849"/>
    <hyperlink r:id="rId3264" ref="N1849"/>
    <hyperlink r:id="rId3265" ref="A1850"/>
    <hyperlink r:id="rId3266" ref="N1850"/>
    <hyperlink r:id="rId3267" ref="A1854"/>
    <hyperlink r:id="rId3268" ref="N1854"/>
    <hyperlink r:id="rId3269" ref="A1855"/>
    <hyperlink r:id="rId3270" ref="N1855"/>
    <hyperlink r:id="rId3271" ref="A1856"/>
    <hyperlink r:id="rId3272" ref="N1856"/>
    <hyperlink r:id="rId3273" ref="A1857"/>
    <hyperlink r:id="rId3274" ref="N1857"/>
    <hyperlink r:id="rId3275" ref="A1858"/>
    <hyperlink r:id="rId3276" ref="N1858"/>
    <hyperlink r:id="rId3277" ref="A1859"/>
    <hyperlink r:id="rId3278" ref="N1859"/>
    <hyperlink r:id="rId3279" ref="A1860"/>
    <hyperlink r:id="rId3280" ref="N1860"/>
    <hyperlink r:id="rId3281" ref="A1861"/>
    <hyperlink r:id="rId3282" ref="N1861"/>
    <hyperlink r:id="rId3283" ref="A1862"/>
    <hyperlink r:id="rId3284" ref="N1862"/>
    <hyperlink r:id="rId3285" ref="A1863"/>
    <hyperlink r:id="rId3286" ref="N1863"/>
    <hyperlink r:id="rId3287" ref="A1864"/>
    <hyperlink r:id="rId3288" ref="N1864"/>
    <hyperlink r:id="rId3289" ref="A1865"/>
    <hyperlink r:id="rId3290" ref="N1865"/>
    <hyperlink r:id="rId3291" ref="A1866"/>
    <hyperlink r:id="rId3292" ref="N1866"/>
    <hyperlink r:id="rId3293" ref="A1867"/>
    <hyperlink r:id="rId3294" ref="N1867"/>
    <hyperlink r:id="rId3295" ref="A1868"/>
    <hyperlink r:id="rId3296" ref="N1868"/>
    <hyperlink r:id="rId3297" ref="A1869"/>
    <hyperlink r:id="rId3298" ref="N1869"/>
    <hyperlink r:id="rId3299" ref="A1870"/>
    <hyperlink r:id="rId3300" ref="N1870"/>
    <hyperlink r:id="rId3301" ref="A1871"/>
    <hyperlink r:id="rId3302" ref="N1871"/>
    <hyperlink r:id="rId3303" ref="A1872"/>
    <hyperlink r:id="rId3304" ref="N1872"/>
    <hyperlink r:id="rId3305" ref="A1873"/>
    <hyperlink r:id="rId3306" ref="N1873"/>
    <hyperlink r:id="rId3307" ref="A1874"/>
    <hyperlink r:id="rId3308" ref="N1874"/>
    <hyperlink r:id="rId3309" ref="A1875"/>
    <hyperlink r:id="rId3310" ref="N1875"/>
    <hyperlink r:id="rId3311" ref="A1876"/>
    <hyperlink r:id="rId3312" ref="N1876"/>
    <hyperlink r:id="rId3313" ref="A1880"/>
    <hyperlink r:id="rId3314" ref="N1880"/>
    <hyperlink r:id="rId3315" ref="A1881"/>
    <hyperlink r:id="rId3316" ref="N1881"/>
    <hyperlink r:id="rId3317" ref="A1882"/>
    <hyperlink r:id="rId3318" ref="N1882"/>
    <hyperlink r:id="rId3319" ref="A1883"/>
    <hyperlink r:id="rId3320" ref="N1883"/>
    <hyperlink r:id="rId3321" ref="A1884"/>
    <hyperlink r:id="rId3322" ref="N1884"/>
    <hyperlink r:id="rId3323" ref="A1885"/>
    <hyperlink r:id="rId3324" ref="N1885"/>
    <hyperlink r:id="rId3325" ref="A1886"/>
    <hyperlink r:id="rId3326" ref="N1886"/>
    <hyperlink r:id="rId3327" ref="A1887"/>
    <hyperlink r:id="rId3328" ref="N1887"/>
    <hyperlink r:id="rId3329" ref="A1888"/>
    <hyperlink r:id="rId3330" ref="N1888"/>
    <hyperlink r:id="rId3331" ref="A1889"/>
    <hyperlink r:id="rId3332" ref="N1889"/>
    <hyperlink r:id="rId3333" ref="A1890"/>
    <hyperlink r:id="rId3334" ref="N1890"/>
    <hyperlink r:id="rId3335" ref="A1891"/>
    <hyperlink r:id="rId3336" ref="N1891"/>
    <hyperlink r:id="rId3337" ref="A1892"/>
    <hyperlink r:id="rId3338" ref="N1892"/>
    <hyperlink r:id="rId3339" ref="A1893"/>
    <hyperlink r:id="rId3340" ref="N1893"/>
    <hyperlink r:id="rId3341" ref="A1894"/>
    <hyperlink r:id="rId3342" ref="N1894"/>
    <hyperlink r:id="rId3343" ref="A1895"/>
    <hyperlink r:id="rId3344" ref="N1895"/>
    <hyperlink r:id="rId3345" ref="A1896"/>
    <hyperlink r:id="rId3346" ref="N1896"/>
    <hyperlink r:id="rId3347" ref="A1897"/>
    <hyperlink r:id="rId3348" ref="N1897"/>
    <hyperlink r:id="rId3349" ref="A1898"/>
    <hyperlink r:id="rId3350" ref="N1898"/>
    <hyperlink r:id="rId3351" ref="A1899"/>
    <hyperlink r:id="rId3352" ref="N1899"/>
    <hyperlink r:id="rId3353" ref="A1900"/>
    <hyperlink r:id="rId3354" ref="N1900"/>
    <hyperlink r:id="rId3355" ref="A1903"/>
    <hyperlink r:id="rId3356" ref="N1903"/>
    <hyperlink r:id="rId3357" ref="A1904"/>
    <hyperlink r:id="rId3358" ref="N1904"/>
    <hyperlink r:id="rId3359" ref="A1905"/>
    <hyperlink r:id="rId3360" ref="N1905"/>
    <hyperlink r:id="rId3361" ref="A1906"/>
    <hyperlink r:id="rId3362" ref="N1906"/>
    <hyperlink r:id="rId3363" ref="A1907"/>
    <hyperlink r:id="rId3364" ref="N1907"/>
    <hyperlink r:id="rId3365" ref="A1908"/>
    <hyperlink r:id="rId3366" ref="N1908"/>
    <hyperlink r:id="rId3367" ref="A1909"/>
    <hyperlink r:id="rId3368" ref="N1909"/>
    <hyperlink r:id="rId3369" ref="A1910"/>
    <hyperlink r:id="rId3370" ref="N1910"/>
    <hyperlink r:id="rId3371" ref="A1911"/>
    <hyperlink r:id="rId3372" ref="N1911"/>
    <hyperlink r:id="rId3373" ref="A1912"/>
    <hyperlink r:id="rId3374" ref="N1912"/>
    <hyperlink r:id="rId3375" ref="A1913"/>
    <hyperlink r:id="rId3376" ref="N1913"/>
    <hyperlink r:id="rId3377" ref="A1914"/>
    <hyperlink r:id="rId3378" ref="N1914"/>
    <hyperlink r:id="rId3379" ref="A1915"/>
    <hyperlink r:id="rId3380" ref="N1915"/>
    <hyperlink r:id="rId3381" ref="A1916"/>
    <hyperlink r:id="rId3382" ref="N1916"/>
    <hyperlink r:id="rId3383" ref="A1917"/>
    <hyperlink r:id="rId3384" ref="N1917"/>
    <hyperlink r:id="rId3385" ref="A1918"/>
    <hyperlink r:id="rId3386" ref="N1918"/>
    <hyperlink r:id="rId3387" ref="A1919"/>
    <hyperlink r:id="rId3388" ref="N1919"/>
    <hyperlink r:id="rId3389" ref="A1920"/>
    <hyperlink r:id="rId3390" ref="N1920"/>
    <hyperlink r:id="rId3391" ref="A1921"/>
    <hyperlink r:id="rId3392" ref="N1921"/>
    <hyperlink r:id="rId3393" ref="A1922"/>
    <hyperlink r:id="rId3394" ref="N1922"/>
    <hyperlink r:id="rId3395" ref="A1923"/>
    <hyperlink r:id="rId3396" ref="N1923"/>
    <hyperlink r:id="rId3397" ref="A1924"/>
    <hyperlink r:id="rId3398" ref="N1924"/>
    <hyperlink r:id="rId3399" ref="A1925"/>
    <hyperlink r:id="rId3400" ref="N1925"/>
    <hyperlink r:id="rId3401" ref="A1929"/>
    <hyperlink r:id="rId3402" ref="N1929"/>
    <hyperlink r:id="rId3403" ref="A1930"/>
    <hyperlink r:id="rId3404" ref="N1930"/>
    <hyperlink r:id="rId3405" ref="A1931"/>
    <hyperlink r:id="rId3406" ref="N1931"/>
    <hyperlink r:id="rId3407" ref="A1932"/>
    <hyperlink r:id="rId3408" ref="N1932"/>
    <hyperlink r:id="rId3409" ref="A1933"/>
    <hyperlink r:id="rId3410" ref="N1933"/>
    <hyperlink r:id="rId3411" ref="A1934"/>
    <hyperlink r:id="rId3412" ref="N1934"/>
    <hyperlink r:id="rId3413" ref="A1935"/>
    <hyperlink r:id="rId3414" ref="N1935"/>
    <hyperlink r:id="rId3415" ref="A1936"/>
    <hyperlink r:id="rId3416" ref="N1936"/>
    <hyperlink r:id="rId3417" ref="A1937"/>
    <hyperlink r:id="rId3418" ref="N1937"/>
    <hyperlink r:id="rId3419" ref="A1938"/>
    <hyperlink r:id="rId3420" ref="N1938"/>
    <hyperlink r:id="rId3421" ref="A1939"/>
    <hyperlink r:id="rId3422" ref="N1939"/>
    <hyperlink r:id="rId3423" ref="A1940"/>
    <hyperlink r:id="rId3424" ref="N1940"/>
    <hyperlink r:id="rId3425" ref="A1941"/>
    <hyperlink r:id="rId3426" ref="N1941"/>
    <hyperlink r:id="rId3427" ref="A1942"/>
    <hyperlink r:id="rId3428" ref="N1942"/>
    <hyperlink r:id="rId3429" ref="A1943"/>
    <hyperlink r:id="rId3430" ref="N1943"/>
    <hyperlink r:id="rId3431" ref="A1944"/>
    <hyperlink r:id="rId3432" ref="N1944"/>
    <hyperlink r:id="rId3433" ref="A1945"/>
    <hyperlink r:id="rId3434" ref="N1945"/>
    <hyperlink r:id="rId3435" ref="A1946"/>
    <hyperlink r:id="rId3436" ref="N1946"/>
    <hyperlink r:id="rId3437" ref="A1947"/>
    <hyperlink r:id="rId3438" ref="N1947"/>
    <hyperlink r:id="rId3439" ref="A1948"/>
    <hyperlink r:id="rId3440" ref="N1948"/>
    <hyperlink r:id="rId3441" ref="A1949"/>
    <hyperlink r:id="rId3442" ref="N1949"/>
    <hyperlink r:id="rId3443" ref="A1950"/>
    <hyperlink r:id="rId3444" ref="N1950"/>
    <hyperlink r:id="rId3445" ref="A1951"/>
    <hyperlink r:id="rId3446" ref="N1951"/>
    <hyperlink r:id="rId3447" ref="A1955"/>
    <hyperlink r:id="rId3448" ref="N1955"/>
    <hyperlink r:id="rId3449" ref="A1956"/>
    <hyperlink r:id="rId3450" ref="N1956"/>
    <hyperlink r:id="rId3451" ref="A1957"/>
    <hyperlink r:id="rId3452" ref="N1957"/>
    <hyperlink r:id="rId3453" ref="A1958"/>
    <hyperlink r:id="rId3454" ref="N1958"/>
    <hyperlink r:id="rId3455" ref="A1959"/>
    <hyperlink r:id="rId3456" ref="N1959"/>
    <hyperlink r:id="rId3457" ref="A1960"/>
    <hyperlink r:id="rId3458" ref="N1960"/>
    <hyperlink r:id="rId3459" ref="A1961"/>
    <hyperlink r:id="rId3460" ref="N1961"/>
    <hyperlink r:id="rId3461" ref="A1962"/>
    <hyperlink r:id="rId3462" ref="N1962"/>
    <hyperlink r:id="rId3463" ref="A1963"/>
    <hyperlink r:id="rId3464" ref="N1963"/>
    <hyperlink r:id="rId3465" ref="A1964"/>
    <hyperlink r:id="rId3466" ref="N1964"/>
    <hyperlink r:id="rId3467" ref="A1965"/>
    <hyperlink r:id="rId3468" ref="N1965"/>
    <hyperlink r:id="rId3469" ref="A1966"/>
    <hyperlink r:id="rId3470" ref="N1966"/>
    <hyperlink r:id="rId3471" ref="A1967"/>
    <hyperlink r:id="rId3472" ref="N1967"/>
    <hyperlink r:id="rId3473" ref="A1968"/>
    <hyperlink r:id="rId3474" ref="N1968"/>
    <hyperlink r:id="rId3475" ref="A1969"/>
    <hyperlink r:id="rId3476" ref="N1969"/>
    <hyperlink r:id="rId3477" ref="A1970"/>
    <hyperlink r:id="rId3478" ref="N1970"/>
    <hyperlink r:id="rId3479" ref="A1971"/>
    <hyperlink r:id="rId3480" ref="N1971"/>
    <hyperlink r:id="rId3481" ref="A1972"/>
    <hyperlink r:id="rId3482" ref="N1972"/>
    <hyperlink r:id="rId3483" ref="A1973"/>
    <hyperlink r:id="rId3484" ref="N1973"/>
    <hyperlink r:id="rId3485" ref="A1974"/>
    <hyperlink r:id="rId3486" ref="N1974"/>
    <hyperlink r:id="rId3487" ref="A1975"/>
    <hyperlink r:id="rId3488" ref="N1975"/>
    <hyperlink r:id="rId3489" ref="A1979"/>
    <hyperlink r:id="rId3490" ref="N1979"/>
    <hyperlink r:id="rId3491" ref="A1980"/>
    <hyperlink r:id="rId3492" ref="N1980"/>
    <hyperlink r:id="rId3493" ref="A1981"/>
    <hyperlink r:id="rId3494" ref="N1981"/>
    <hyperlink r:id="rId3495" ref="A1982"/>
    <hyperlink r:id="rId3496" ref="N1982"/>
    <hyperlink r:id="rId3497" ref="A1983"/>
    <hyperlink r:id="rId3498" ref="N1983"/>
    <hyperlink r:id="rId3499" ref="A1984"/>
    <hyperlink r:id="rId3500" ref="N1984"/>
    <hyperlink r:id="rId3501" ref="A1985"/>
    <hyperlink r:id="rId3502" ref="N1985"/>
    <hyperlink r:id="rId3503" ref="A1986"/>
    <hyperlink r:id="rId3504" ref="N1986"/>
    <hyperlink r:id="rId3505" ref="A1987"/>
    <hyperlink r:id="rId3506" ref="N1987"/>
    <hyperlink r:id="rId3507" ref="A1988"/>
    <hyperlink r:id="rId3508" ref="N1988"/>
    <hyperlink r:id="rId3509" ref="A1989"/>
    <hyperlink r:id="rId3510" ref="N1989"/>
    <hyperlink r:id="rId3511" ref="A1990"/>
    <hyperlink r:id="rId3512" ref="N1990"/>
    <hyperlink r:id="rId3513" ref="A1991"/>
    <hyperlink r:id="rId3514" ref="N1991"/>
    <hyperlink r:id="rId3515" ref="A1992"/>
    <hyperlink r:id="rId3516" ref="N1992"/>
    <hyperlink r:id="rId3517" ref="A1993"/>
    <hyperlink r:id="rId3518" ref="N1993"/>
    <hyperlink r:id="rId3519" ref="A1994"/>
    <hyperlink r:id="rId3520" ref="N1994"/>
    <hyperlink r:id="rId3521" ref="A1995"/>
    <hyperlink r:id="rId3522" ref="N1995"/>
    <hyperlink r:id="rId3523" ref="A1996"/>
    <hyperlink r:id="rId3524" ref="N1996"/>
    <hyperlink r:id="rId3525" ref="A1997"/>
    <hyperlink r:id="rId3526" ref="N1997"/>
    <hyperlink r:id="rId3527" ref="A1998"/>
    <hyperlink r:id="rId3528" ref="N1998"/>
    <hyperlink r:id="rId3529" ref="A1999"/>
    <hyperlink r:id="rId3530" ref="N1999"/>
    <hyperlink r:id="rId3531" ref="A2000"/>
    <hyperlink r:id="rId3532" ref="N2000"/>
    <hyperlink r:id="rId3533" ref="A2001"/>
    <hyperlink r:id="rId3534" ref="N2001"/>
    <hyperlink r:id="rId3535" ref="A2005"/>
    <hyperlink r:id="rId3536" ref="N2005"/>
    <hyperlink r:id="rId3537" ref="A2006"/>
    <hyperlink r:id="rId3538" ref="N2006"/>
    <hyperlink r:id="rId3539" ref="A2007"/>
    <hyperlink r:id="rId3540" ref="N2007"/>
    <hyperlink r:id="rId3541" ref="A2008"/>
    <hyperlink r:id="rId3542" ref="N2008"/>
    <hyperlink r:id="rId3543" ref="A2009"/>
    <hyperlink r:id="rId3544" ref="N2009"/>
    <hyperlink r:id="rId3545" ref="A2010"/>
    <hyperlink r:id="rId3546" ref="N2010"/>
    <hyperlink r:id="rId3547" ref="A2011"/>
    <hyperlink r:id="rId3548" ref="N2011"/>
    <hyperlink r:id="rId3549" ref="A2012"/>
    <hyperlink r:id="rId3550" ref="N2012"/>
    <hyperlink r:id="rId3551" ref="A2013"/>
    <hyperlink r:id="rId3552" ref="N2013"/>
    <hyperlink r:id="rId3553" ref="A2014"/>
    <hyperlink r:id="rId3554" ref="N2014"/>
    <hyperlink r:id="rId3555" ref="A2015"/>
    <hyperlink r:id="rId3556" ref="N2015"/>
    <hyperlink r:id="rId3557" ref="A2016"/>
    <hyperlink r:id="rId3558" ref="N2016"/>
    <hyperlink r:id="rId3559" ref="A2017"/>
    <hyperlink r:id="rId3560" ref="N2017"/>
    <hyperlink r:id="rId3561" ref="A2018"/>
    <hyperlink r:id="rId3562" ref="N2018"/>
    <hyperlink r:id="rId3563" ref="A2019"/>
    <hyperlink r:id="rId3564" ref="N2019"/>
    <hyperlink r:id="rId3565" ref="A2020"/>
    <hyperlink r:id="rId3566" ref="N2020"/>
    <hyperlink r:id="rId3567" ref="A2021"/>
    <hyperlink r:id="rId3568" ref="N2021"/>
    <hyperlink r:id="rId3569" ref="A2022"/>
    <hyperlink r:id="rId3570" ref="N2022"/>
    <hyperlink r:id="rId3571" ref="A2023"/>
    <hyperlink r:id="rId3572" ref="N2023"/>
    <hyperlink r:id="rId3573" ref="A2024"/>
    <hyperlink r:id="rId3574" ref="N2024"/>
    <hyperlink r:id="rId3575" ref="A2025"/>
    <hyperlink r:id="rId3576" ref="N2025"/>
    <hyperlink r:id="rId3577" ref="A2026"/>
    <hyperlink r:id="rId3578" ref="N2026"/>
    <hyperlink r:id="rId3579" ref="A2030"/>
    <hyperlink r:id="rId3580" ref="N2030"/>
    <hyperlink r:id="rId3581" ref="A2031"/>
    <hyperlink r:id="rId3582" ref="N2031"/>
    <hyperlink r:id="rId3583" ref="A2032"/>
    <hyperlink r:id="rId3584" ref="N2032"/>
    <hyperlink r:id="rId3585" ref="A2033"/>
    <hyperlink r:id="rId3586" ref="N2033"/>
    <hyperlink r:id="rId3587" ref="A2034"/>
    <hyperlink r:id="rId3588" ref="N2034"/>
    <hyperlink r:id="rId3589" ref="A2035"/>
    <hyperlink r:id="rId3590" ref="N2035"/>
    <hyperlink r:id="rId3591" ref="A2036"/>
    <hyperlink r:id="rId3592" ref="N2036"/>
    <hyperlink r:id="rId3593" ref="A2037"/>
    <hyperlink r:id="rId3594" ref="N2037"/>
    <hyperlink r:id="rId3595" ref="A2038"/>
    <hyperlink r:id="rId3596" ref="N2038"/>
    <hyperlink r:id="rId3597" ref="A2039"/>
    <hyperlink r:id="rId3598" ref="N2039"/>
    <hyperlink r:id="rId3599" ref="A2040"/>
    <hyperlink r:id="rId3600" ref="N2040"/>
    <hyperlink r:id="rId3601" ref="A2041"/>
    <hyperlink r:id="rId3602" ref="N2041"/>
    <hyperlink r:id="rId3603" ref="A2042"/>
    <hyperlink r:id="rId3604" ref="N2042"/>
    <hyperlink r:id="rId3605" ref="A2043"/>
    <hyperlink r:id="rId3606" ref="N2043"/>
    <hyperlink r:id="rId3607" ref="A2044"/>
    <hyperlink r:id="rId3608" ref="N2044"/>
    <hyperlink r:id="rId3609" ref="A2045"/>
    <hyperlink r:id="rId3610" ref="N2045"/>
    <hyperlink r:id="rId3611" ref="A2046"/>
    <hyperlink r:id="rId3612" ref="N2046"/>
    <hyperlink r:id="rId3613" ref="A2047"/>
    <hyperlink r:id="rId3614" ref="N2047"/>
    <hyperlink r:id="rId3615" ref="A2048"/>
    <hyperlink r:id="rId3616" ref="N2048"/>
    <hyperlink r:id="rId3617" ref="A2049"/>
    <hyperlink r:id="rId3618" ref="N2049"/>
    <hyperlink r:id="rId3619" ref="A2050"/>
    <hyperlink r:id="rId3620" ref="N2050"/>
    <hyperlink r:id="rId3621" ref="A2051"/>
    <hyperlink r:id="rId3622" ref="N2051"/>
    <hyperlink r:id="rId3623" ref="A2055"/>
    <hyperlink r:id="rId3624" ref="N2055"/>
    <hyperlink r:id="rId3625" ref="A2056"/>
    <hyperlink r:id="rId3626" ref="N2056"/>
    <hyperlink r:id="rId3627" ref="A2057"/>
    <hyperlink r:id="rId3628" ref="N2057"/>
    <hyperlink r:id="rId3629" ref="A2058"/>
    <hyperlink r:id="rId3630" ref="N2058"/>
    <hyperlink r:id="rId3631" ref="A2059"/>
    <hyperlink r:id="rId3632" ref="N2059"/>
    <hyperlink r:id="rId3633" ref="A2060"/>
    <hyperlink r:id="rId3634" ref="N2060"/>
    <hyperlink r:id="rId3635" ref="A2061"/>
    <hyperlink r:id="rId3636" ref="N2061"/>
    <hyperlink r:id="rId3637" ref="A2062"/>
    <hyperlink r:id="rId3638" ref="N2062"/>
    <hyperlink r:id="rId3639" ref="A2063"/>
    <hyperlink r:id="rId3640" ref="N2063"/>
    <hyperlink r:id="rId3641" ref="A2064"/>
    <hyperlink r:id="rId3642" ref="N2064"/>
    <hyperlink r:id="rId3643" ref="A2065"/>
    <hyperlink r:id="rId3644" ref="N2065"/>
    <hyperlink r:id="rId3645" ref="A2066"/>
    <hyperlink r:id="rId3646" ref="N2066"/>
    <hyperlink r:id="rId3647" ref="A2067"/>
    <hyperlink r:id="rId3648" ref="N2067"/>
    <hyperlink r:id="rId3649" ref="A2068"/>
    <hyperlink r:id="rId3650" ref="N2068"/>
    <hyperlink r:id="rId3651" ref="A2069"/>
    <hyperlink r:id="rId3652" ref="N2069"/>
    <hyperlink r:id="rId3653" ref="A2070"/>
    <hyperlink r:id="rId3654" ref="N2070"/>
    <hyperlink r:id="rId3655" ref="A2071"/>
    <hyperlink r:id="rId3656" ref="N2071"/>
    <hyperlink r:id="rId3657" ref="A2072"/>
    <hyperlink r:id="rId3658" ref="N2072"/>
    <hyperlink r:id="rId3659" ref="A2073"/>
    <hyperlink r:id="rId3660" ref="N2073"/>
    <hyperlink r:id="rId3661" ref="A2074"/>
    <hyperlink r:id="rId3662" ref="N2074"/>
    <hyperlink r:id="rId3663" ref="A2075"/>
    <hyperlink r:id="rId3664" ref="N2075"/>
    <hyperlink r:id="rId3665" ref="A2076"/>
    <hyperlink r:id="rId3666" ref="N2076"/>
    <hyperlink r:id="rId3667" ref="A2080"/>
    <hyperlink r:id="rId3668" ref="N2080"/>
    <hyperlink r:id="rId3669" ref="A2081"/>
    <hyperlink r:id="rId3670" ref="N2081"/>
    <hyperlink r:id="rId3671" ref="A2082"/>
    <hyperlink r:id="rId3672" ref="N2082"/>
    <hyperlink r:id="rId3673" ref="A2083"/>
    <hyperlink r:id="rId3674" ref="N2083"/>
    <hyperlink r:id="rId3675" ref="A2084"/>
    <hyperlink r:id="rId3676" ref="N2084"/>
    <hyperlink r:id="rId3677" ref="A2085"/>
    <hyperlink r:id="rId3678" ref="N2085"/>
    <hyperlink r:id="rId3679" ref="A2086"/>
    <hyperlink r:id="rId3680" ref="N2086"/>
    <hyperlink r:id="rId3681" ref="A2087"/>
    <hyperlink r:id="rId3682" ref="N2087"/>
    <hyperlink r:id="rId3683" ref="A2088"/>
    <hyperlink r:id="rId3684" ref="N2088"/>
    <hyperlink r:id="rId3685" ref="A2089"/>
    <hyperlink r:id="rId3686" ref="N2089"/>
    <hyperlink r:id="rId3687" ref="A2090"/>
    <hyperlink r:id="rId3688" ref="N2090"/>
    <hyperlink r:id="rId3689" ref="A2091"/>
    <hyperlink r:id="rId3690" ref="N2091"/>
    <hyperlink r:id="rId3691" ref="A2092"/>
    <hyperlink r:id="rId3692" ref="N2092"/>
    <hyperlink r:id="rId3693" ref="A2093"/>
    <hyperlink r:id="rId3694" ref="N2093"/>
    <hyperlink r:id="rId3695" ref="A2094"/>
    <hyperlink r:id="rId3696" ref="N2094"/>
    <hyperlink r:id="rId3697" ref="A2095"/>
    <hyperlink r:id="rId3698" ref="N2095"/>
    <hyperlink r:id="rId3699" ref="A2096"/>
    <hyperlink r:id="rId3700" ref="N2096"/>
    <hyperlink r:id="rId3701" ref="A2097"/>
    <hyperlink r:id="rId3702" ref="N2097"/>
    <hyperlink r:id="rId3703" ref="A2098"/>
    <hyperlink r:id="rId3704" ref="N2098"/>
    <hyperlink r:id="rId3705" ref="A2099"/>
    <hyperlink r:id="rId3706" ref="N2099"/>
    <hyperlink r:id="rId3707" ref="A2100"/>
    <hyperlink r:id="rId3708" ref="N2100"/>
    <hyperlink r:id="rId3709" ref="A2101"/>
    <hyperlink r:id="rId3710" ref="N2101"/>
    <hyperlink r:id="rId3711" ref="A2102"/>
    <hyperlink r:id="rId3712" ref="N2102"/>
    <hyperlink r:id="rId3713" ref="A2106"/>
    <hyperlink r:id="rId3714" ref="N2106"/>
    <hyperlink r:id="rId3715" ref="A2107"/>
    <hyperlink r:id="rId3716" ref="N2107"/>
    <hyperlink r:id="rId3717" ref="A2108"/>
    <hyperlink r:id="rId3718" ref="N2108"/>
    <hyperlink r:id="rId3719" ref="A2109"/>
    <hyperlink r:id="rId3720" ref="N2109"/>
    <hyperlink r:id="rId3721" ref="A2110"/>
    <hyperlink r:id="rId3722" ref="N2110"/>
    <hyperlink r:id="rId3723" ref="A2111"/>
    <hyperlink r:id="rId3724" ref="N2111"/>
    <hyperlink r:id="rId3725" ref="A2112"/>
    <hyperlink r:id="rId3726" ref="N2112"/>
    <hyperlink r:id="rId3727" ref="A2113"/>
    <hyperlink r:id="rId3728" ref="N2113"/>
    <hyperlink r:id="rId3729" ref="A2114"/>
    <hyperlink r:id="rId3730" ref="N2114"/>
    <hyperlink r:id="rId3731" ref="A2115"/>
    <hyperlink r:id="rId3732" ref="N2115"/>
    <hyperlink r:id="rId3733" ref="A2116"/>
    <hyperlink r:id="rId3734" ref="N2116"/>
    <hyperlink r:id="rId3735" ref="A2117"/>
    <hyperlink r:id="rId3736" ref="N2117"/>
    <hyperlink r:id="rId3737" ref="A2118"/>
    <hyperlink r:id="rId3738" ref="N2118"/>
    <hyperlink r:id="rId3739" ref="A2119"/>
    <hyperlink r:id="rId3740" ref="N2119"/>
    <hyperlink r:id="rId3741" ref="A2120"/>
    <hyperlink r:id="rId3742" ref="N2120"/>
    <hyperlink r:id="rId3743" ref="A2121"/>
    <hyperlink r:id="rId3744" ref="N2121"/>
    <hyperlink r:id="rId3745" ref="A2122"/>
    <hyperlink r:id="rId3746" ref="N2122"/>
    <hyperlink r:id="rId3747" ref="A2123"/>
    <hyperlink r:id="rId3748" ref="N2123"/>
    <hyperlink r:id="rId3749" ref="A2124"/>
    <hyperlink r:id="rId3750" ref="N2124"/>
    <hyperlink r:id="rId3751" ref="A2125"/>
    <hyperlink r:id="rId3752" ref="N2125"/>
    <hyperlink r:id="rId3753" ref="A2126"/>
    <hyperlink r:id="rId3754" ref="N2126"/>
    <hyperlink r:id="rId3755" ref="A2127"/>
    <hyperlink r:id="rId3756" ref="N2127"/>
    <hyperlink r:id="rId3757" ref="A2131"/>
    <hyperlink r:id="rId3758" ref="N2131"/>
    <hyperlink r:id="rId3759" ref="A2132"/>
    <hyperlink r:id="rId3760" ref="N2132"/>
    <hyperlink r:id="rId3761" ref="A2133"/>
    <hyperlink r:id="rId3762" ref="N2133"/>
    <hyperlink r:id="rId3763" ref="A2134"/>
    <hyperlink r:id="rId3764" ref="N2134"/>
    <hyperlink r:id="rId3765" ref="A2135"/>
    <hyperlink r:id="rId3766" ref="N2135"/>
    <hyperlink r:id="rId3767" ref="A2136"/>
    <hyperlink r:id="rId3768" ref="N2136"/>
    <hyperlink r:id="rId3769" ref="A2137"/>
    <hyperlink r:id="rId3770" ref="N2137"/>
    <hyperlink r:id="rId3771" ref="A2138"/>
    <hyperlink r:id="rId3772" ref="N2138"/>
    <hyperlink r:id="rId3773" ref="A2139"/>
    <hyperlink r:id="rId3774" ref="N2139"/>
    <hyperlink r:id="rId3775" ref="A2140"/>
    <hyperlink r:id="rId3776" ref="N2140"/>
    <hyperlink r:id="rId3777" ref="A2141"/>
    <hyperlink r:id="rId3778" ref="N2141"/>
    <hyperlink r:id="rId3779" ref="A2142"/>
    <hyperlink r:id="rId3780" ref="N2142"/>
    <hyperlink r:id="rId3781" ref="A2143"/>
    <hyperlink r:id="rId3782" ref="N2143"/>
    <hyperlink r:id="rId3783" ref="A2144"/>
    <hyperlink r:id="rId3784" ref="N2144"/>
    <hyperlink r:id="rId3785" ref="A2145"/>
    <hyperlink r:id="rId3786" ref="N2145"/>
    <hyperlink r:id="rId3787" ref="A2146"/>
    <hyperlink r:id="rId3788" ref="N2146"/>
    <hyperlink r:id="rId3789" ref="A2147"/>
    <hyperlink r:id="rId3790" ref="N2147"/>
    <hyperlink r:id="rId3791" ref="A2148"/>
    <hyperlink r:id="rId3792" ref="N2148"/>
    <hyperlink r:id="rId3793" ref="A2149"/>
    <hyperlink r:id="rId3794" ref="N2149"/>
    <hyperlink r:id="rId3795" ref="A2150"/>
    <hyperlink r:id="rId3796" ref="N2150"/>
    <hyperlink r:id="rId3797" ref="A2151"/>
    <hyperlink r:id="rId3798" ref="N2151"/>
    <hyperlink r:id="rId3799" ref="A2152"/>
    <hyperlink r:id="rId3800" ref="N2152"/>
    <hyperlink r:id="rId3801" ref="A2156"/>
    <hyperlink r:id="rId3802" ref="N2156"/>
    <hyperlink r:id="rId3803" ref="A2157"/>
    <hyperlink r:id="rId3804" ref="N2157"/>
    <hyperlink r:id="rId3805" ref="A2158"/>
    <hyperlink r:id="rId3806" ref="N2158"/>
    <hyperlink r:id="rId3807" ref="A2159"/>
    <hyperlink r:id="rId3808" ref="N2159"/>
    <hyperlink r:id="rId3809" ref="A2160"/>
    <hyperlink r:id="rId3810" ref="N2160"/>
    <hyperlink r:id="rId3811" ref="A2161"/>
    <hyperlink r:id="rId3812" ref="N2161"/>
    <hyperlink r:id="rId3813" ref="A2162"/>
    <hyperlink r:id="rId3814" ref="N2162"/>
    <hyperlink r:id="rId3815" ref="A2163"/>
    <hyperlink r:id="rId3816" ref="N2163"/>
    <hyperlink r:id="rId3817" ref="A2164"/>
    <hyperlink r:id="rId3818" ref="N2164"/>
    <hyperlink r:id="rId3819" ref="A2165"/>
    <hyperlink r:id="rId3820" ref="N2165"/>
    <hyperlink r:id="rId3821" ref="A2166"/>
    <hyperlink r:id="rId3822" ref="N2166"/>
    <hyperlink r:id="rId3823" ref="A2167"/>
    <hyperlink r:id="rId3824" ref="N2167"/>
    <hyperlink r:id="rId3825" ref="A2168"/>
    <hyperlink r:id="rId3826" ref="N2168"/>
    <hyperlink r:id="rId3827" ref="A2169"/>
    <hyperlink r:id="rId3828" ref="N2169"/>
    <hyperlink r:id="rId3829" ref="A2170"/>
    <hyperlink r:id="rId3830" ref="N2170"/>
    <hyperlink r:id="rId3831" ref="A2171"/>
    <hyperlink r:id="rId3832" ref="N2171"/>
    <hyperlink r:id="rId3833" ref="A2172"/>
    <hyperlink r:id="rId3834" ref="N2172"/>
    <hyperlink r:id="rId3835" ref="A2173"/>
    <hyperlink r:id="rId3836" ref="N2173"/>
    <hyperlink r:id="rId3837" ref="A2174"/>
    <hyperlink r:id="rId3838" ref="N2174"/>
    <hyperlink r:id="rId3839" ref="A2175"/>
    <hyperlink r:id="rId3840" ref="N2175"/>
    <hyperlink r:id="rId3841" ref="A2176"/>
    <hyperlink r:id="rId3842" ref="N2176"/>
    <hyperlink r:id="rId3843" ref="A2177"/>
    <hyperlink r:id="rId3844" ref="N2177"/>
    <hyperlink r:id="rId3845" ref="A2181"/>
    <hyperlink r:id="rId3846" ref="N2181"/>
    <hyperlink r:id="rId3847" ref="A2182"/>
    <hyperlink r:id="rId3848" ref="N2182"/>
    <hyperlink r:id="rId3849" ref="A2183"/>
    <hyperlink r:id="rId3850" ref="N2183"/>
    <hyperlink r:id="rId3851" ref="A2184"/>
    <hyperlink r:id="rId3852" ref="N2184"/>
    <hyperlink r:id="rId3853" ref="A2185"/>
    <hyperlink r:id="rId3854" ref="N2185"/>
    <hyperlink r:id="rId3855" ref="A2186"/>
    <hyperlink r:id="rId3856" ref="N2186"/>
    <hyperlink r:id="rId3857" ref="A2187"/>
    <hyperlink r:id="rId3858" ref="N2187"/>
    <hyperlink r:id="rId3859" ref="A2188"/>
    <hyperlink r:id="rId3860" ref="N2188"/>
    <hyperlink r:id="rId3861" ref="A2189"/>
    <hyperlink r:id="rId3862" ref="N2189"/>
    <hyperlink r:id="rId3863" ref="A2190"/>
    <hyperlink r:id="rId3864" ref="N2190"/>
    <hyperlink r:id="rId3865" ref="A2191"/>
    <hyperlink r:id="rId3866" ref="N2191"/>
    <hyperlink r:id="rId3867" ref="A2192"/>
    <hyperlink r:id="rId3868" ref="N2192"/>
    <hyperlink r:id="rId3869" ref="A2193"/>
    <hyperlink r:id="rId3870" ref="N2193"/>
    <hyperlink r:id="rId3871" ref="A2194"/>
    <hyperlink r:id="rId3872" ref="N2194"/>
    <hyperlink r:id="rId3873" ref="A2195"/>
    <hyperlink r:id="rId3874" ref="N2195"/>
    <hyperlink r:id="rId3875" ref="A2196"/>
    <hyperlink r:id="rId3876" ref="N2196"/>
    <hyperlink r:id="rId3877" ref="A2197"/>
    <hyperlink r:id="rId3878" ref="N2197"/>
    <hyperlink r:id="rId3879" ref="A2198"/>
    <hyperlink r:id="rId3880" ref="N2198"/>
    <hyperlink r:id="rId3881" ref="A2199"/>
    <hyperlink r:id="rId3882" ref="N2199"/>
    <hyperlink r:id="rId3883" ref="A2200"/>
    <hyperlink r:id="rId3884" ref="N2200"/>
    <hyperlink r:id="rId3885" ref="A2201"/>
    <hyperlink r:id="rId3886" ref="N2201"/>
    <hyperlink r:id="rId3887" ref="A2202"/>
    <hyperlink r:id="rId3888" ref="N2202"/>
    <hyperlink r:id="rId3889" ref="A2206"/>
    <hyperlink r:id="rId3890" ref="N2206"/>
    <hyperlink r:id="rId3891" ref="A2207"/>
    <hyperlink r:id="rId3892" ref="N2207"/>
    <hyperlink r:id="rId3893" ref="A2208"/>
    <hyperlink r:id="rId3894" ref="N2208"/>
    <hyperlink r:id="rId3895" ref="A2209"/>
    <hyperlink r:id="rId3896" ref="N2209"/>
    <hyperlink r:id="rId3897" ref="A2210"/>
    <hyperlink r:id="rId3898" ref="N2210"/>
    <hyperlink r:id="rId3899" ref="A2211"/>
    <hyperlink r:id="rId3900" ref="N2211"/>
    <hyperlink r:id="rId3901" ref="A2212"/>
    <hyperlink r:id="rId3902" ref="N2212"/>
    <hyperlink r:id="rId3903" ref="A2213"/>
    <hyperlink r:id="rId3904" ref="N2213"/>
    <hyperlink r:id="rId3905" ref="A2214"/>
    <hyperlink r:id="rId3906" ref="N2214"/>
    <hyperlink r:id="rId3907" ref="A2215"/>
    <hyperlink r:id="rId3908" ref="N2215"/>
    <hyperlink r:id="rId3909" ref="A2216"/>
    <hyperlink r:id="rId3910" ref="N2216"/>
    <hyperlink r:id="rId3911" ref="A2217"/>
    <hyperlink r:id="rId3912" ref="N2217"/>
    <hyperlink r:id="rId3913" ref="A2218"/>
    <hyperlink r:id="rId3914" ref="N2218"/>
    <hyperlink r:id="rId3915" ref="A2219"/>
    <hyperlink r:id="rId3916" ref="N2219"/>
    <hyperlink r:id="rId3917" ref="A2220"/>
    <hyperlink r:id="rId3918" ref="N2220"/>
    <hyperlink r:id="rId3919" ref="A2221"/>
    <hyperlink r:id="rId3920" ref="N2221"/>
    <hyperlink r:id="rId3921" ref="A2222"/>
    <hyperlink r:id="rId3922" ref="N2222"/>
    <hyperlink r:id="rId3923" ref="A2223"/>
    <hyperlink r:id="rId3924" ref="N2223"/>
    <hyperlink r:id="rId3925" ref="A2224"/>
    <hyperlink r:id="rId3926" ref="N2224"/>
    <hyperlink r:id="rId3927" ref="A2225"/>
    <hyperlink r:id="rId3928" ref="N2225"/>
    <hyperlink r:id="rId3929" ref="A2226"/>
    <hyperlink r:id="rId3930" ref="N2226"/>
    <hyperlink r:id="rId3931" ref="A2227"/>
    <hyperlink r:id="rId3932" ref="N2227"/>
    <hyperlink r:id="rId3933" ref="A2228"/>
    <hyperlink r:id="rId3934" ref="N2228"/>
    <hyperlink r:id="rId3935" ref="A2229"/>
    <hyperlink r:id="rId3936" ref="N2229"/>
    <hyperlink r:id="rId3937" ref="A2233"/>
    <hyperlink r:id="rId3938" ref="N2233"/>
    <hyperlink r:id="rId3939" ref="A2234"/>
    <hyperlink r:id="rId3940" ref="N2234"/>
    <hyperlink r:id="rId3941" ref="A2235"/>
    <hyperlink r:id="rId3942" ref="N2235"/>
    <hyperlink r:id="rId3943" ref="A2236"/>
    <hyperlink r:id="rId3944" ref="N2236"/>
    <hyperlink r:id="rId3945" ref="A2237"/>
    <hyperlink r:id="rId3946" ref="N2237"/>
    <hyperlink r:id="rId3947" ref="A2238"/>
    <hyperlink r:id="rId3948" ref="N2238"/>
    <hyperlink r:id="rId3949" ref="A2239"/>
    <hyperlink r:id="rId3950" ref="N2239"/>
    <hyperlink r:id="rId3951" ref="A2240"/>
    <hyperlink r:id="rId3952" ref="N2240"/>
    <hyperlink r:id="rId3953" ref="A2241"/>
    <hyperlink r:id="rId3954" ref="N2241"/>
    <hyperlink r:id="rId3955" ref="A2242"/>
    <hyperlink r:id="rId3956" ref="N2242"/>
    <hyperlink r:id="rId3957" ref="A2243"/>
    <hyperlink r:id="rId3958" ref="N2243"/>
    <hyperlink r:id="rId3959" ref="A2244"/>
    <hyperlink r:id="rId3960" ref="N2244"/>
    <hyperlink r:id="rId3961" ref="A2245"/>
    <hyperlink r:id="rId3962" ref="N2245"/>
    <hyperlink r:id="rId3963" ref="A2246"/>
    <hyperlink r:id="rId3964" ref="N2246"/>
    <hyperlink r:id="rId3965" ref="A2247"/>
    <hyperlink r:id="rId3966" ref="N2247"/>
    <hyperlink r:id="rId3967" ref="A2248"/>
    <hyperlink r:id="rId3968" ref="N2248"/>
    <hyperlink r:id="rId3969" ref="A2249"/>
    <hyperlink r:id="rId3970" ref="N2249"/>
    <hyperlink r:id="rId3971" ref="A2250"/>
    <hyperlink r:id="rId3972" ref="N2250"/>
    <hyperlink r:id="rId3973" ref="A2251"/>
    <hyperlink r:id="rId3974" ref="N2251"/>
    <hyperlink r:id="rId3975" ref="A2252"/>
    <hyperlink r:id="rId3976" ref="N2252"/>
    <hyperlink r:id="rId3977" ref="A2253"/>
    <hyperlink r:id="rId3978" ref="N2253"/>
    <hyperlink r:id="rId3979" ref="A2254"/>
    <hyperlink r:id="rId3980" ref="N2254"/>
    <hyperlink r:id="rId3981" ref="A2258"/>
    <hyperlink r:id="rId3982" ref="N2258"/>
    <hyperlink r:id="rId3983" ref="A2259"/>
    <hyperlink r:id="rId3984" ref="N2259"/>
    <hyperlink r:id="rId3985" ref="A2260"/>
    <hyperlink r:id="rId3986" ref="N2260"/>
    <hyperlink r:id="rId3987" ref="A2261"/>
    <hyperlink r:id="rId3988" ref="N2261"/>
    <hyperlink r:id="rId3989" ref="A2262"/>
    <hyperlink r:id="rId3990" ref="N2262"/>
    <hyperlink r:id="rId3991" ref="A2263"/>
    <hyperlink r:id="rId3992" ref="N2263"/>
    <hyperlink r:id="rId3993" ref="A2264"/>
    <hyperlink r:id="rId3994" ref="N2264"/>
    <hyperlink r:id="rId3995" ref="A2265"/>
    <hyperlink r:id="rId3996" ref="N2265"/>
    <hyperlink r:id="rId3997" ref="A2266"/>
    <hyperlink r:id="rId3998" ref="N2266"/>
    <hyperlink r:id="rId3999" ref="A2267"/>
    <hyperlink r:id="rId4000" ref="N2267"/>
    <hyperlink r:id="rId4001" ref="A2268"/>
    <hyperlink r:id="rId4002" ref="N2268"/>
    <hyperlink r:id="rId4003" ref="A2269"/>
    <hyperlink r:id="rId4004" ref="N2269"/>
    <hyperlink r:id="rId4005" ref="A2270"/>
    <hyperlink r:id="rId4006" ref="N2270"/>
    <hyperlink r:id="rId4007" ref="A2271"/>
    <hyperlink r:id="rId4008" ref="N2271"/>
    <hyperlink r:id="rId4009" ref="A2272"/>
    <hyperlink r:id="rId4010" ref="N2272"/>
    <hyperlink r:id="rId4011" ref="A2273"/>
    <hyperlink r:id="rId4012" ref="N2273"/>
    <hyperlink r:id="rId4013" ref="A2274"/>
    <hyperlink r:id="rId4014" ref="N2274"/>
    <hyperlink r:id="rId4015" ref="A2275"/>
    <hyperlink r:id="rId4016" ref="N2275"/>
    <hyperlink r:id="rId4017" ref="A2276"/>
    <hyperlink r:id="rId4018" ref="N2276"/>
    <hyperlink r:id="rId4019" ref="A2277"/>
    <hyperlink r:id="rId4020" ref="N2277"/>
    <hyperlink r:id="rId4021" ref="A2278"/>
    <hyperlink r:id="rId4022" ref="N2278"/>
    <hyperlink r:id="rId4023" ref="A2279"/>
    <hyperlink r:id="rId4024" ref="N2279"/>
    <hyperlink r:id="rId4025" ref="A2283"/>
    <hyperlink r:id="rId4026" ref="N2283"/>
    <hyperlink r:id="rId4027" ref="A2284"/>
    <hyperlink r:id="rId4028" ref="N2284"/>
    <hyperlink r:id="rId4029" ref="A2285"/>
    <hyperlink r:id="rId4030" ref="N2285"/>
    <hyperlink r:id="rId4031" ref="A2286"/>
    <hyperlink r:id="rId4032" ref="N2286"/>
    <hyperlink r:id="rId4033" ref="A2287"/>
    <hyperlink r:id="rId4034" ref="N2287"/>
    <hyperlink r:id="rId4035" ref="A2288"/>
    <hyperlink r:id="rId4036" ref="N2288"/>
    <hyperlink r:id="rId4037" ref="A2289"/>
    <hyperlink r:id="rId4038" ref="N2289"/>
    <hyperlink r:id="rId4039" ref="A2290"/>
    <hyperlink r:id="rId4040" ref="N2290"/>
    <hyperlink r:id="rId4041" ref="A2291"/>
    <hyperlink r:id="rId4042" ref="N2291"/>
    <hyperlink r:id="rId4043" ref="A2292"/>
    <hyperlink r:id="rId4044" ref="N2292"/>
    <hyperlink r:id="rId4045" ref="A2293"/>
    <hyperlink r:id="rId4046" ref="N2293"/>
    <hyperlink r:id="rId4047" ref="A2294"/>
    <hyperlink r:id="rId4048" ref="N2294"/>
    <hyperlink r:id="rId4049" ref="A2295"/>
    <hyperlink r:id="rId4050" ref="N2295"/>
    <hyperlink r:id="rId4051" ref="A2296"/>
    <hyperlink r:id="rId4052" ref="N2296"/>
    <hyperlink r:id="rId4053" ref="A2297"/>
    <hyperlink r:id="rId4054" ref="N2297"/>
    <hyperlink r:id="rId4055" ref="A2298"/>
    <hyperlink r:id="rId4056" ref="N2298"/>
    <hyperlink r:id="rId4057" ref="A2299"/>
    <hyperlink r:id="rId4058" ref="N2299"/>
    <hyperlink r:id="rId4059" ref="A2300"/>
    <hyperlink r:id="rId4060" ref="N2300"/>
    <hyperlink r:id="rId4061" ref="A2301"/>
    <hyperlink r:id="rId4062" ref="N2301"/>
    <hyperlink r:id="rId4063" ref="A2302"/>
    <hyperlink r:id="rId4064" ref="N2302"/>
    <hyperlink r:id="rId4065" ref="A2303"/>
    <hyperlink r:id="rId4066" ref="N2303"/>
    <hyperlink r:id="rId4067" ref="A2307"/>
    <hyperlink r:id="rId4068" ref="N2307"/>
    <hyperlink r:id="rId4069" ref="A2308"/>
    <hyperlink r:id="rId4070" ref="N2308"/>
    <hyperlink r:id="rId4071" ref="A2309"/>
    <hyperlink r:id="rId4072" ref="N2309"/>
    <hyperlink r:id="rId4073" ref="A2310"/>
    <hyperlink r:id="rId4074" ref="N2310"/>
    <hyperlink r:id="rId4075" ref="A2311"/>
    <hyperlink r:id="rId4076" ref="N2311"/>
    <hyperlink r:id="rId4077" ref="A2312"/>
    <hyperlink r:id="rId4078" ref="N2312"/>
    <hyperlink r:id="rId4079" ref="A2313"/>
    <hyperlink r:id="rId4080" ref="N2313"/>
    <hyperlink r:id="rId4081" ref="A2314"/>
    <hyperlink r:id="rId4082" ref="N2314"/>
    <hyperlink r:id="rId4083" ref="A2315"/>
    <hyperlink r:id="rId4084" ref="N2315"/>
    <hyperlink r:id="rId4085" ref="A2316"/>
    <hyperlink r:id="rId4086" ref="N2316"/>
    <hyperlink r:id="rId4087" ref="A2317"/>
    <hyperlink r:id="rId4088" ref="N2317"/>
    <hyperlink r:id="rId4089" ref="A2318"/>
    <hyperlink r:id="rId4090" ref="N2318"/>
    <hyperlink r:id="rId4091" ref="A2319"/>
    <hyperlink r:id="rId4092" ref="N2319"/>
    <hyperlink r:id="rId4093" ref="A2320"/>
    <hyperlink r:id="rId4094" ref="N2320"/>
    <hyperlink r:id="rId4095" ref="A2321"/>
    <hyperlink r:id="rId4096" ref="N2321"/>
    <hyperlink r:id="rId4097" ref="A2322"/>
    <hyperlink r:id="rId4098" ref="N2322"/>
    <hyperlink r:id="rId4099" ref="A2323"/>
    <hyperlink r:id="rId4100" ref="N2323"/>
    <hyperlink r:id="rId4101" ref="A2324"/>
    <hyperlink r:id="rId4102" ref="N2324"/>
    <hyperlink r:id="rId4103" ref="A2325"/>
    <hyperlink r:id="rId4104" ref="N2325"/>
    <hyperlink r:id="rId4105" ref="A2326"/>
    <hyperlink r:id="rId4106" ref="N2326"/>
    <hyperlink r:id="rId4107" ref="A2327"/>
    <hyperlink r:id="rId4108" ref="N2327"/>
    <hyperlink r:id="rId4109" ref="A2328"/>
    <hyperlink r:id="rId4110" ref="N2328"/>
    <hyperlink r:id="rId4111" ref="A2332"/>
    <hyperlink r:id="rId4112" ref="N2332"/>
    <hyperlink r:id="rId4113" ref="A2333"/>
    <hyperlink r:id="rId4114" ref="N2333"/>
    <hyperlink r:id="rId4115" ref="A2334"/>
    <hyperlink r:id="rId4116" ref="N2334"/>
    <hyperlink r:id="rId4117" ref="A2335"/>
    <hyperlink r:id="rId4118" ref="N2335"/>
    <hyperlink r:id="rId4119" ref="A2336"/>
    <hyperlink r:id="rId4120" ref="N2336"/>
    <hyperlink r:id="rId4121" ref="A2337"/>
    <hyperlink r:id="rId4122" ref="N2337"/>
    <hyperlink r:id="rId4123" ref="A2338"/>
    <hyperlink r:id="rId4124" ref="N2338"/>
    <hyperlink r:id="rId4125" ref="A2339"/>
    <hyperlink r:id="rId4126" ref="N2339"/>
    <hyperlink r:id="rId4127" ref="A2340"/>
    <hyperlink r:id="rId4128" ref="N2340"/>
    <hyperlink r:id="rId4129" ref="A2341"/>
    <hyperlink r:id="rId4130" ref="N2341"/>
    <hyperlink r:id="rId4131" ref="A2342"/>
    <hyperlink r:id="rId4132" ref="N2342"/>
    <hyperlink r:id="rId4133" ref="A2343"/>
    <hyperlink r:id="rId4134" ref="N2343"/>
    <hyperlink r:id="rId4135" ref="A2344"/>
    <hyperlink r:id="rId4136" ref="N2344"/>
    <hyperlink r:id="rId4137" ref="A2345"/>
    <hyperlink r:id="rId4138" ref="N2345"/>
    <hyperlink r:id="rId4139" ref="A2346"/>
    <hyperlink r:id="rId4140" ref="N2346"/>
    <hyperlink r:id="rId4141" ref="A2347"/>
    <hyperlink r:id="rId4142" ref="N2347"/>
    <hyperlink r:id="rId4143" ref="A2348"/>
    <hyperlink r:id="rId4144" ref="N2348"/>
    <hyperlink r:id="rId4145" ref="A2349"/>
    <hyperlink r:id="rId4146" ref="N2349"/>
    <hyperlink r:id="rId4147" ref="A2350"/>
    <hyperlink r:id="rId4148" ref="N2350"/>
    <hyperlink r:id="rId4149" ref="A2351"/>
    <hyperlink r:id="rId4150" ref="N2351"/>
    <hyperlink r:id="rId4151" ref="A2352"/>
    <hyperlink r:id="rId4152" ref="N2352"/>
    <hyperlink r:id="rId4153" ref="A2356"/>
    <hyperlink r:id="rId4154" ref="N2356"/>
    <hyperlink r:id="rId4155" ref="A2357"/>
    <hyperlink r:id="rId4156" ref="N2357"/>
    <hyperlink r:id="rId4157" ref="A2358"/>
    <hyperlink r:id="rId4158" ref="N2358"/>
    <hyperlink r:id="rId4159" ref="A2359"/>
    <hyperlink r:id="rId4160" ref="N2359"/>
    <hyperlink r:id="rId4161" ref="A2360"/>
    <hyperlink r:id="rId4162" ref="N2360"/>
    <hyperlink r:id="rId4163" ref="A2361"/>
    <hyperlink r:id="rId4164" ref="N2361"/>
    <hyperlink r:id="rId4165" ref="A2362"/>
    <hyperlink r:id="rId4166" ref="N2362"/>
    <hyperlink r:id="rId4167" ref="A2363"/>
    <hyperlink r:id="rId4168" ref="N2363"/>
    <hyperlink r:id="rId4169" ref="A2364"/>
    <hyperlink r:id="rId4170" ref="N2364"/>
    <hyperlink r:id="rId4171" ref="A2365"/>
    <hyperlink r:id="rId4172" ref="N2365"/>
    <hyperlink r:id="rId4173" ref="A2366"/>
    <hyperlink r:id="rId4174" ref="N2366"/>
    <hyperlink r:id="rId4175" ref="A2367"/>
    <hyperlink r:id="rId4176" ref="N2367"/>
    <hyperlink r:id="rId4177" ref="A2368"/>
    <hyperlink r:id="rId4178" ref="N2368"/>
    <hyperlink r:id="rId4179" ref="A2369"/>
    <hyperlink r:id="rId4180" ref="N2369"/>
    <hyperlink r:id="rId4181" ref="A2370"/>
    <hyperlink r:id="rId4182" ref="N2370"/>
    <hyperlink r:id="rId4183" ref="A2371"/>
    <hyperlink r:id="rId4184" ref="N2371"/>
    <hyperlink r:id="rId4185" ref="A2372"/>
    <hyperlink r:id="rId4186" ref="N2372"/>
    <hyperlink r:id="rId4187" ref="A2373"/>
    <hyperlink r:id="rId4188" ref="N2373"/>
    <hyperlink r:id="rId4189" ref="A2374"/>
    <hyperlink r:id="rId4190" ref="N2374"/>
    <hyperlink r:id="rId4191" ref="A2375"/>
    <hyperlink r:id="rId4192" ref="N2375"/>
    <hyperlink r:id="rId4193" ref="A2376"/>
    <hyperlink r:id="rId4194" ref="N2376"/>
    <hyperlink r:id="rId4195" ref="A2377"/>
    <hyperlink r:id="rId4196" ref="N2377"/>
    <hyperlink r:id="rId4197" ref="A2381"/>
    <hyperlink r:id="rId4198" ref="N2381"/>
    <hyperlink r:id="rId4199" ref="A2382"/>
    <hyperlink r:id="rId4200" ref="N2382"/>
    <hyperlink r:id="rId4201" ref="A2383"/>
    <hyperlink r:id="rId4202" ref="N2383"/>
    <hyperlink r:id="rId4203" ref="A2384"/>
    <hyperlink r:id="rId4204" ref="N2384"/>
    <hyperlink r:id="rId4205" ref="A2385"/>
    <hyperlink r:id="rId4206" ref="N2385"/>
    <hyperlink r:id="rId4207" ref="A2386"/>
    <hyperlink r:id="rId4208" ref="N2386"/>
    <hyperlink r:id="rId4209" ref="A2387"/>
    <hyperlink r:id="rId4210" ref="N2387"/>
    <hyperlink r:id="rId4211" ref="A2388"/>
    <hyperlink r:id="rId4212" ref="N2388"/>
    <hyperlink r:id="rId4213" ref="A2389"/>
    <hyperlink r:id="rId4214" ref="N2389"/>
    <hyperlink r:id="rId4215" ref="A2390"/>
    <hyperlink r:id="rId4216" ref="N2390"/>
    <hyperlink r:id="rId4217" ref="A2391"/>
    <hyperlink r:id="rId4218" ref="N2391"/>
    <hyperlink r:id="rId4219" ref="A2392"/>
    <hyperlink r:id="rId4220" ref="N2392"/>
    <hyperlink r:id="rId4221" ref="A2393"/>
    <hyperlink r:id="rId4222" ref="N2393"/>
    <hyperlink r:id="rId4223" ref="A2394"/>
    <hyperlink r:id="rId4224" ref="N2394"/>
    <hyperlink r:id="rId4225" ref="A2395"/>
    <hyperlink r:id="rId4226" ref="N2395"/>
    <hyperlink r:id="rId4227" ref="A2396"/>
    <hyperlink r:id="rId4228" ref="N2396"/>
    <hyperlink r:id="rId4229" ref="A2397"/>
    <hyperlink r:id="rId4230" ref="N2397"/>
    <hyperlink r:id="rId4231" ref="A2398"/>
    <hyperlink r:id="rId4232" ref="N2398"/>
    <hyperlink r:id="rId4233" ref="A2399"/>
    <hyperlink r:id="rId4234" ref="N2399"/>
    <hyperlink r:id="rId4235" ref="A2400"/>
    <hyperlink r:id="rId4236" ref="N2400"/>
    <hyperlink r:id="rId4237" ref="A2401"/>
    <hyperlink r:id="rId4238" ref="N2401"/>
    <hyperlink r:id="rId4239" ref="A2402"/>
    <hyperlink r:id="rId4240" ref="N2402"/>
    <hyperlink r:id="rId4241" ref="A2406"/>
    <hyperlink r:id="rId4242" ref="N2406"/>
    <hyperlink r:id="rId4243" ref="A2407"/>
    <hyperlink r:id="rId4244" ref="N2407"/>
    <hyperlink r:id="rId4245" ref="A2408"/>
    <hyperlink r:id="rId4246" ref="N2408"/>
    <hyperlink r:id="rId4247" ref="A2409"/>
    <hyperlink r:id="rId4248" ref="N2409"/>
    <hyperlink r:id="rId4249" ref="A2410"/>
    <hyperlink r:id="rId4250" ref="N2410"/>
    <hyperlink r:id="rId4251" ref="A2411"/>
    <hyperlink r:id="rId4252" ref="N2411"/>
    <hyperlink r:id="rId4253" ref="A2412"/>
    <hyperlink r:id="rId4254" ref="N2412"/>
    <hyperlink r:id="rId4255" ref="A2413"/>
    <hyperlink r:id="rId4256" ref="N2413"/>
    <hyperlink r:id="rId4257" ref="A2414"/>
    <hyperlink r:id="rId4258" ref="N2414"/>
    <hyperlink r:id="rId4259" ref="A2415"/>
    <hyperlink r:id="rId4260" ref="N2415"/>
    <hyperlink r:id="rId4261" ref="A2416"/>
    <hyperlink r:id="rId4262" ref="N2416"/>
    <hyperlink r:id="rId4263" ref="A2417"/>
    <hyperlink r:id="rId4264" ref="N2417"/>
    <hyperlink r:id="rId4265" ref="A2418"/>
    <hyperlink r:id="rId4266" ref="N2418"/>
    <hyperlink r:id="rId4267" ref="A2419"/>
    <hyperlink r:id="rId4268" ref="N2419"/>
    <hyperlink r:id="rId4269" ref="A2420"/>
    <hyperlink r:id="rId4270" ref="N2420"/>
    <hyperlink r:id="rId4271" ref="A2421"/>
    <hyperlink r:id="rId4272" ref="N2421"/>
    <hyperlink r:id="rId4273" ref="A2422"/>
    <hyperlink r:id="rId4274" ref="N2422"/>
    <hyperlink r:id="rId4275" ref="A2423"/>
    <hyperlink r:id="rId4276" ref="N2423"/>
    <hyperlink r:id="rId4277" ref="A2424"/>
    <hyperlink r:id="rId4278" ref="N2424"/>
    <hyperlink r:id="rId4279" ref="A2425"/>
    <hyperlink r:id="rId4280" ref="N2425"/>
    <hyperlink r:id="rId4281" ref="A2426"/>
    <hyperlink r:id="rId4282" ref="N2426"/>
    <hyperlink r:id="rId4283" ref="A2430"/>
    <hyperlink r:id="rId4284" ref="N2430"/>
    <hyperlink r:id="rId4285" ref="A2431"/>
    <hyperlink r:id="rId4286" ref="N2431"/>
    <hyperlink r:id="rId4287" ref="A2432"/>
    <hyperlink r:id="rId4288" ref="N2432"/>
    <hyperlink r:id="rId4289" ref="A2433"/>
    <hyperlink r:id="rId4290" ref="N2433"/>
    <hyperlink r:id="rId4291" ref="A2434"/>
    <hyperlink r:id="rId4292" ref="N2434"/>
    <hyperlink r:id="rId4293" ref="A2435"/>
    <hyperlink r:id="rId4294" ref="N2435"/>
    <hyperlink r:id="rId4295" ref="A2436"/>
    <hyperlink r:id="rId4296" ref="N2436"/>
    <hyperlink r:id="rId4297" ref="A2437"/>
    <hyperlink r:id="rId4298" ref="N2437"/>
    <hyperlink r:id="rId4299" ref="A2438"/>
    <hyperlink r:id="rId4300" ref="N2438"/>
    <hyperlink r:id="rId4301" ref="A2439"/>
    <hyperlink r:id="rId4302" ref="N2439"/>
    <hyperlink r:id="rId4303" ref="A2440"/>
    <hyperlink r:id="rId4304" ref="N2440"/>
    <hyperlink r:id="rId4305" ref="A2441"/>
    <hyperlink r:id="rId4306" ref="N2441"/>
    <hyperlink r:id="rId4307" ref="A2442"/>
    <hyperlink r:id="rId4308" ref="N2442"/>
    <hyperlink r:id="rId4309" ref="A2443"/>
    <hyperlink r:id="rId4310" ref="N2443"/>
    <hyperlink r:id="rId4311" ref="A2444"/>
    <hyperlink r:id="rId4312" ref="N2444"/>
    <hyperlink r:id="rId4313" ref="A2445"/>
    <hyperlink r:id="rId4314" ref="N2445"/>
    <hyperlink r:id="rId4315" ref="A2446"/>
    <hyperlink r:id="rId4316" ref="N2446"/>
    <hyperlink r:id="rId4317" ref="A2447"/>
    <hyperlink r:id="rId4318" ref="N2447"/>
    <hyperlink r:id="rId4319" ref="A2448"/>
    <hyperlink r:id="rId4320" ref="N2448"/>
    <hyperlink r:id="rId4321" ref="A2449"/>
    <hyperlink r:id="rId4322" ref="N2449"/>
    <hyperlink r:id="rId4323" ref="A2450"/>
    <hyperlink r:id="rId4324" ref="N2450"/>
    <hyperlink r:id="rId4325" ref="A2451"/>
    <hyperlink r:id="rId4326" ref="N2451"/>
    <hyperlink r:id="rId4327" ref="A2455"/>
    <hyperlink r:id="rId4328" ref="N2455"/>
    <hyperlink r:id="rId4329" ref="A2456"/>
    <hyperlink r:id="rId4330" ref="N2456"/>
    <hyperlink r:id="rId4331" ref="A2457"/>
    <hyperlink r:id="rId4332" ref="N2457"/>
    <hyperlink r:id="rId4333" ref="A2458"/>
    <hyperlink r:id="rId4334" ref="N2458"/>
    <hyperlink r:id="rId4335" ref="A2459"/>
    <hyperlink r:id="rId4336" ref="N2459"/>
    <hyperlink r:id="rId4337" ref="A2460"/>
    <hyperlink r:id="rId4338" ref="N2460"/>
    <hyperlink r:id="rId4339" ref="A2461"/>
    <hyperlink r:id="rId4340" ref="N2461"/>
    <hyperlink r:id="rId4341" ref="A2462"/>
    <hyperlink r:id="rId4342" ref="N2462"/>
    <hyperlink r:id="rId4343" ref="A2463"/>
    <hyperlink r:id="rId4344" ref="N2463"/>
    <hyperlink r:id="rId4345" ref="A2464"/>
    <hyperlink r:id="rId4346" ref="N2464"/>
    <hyperlink r:id="rId4347" ref="A2465"/>
    <hyperlink r:id="rId4348" ref="N2465"/>
    <hyperlink r:id="rId4349" ref="A2466"/>
    <hyperlink r:id="rId4350" ref="N2466"/>
    <hyperlink r:id="rId4351" ref="A2467"/>
    <hyperlink r:id="rId4352" ref="N2467"/>
    <hyperlink r:id="rId4353" ref="A2468"/>
    <hyperlink r:id="rId4354" ref="N2468"/>
    <hyperlink r:id="rId4355" ref="A2469"/>
    <hyperlink r:id="rId4356" ref="N2469"/>
    <hyperlink r:id="rId4357" ref="A2470"/>
    <hyperlink r:id="rId4358" ref="N2470"/>
    <hyperlink r:id="rId4359" ref="A2471"/>
    <hyperlink r:id="rId4360" ref="N2471"/>
    <hyperlink r:id="rId4361" ref="A2472"/>
    <hyperlink r:id="rId4362" ref="N2472"/>
    <hyperlink r:id="rId4363" ref="A2473"/>
    <hyperlink r:id="rId4364" ref="N2473"/>
    <hyperlink r:id="rId4365" ref="A2474"/>
    <hyperlink r:id="rId4366" ref="N2474"/>
    <hyperlink r:id="rId4367" ref="A2475"/>
    <hyperlink r:id="rId4368" ref="N2475"/>
    <hyperlink r:id="rId4369" ref="A2476"/>
    <hyperlink r:id="rId4370" ref="N2476"/>
    <hyperlink r:id="rId4371" ref="A2480"/>
    <hyperlink r:id="rId4372" ref="N2480"/>
    <hyperlink r:id="rId4373" ref="A2481"/>
    <hyperlink r:id="rId4374" ref="N2481"/>
    <hyperlink r:id="rId4375" ref="A2482"/>
    <hyperlink r:id="rId4376" ref="N2482"/>
    <hyperlink r:id="rId4377" ref="A2483"/>
    <hyperlink r:id="rId4378" ref="N2483"/>
    <hyperlink r:id="rId4379" ref="A2484"/>
    <hyperlink r:id="rId4380" ref="N2484"/>
    <hyperlink r:id="rId4381" ref="A2485"/>
    <hyperlink r:id="rId4382" ref="N2485"/>
    <hyperlink r:id="rId4383" ref="A2486"/>
    <hyperlink r:id="rId4384" ref="N2486"/>
    <hyperlink r:id="rId4385" ref="A2487"/>
    <hyperlink r:id="rId4386" ref="N2487"/>
    <hyperlink r:id="rId4387" ref="A2488"/>
    <hyperlink r:id="rId4388" ref="N2488"/>
    <hyperlink r:id="rId4389" ref="A2489"/>
    <hyperlink r:id="rId4390" ref="N2489"/>
    <hyperlink r:id="rId4391" ref="A2490"/>
    <hyperlink r:id="rId4392" ref="N2490"/>
    <hyperlink r:id="rId4393" ref="A2491"/>
    <hyperlink r:id="rId4394" ref="N2491"/>
    <hyperlink r:id="rId4395" ref="A2492"/>
    <hyperlink r:id="rId4396" ref="N2492"/>
    <hyperlink r:id="rId4397" ref="A2493"/>
    <hyperlink r:id="rId4398" ref="N2493"/>
    <hyperlink r:id="rId4399" ref="A2494"/>
    <hyperlink r:id="rId4400" ref="N2494"/>
    <hyperlink r:id="rId4401" ref="A2495"/>
    <hyperlink r:id="rId4402" ref="N2495"/>
    <hyperlink r:id="rId4403" ref="A2496"/>
    <hyperlink r:id="rId4404" ref="N2496"/>
    <hyperlink r:id="rId4405" ref="A2497"/>
    <hyperlink r:id="rId4406" ref="N2497"/>
    <hyperlink r:id="rId4407" ref="A2498"/>
    <hyperlink r:id="rId4408" ref="N2498"/>
    <hyperlink r:id="rId4409" ref="A2499"/>
    <hyperlink r:id="rId4410" ref="N2499"/>
    <hyperlink r:id="rId4411" ref="A2500"/>
    <hyperlink r:id="rId4412" ref="N2500"/>
    <hyperlink r:id="rId4413" ref="A2504"/>
    <hyperlink r:id="rId4414" ref="N2504"/>
    <hyperlink r:id="rId4415" ref="A2505"/>
    <hyperlink r:id="rId4416" ref="N2505"/>
    <hyperlink r:id="rId4417" ref="A2506"/>
    <hyperlink r:id="rId4418" ref="N2506"/>
    <hyperlink r:id="rId4419" ref="A2507"/>
    <hyperlink r:id="rId4420" ref="N2507"/>
    <hyperlink r:id="rId4421" ref="A2508"/>
    <hyperlink r:id="rId4422" ref="N2508"/>
    <hyperlink r:id="rId4423" ref="A2509"/>
    <hyperlink r:id="rId4424" ref="N2509"/>
    <hyperlink r:id="rId4425" ref="A2510"/>
    <hyperlink r:id="rId4426" ref="N2510"/>
    <hyperlink r:id="rId4427" ref="A2511"/>
    <hyperlink r:id="rId4428" ref="N2511"/>
    <hyperlink r:id="rId4429" ref="A2512"/>
    <hyperlink r:id="rId4430" ref="N2512"/>
    <hyperlink r:id="rId4431" ref="A2513"/>
    <hyperlink r:id="rId4432" ref="N2513"/>
    <hyperlink r:id="rId4433" ref="A2514"/>
    <hyperlink r:id="rId4434" ref="N2514"/>
    <hyperlink r:id="rId4435" ref="A2515"/>
    <hyperlink r:id="rId4436" ref="N2515"/>
    <hyperlink r:id="rId4437" ref="A2516"/>
    <hyperlink r:id="rId4438" ref="N2516"/>
    <hyperlink r:id="rId4439" ref="A2517"/>
    <hyperlink r:id="rId4440" ref="N2517"/>
    <hyperlink r:id="rId4441" ref="A2518"/>
    <hyperlink r:id="rId4442" ref="N2518"/>
    <hyperlink r:id="rId4443" ref="A2519"/>
    <hyperlink r:id="rId4444" ref="N2519"/>
    <hyperlink r:id="rId4445" ref="A2520"/>
    <hyperlink r:id="rId4446" ref="N2520"/>
    <hyperlink r:id="rId4447" ref="A2521"/>
    <hyperlink r:id="rId4448" ref="N2521"/>
    <hyperlink r:id="rId4449" ref="A2522"/>
    <hyperlink r:id="rId4450" ref="N2522"/>
    <hyperlink r:id="rId4451" ref="A2523"/>
    <hyperlink r:id="rId4452" ref="N2523"/>
    <hyperlink r:id="rId4453" ref="A2524"/>
    <hyperlink r:id="rId4454" ref="N2524"/>
    <hyperlink r:id="rId4455" ref="A2528"/>
    <hyperlink r:id="rId4456" ref="N2528"/>
    <hyperlink r:id="rId4457" ref="A2529"/>
    <hyperlink r:id="rId4458" ref="N2529"/>
    <hyperlink r:id="rId4459" ref="A2530"/>
    <hyperlink r:id="rId4460" ref="N2530"/>
    <hyperlink r:id="rId4461" ref="A2531"/>
    <hyperlink r:id="rId4462" ref="N2531"/>
    <hyperlink r:id="rId4463" ref="A2532"/>
    <hyperlink r:id="rId4464" ref="N2532"/>
    <hyperlink r:id="rId4465" ref="A2533"/>
    <hyperlink r:id="rId4466" ref="N2533"/>
    <hyperlink r:id="rId4467" ref="A2534"/>
    <hyperlink r:id="rId4468" ref="N2534"/>
    <hyperlink r:id="rId4469" ref="A2535"/>
    <hyperlink r:id="rId4470" ref="N2535"/>
    <hyperlink r:id="rId4471" ref="A2536"/>
    <hyperlink r:id="rId4472" ref="N2536"/>
    <hyperlink r:id="rId4473" ref="A2537"/>
    <hyperlink r:id="rId4474" ref="N2537"/>
    <hyperlink r:id="rId4475" ref="A2538"/>
    <hyperlink r:id="rId4476" ref="N2538"/>
    <hyperlink r:id="rId4477" ref="A2539"/>
    <hyperlink r:id="rId4478" ref="N2539"/>
    <hyperlink r:id="rId4479" ref="A2540"/>
    <hyperlink r:id="rId4480" ref="N2540"/>
    <hyperlink r:id="rId4481" ref="A2541"/>
    <hyperlink r:id="rId4482" ref="N2541"/>
    <hyperlink r:id="rId4483" ref="A2542"/>
    <hyperlink r:id="rId4484" ref="N2542"/>
    <hyperlink r:id="rId4485" ref="A2543"/>
    <hyperlink r:id="rId4486" ref="N2543"/>
    <hyperlink r:id="rId4487" ref="A2544"/>
    <hyperlink r:id="rId4488" ref="N2544"/>
    <hyperlink r:id="rId4489" ref="A2545"/>
    <hyperlink r:id="rId4490" ref="N2545"/>
    <hyperlink r:id="rId4491" ref="A2546"/>
    <hyperlink r:id="rId4492" ref="N2546"/>
    <hyperlink r:id="rId4493" ref="A2547"/>
    <hyperlink r:id="rId4494" ref="N2547"/>
    <hyperlink r:id="rId4495" ref="A2548"/>
    <hyperlink r:id="rId4496" ref="N2548"/>
    <hyperlink r:id="rId4497" ref="A2549"/>
    <hyperlink r:id="rId4498" ref="N2549"/>
    <hyperlink r:id="rId4499" ref="A2550"/>
    <hyperlink r:id="rId4500" ref="N2550"/>
    <hyperlink r:id="rId4501" ref="A2554"/>
    <hyperlink r:id="rId4502" ref="N2554"/>
    <hyperlink r:id="rId4503" ref="A2555"/>
    <hyperlink r:id="rId4504" ref="N2555"/>
    <hyperlink r:id="rId4505" ref="A2556"/>
    <hyperlink r:id="rId4506" ref="N2556"/>
    <hyperlink r:id="rId4507" ref="A2557"/>
    <hyperlink r:id="rId4508" ref="N2557"/>
    <hyperlink r:id="rId4509" ref="A2558"/>
    <hyperlink r:id="rId4510" ref="N2558"/>
    <hyperlink r:id="rId4511" ref="A2559"/>
    <hyperlink r:id="rId4512" ref="N2559"/>
    <hyperlink r:id="rId4513" ref="A2560"/>
    <hyperlink r:id="rId4514" ref="N2560"/>
    <hyperlink r:id="rId4515" ref="A2561"/>
    <hyperlink r:id="rId4516" ref="N2561"/>
    <hyperlink r:id="rId4517" ref="A2562"/>
    <hyperlink r:id="rId4518" ref="N2562"/>
    <hyperlink r:id="rId4519" ref="A2563"/>
    <hyperlink r:id="rId4520" ref="N2563"/>
    <hyperlink r:id="rId4521" ref="A2564"/>
    <hyperlink r:id="rId4522" ref="N2564"/>
    <hyperlink r:id="rId4523" ref="A2565"/>
    <hyperlink r:id="rId4524" ref="N2565"/>
    <hyperlink r:id="rId4525" ref="A2566"/>
    <hyperlink r:id="rId4526" ref="N2566"/>
    <hyperlink r:id="rId4527" ref="A2567"/>
    <hyperlink r:id="rId4528" ref="N2567"/>
    <hyperlink r:id="rId4529" ref="A2568"/>
    <hyperlink r:id="rId4530" ref="N2568"/>
    <hyperlink r:id="rId4531" ref="A2569"/>
    <hyperlink r:id="rId4532" ref="N2569"/>
    <hyperlink r:id="rId4533" ref="A2570"/>
    <hyperlink r:id="rId4534" ref="N2570"/>
    <hyperlink r:id="rId4535" ref="A2571"/>
    <hyperlink r:id="rId4536" ref="N2571"/>
    <hyperlink r:id="rId4537" ref="A2572"/>
    <hyperlink r:id="rId4538" ref="N2572"/>
    <hyperlink r:id="rId4539" ref="A2573"/>
    <hyperlink r:id="rId4540" ref="N2573"/>
    <hyperlink r:id="rId4541" ref="A2574"/>
    <hyperlink r:id="rId4542" ref="N2574"/>
    <hyperlink r:id="rId4543" ref="A2575"/>
    <hyperlink r:id="rId4544" ref="N2575"/>
    <hyperlink r:id="rId4545" ref="A2579"/>
    <hyperlink r:id="rId4546" ref="N2579"/>
    <hyperlink r:id="rId4547" ref="A2580"/>
    <hyperlink r:id="rId4548" ref="N2580"/>
    <hyperlink r:id="rId4549" ref="A2581"/>
    <hyperlink r:id="rId4550" ref="N2581"/>
    <hyperlink r:id="rId4551" ref="A2582"/>
    <hyperlink r:id="rId4552" ref="N2582"/>
    <hyperlink r:id="rId4553" ref="A2583"/>
    <hyperlink r:id="rId4554" ref="N2583"/>
    <hyperlink r:id="rId4555" ref="A2584"/>
    <hyperlink r:id="rId4556" ref="N2584"/>
    <hyperlink r:id="rId4557" ref="A2585"/>
    <hyperlink r:id="rId4558" ref="N2585"/>
    <hyperlink r:id="rId4559" ref="A2586"/>
    <hyperlink r:id="rId4560" ref="N2586"/>
    <hyperlink r:id="rId4561" ref="A2587"/>
    <hyperlink r:id="rId4562" ref="N2587"/>
    <hyperlink r:id="rId4563" ref="A2588"/>
    <hyperlink r:id="rId4564" ref="N2588"/>
    <hyperlink r:id="rId4565" ref="A2589"/>
    <hyperlink r:id="rId4566" ref="N2589"/>
    <hyperlink r:id="rId4567" ref="A2590"/>
    <hyperlink r:id="rId4568" ref="N2590"/>
    <hyperlink r:id="rId4569" ref="A2591"/>
    <hyperlink r:id="rId4570" ref="N2591"/>
    <hyperlink r:id="rId4571" ref="A2592"/>
    <hyperlink r:id="rId4572" ref="N2592"/>
    <hyperlink r:id="rId4573" ref="A2593"/>
    <hyperlink r:id="rId4574" ref="N2593"/>
    <hyperlink r:id="rId4575" ref="A2594"/>
    <hyperlink r:id="rId4576" ref="N2594"/>
    <hyperlink r:id="rId4577" ref="A2595"/>
    <hyperlink r:id="rId4578" ref="N2595"/>
    <hyperlink r:id="rId4579" ref="A2596"/>
    <hyperlink r:id="rId4580" ref="N2596"/>
    <hyperlink r:id="rId4581" ref="A2597"/>
    <hyperlink r:id="rId4582" ref="N2597"/>
    <hyperlink r:id="rId4583" ref="A2598"/>
    <hyperlink r:id="rId4584" ref="N2598"/>
    <hyperlink r:id="rId4585" ref="A2599"/>
    <hyperlink r:id="rId4586" ref="N2599"/>
    <hyperlink r:id="rId4587" ref="A2603"/>
    <hyperlink r:id="rId4588" ref="N2603"/>
    <hyperlink r:id="rId4589" ref="A2604"/>
    <hyperlink r:id="rId4590" ref="N2604"/>
    <hyperlink r:id="rId4591" ref="A2605"/>
    <hyperlink r:id="rId4592" ref="N2605"/>
    <hyperlink r:id="rId4593" ref="A2606"/>
    <hyperlink r:id="rId4594" ref="N2606"/>
    <hyperlink r:id="rId4595" ref="A2607"/>
    <hyperlink r:id="rId4596" ref="N2607"/>
    <hyperlink r:id="rId4597" ref="A2608"/>
    <hyperlink r:id="rId4598" ref="N2608"/>
    <hyperlink r:id="rId4599" ref="A2609"/>
    <hyperlink r:id="rId4600" ref="N2609"/>
    <hyperlink r:id="rId4601" ref="A2610"/>
    <hyperlink r:id="rId4602" ref="N2610"/>
    <hyperlink r:id="rId4603" ref="A2611"/>
    <hyperlink r:id="rId4604" ref="N2611"/>
    <hyperlink r:id="rId4605" ref="A2612"/>
    <hyperlink r:id="rId4606" ref="N2612"/>
    <hyperlink r:id="rId4607" ref="A2613"/>
    <hyperlink r:id="rId4608" ref="N2613"/>
    <hyperlink r:id="rId4609" ref="A2614"/>
    <hyperlink r:id="rId4610" ref="N2614"/>
    <hyperlink r:id="rId4611" ref="A2615"/>
    <hyperlink r:id="rId4612" ref="N2615"/>
    <hyperlink r:id="rId4613" ref="A2616"/>
    <hyperlink r:id="rId4614" ref="N2616"/>
    <hyperlink r:id="rId4615" ref="A2617"/>
    <hyperlink r:id="rId4616" ref="N2617"/>
    <hyperlink r:id="rId4617" ref="A2618"/>
    <hyperlink r:id="rId4618" ref="N2618"/>
    <hyperlink r:id="rId4619" ref="A2619"/>
    <hyperlink r:id="rId4620" ref="N2619"/>
    <hyperlink r:id="rId4621" ref="A2620"/>
    <hyperlink r:id="rId4622" ref="N2620"/>
    <hyperlink r:id="rId4623" ref="A2621"/>
    <hyperlink r:id="rId4624" ref="N2621"/>
    <hyperlink r:id="rId4625" ref="A2622"/>
    <hyperlink r:id="rId4626" ref="N2622"/>
    <hyperlink r:id="rId4627" ref="A2623"/>
    <hyperlink r:id="rId4628" ref="N2623"/>
    <hyperlink r:id="rId4629" ref="A2627"/>
    <hyperlink r:id="rId4630" ref="N2627"/>
    <hyperlink r:id="rId4631" ref="A2628"/>
    <hyperlink r:id="rId4632" ref="N2628"/>
    <hyperlink r:id="rId4633" ref="A2629"/>
    <hyperlink r:id="rId4634" ref="N2629"/>
    <hyperlink r:id="rId4635" ref="A2630"/>
    <hyperlink r:id="rId4636" ref="N2630"/>
    <hyperlink r:id="rId4637" ref="A2631"/>
    <hyperlink r:id="rId4638" ref="N2631"/>
    <hyperlink r:id="rId4639" ref="A2632"/>
    <hyperlink r:id="rId4640" ref="N2632"/>
    <hyperlink r:id="rId4641" ref="A2633"/>
    <hyperlink r:id="rId4642" ref="N2633"/>
    <hyperlink r:id="rId4643" ref="A2634"/>
    <hyperlink r:id="rId4644" ref="N2634"/>
    <hyperlink r:id="rId4645" ref="A2635"/>
    <hyperlink r:id="rId4646" ref="N2635"/>
    <hyperlink r:id="rId4647" ref="A2636"/>
    <hyperlink r:id="rId4648" ref="N2636"/>
    <hyperlink r:id="rId4649" ref="A2637"/>
    <hyperlink r:id="rId4650" ref="N2637"/>
    <hyperlink r:id="rId4651" ref="A2638"/>
    <hyperlink r:id="rId4652" ref="N2638"/>
    <hyperlink r:id="rId4653" ref="A2639"/>
    <hyperlink r:id="rId4654" ref="N2639"/>
    <hyperlink r:id="rId4655" ref="A2640"/>
    <hyperlink r:id="rId4656" ref="N2640"/>
    <hyperlink r:id="rId4657" ref="A2641"/>
    <hyperlink r:id="rId4658" ref="N2641"/>
    <hyperlink r:id="rId4659" ref="A2642"/>
    <hyperlink r:id="rId4660" ref="N2642"/>
    <hyperlink r:id="rId4661" ref="A2643"/>
    <hyperlink r:id="rId4662" ref="N2643"/>
    <hyperlink r:id="rId4663" ref="A2644"/>
    <hyperlink r:id="rId4664" ref="N2644"/>
    <hyperlink r:id="rId4665" ref="A2645"/>
    <hyperlink r:id="rId4666" ref="N2645"/>
    <hyperlink r:id="rId4667" ref="A2649"/>
    <hyperlink r:id="rId4668" ref="N2649"/>
    <hyperlink r:id="rId4669" ref="A2650"/>
    <hyperlink r:id="rId4670" ref="N2650"/>
    <hyperlink r:id="rId4671" ref="A2651"/>
    <hyperlink r:id="rId4672" ref="N2651"/>
    <hyperlink r:id="rId4673" ref="A2652"/>
    <hyperlink r:id="rId4674" ref="N2652"/>
    <hyperlink r:id="rId4675" ref="A2653"/>
    <hyperlink r:id="rId4676" ref="N2653"/>
    <hyperlink r:id="rId4677" ref="A2654"/>
    <hyperlink r:id="rId4678" ref="N2654"/>
    <hyperlink r:id="rId4679" ref="A2655"/>
    <hyperlink r:id="rId4680" ref="N2655"/>
    <hyperlink r:id="rId4681" ref="A2656"/>
    <hyperlink r:id="rId4682" ref="N2656"/>
    <hyperlink r:id="rId4683" ref="A2657"/>
    <hyperlink r:id="rId4684" ref="N2657"/>
    <hyperlink r:id="rId4685" ref="A2658"/>
    <hyperlink r:id="rId4686" ref="N2658"/>
    <hyperlink r:id="rId4687" ref="A2659"/>
    <hyperlink r:id="rId4688" ref="N2659"/>
    <hyperlink r:id="rId4689" ref="A2660"/>
    <hyperlink r:id="rId4690" ref="N2660"/>
    <hyperlink r:id="rId4691" ref="A2661"/>
    <hyperlink r:id="rId4692" ref="N2661"/>
    <hyperlink r:id="rId4693" ref="A2662"/>
    <hyperlink r:id="rId4694" ref="N2662"/>
    <hyperlink r:id="rId4695" ref="A2663"/>
    <hyperlink r:id="rId4696" ref="N2663"/>
    <hyperlink r:id="rId4697" ref="A2664"/>
    <hyperlink r:id="rId4698" ref="N2664"/>
    <hyperlink r:id="rId4699" ref="A2665"/>
    <hyperlink r:id="rId4700" ref="N2665"/>
    <hyperlink r:id="rId4701" ref="A2666"/>
    <hyperlink r:id="rId4702" ref="N2666"/>
    <hyperlink r:id="rId4703" ref="A2667"/>
    <hyperlink r:id="rId4704" ref="N2667"/>
    <hyperlink r:id="rId4705" ref="A2668"/>
    <hyperlink r:id="rId4706" ref="N2668"/>
    <hyperlink r:id="rId4707" ref="A2669"/>
    <hyperlink r:id="rId4708" ref="N2669"/>
    <hyperlink r:id="rId4709" ref="A2673"/>
    <hyperlink r:id="rId4710" ref="N2673"/>
    <hyperlink r:id="rId4711" ref="A2674"/>
    <hyperlink r:id="rId4712" ref="N2674"/>
    <hyperlink r:id="rId4713" ref="A2675"/>
    <hyperlink r:id="rId4714" ref="N2675"/>
    <hyperlink r:id="rId4715" ref="A2676"/>
    <hyperlink r:id="rId4716" ref="N2676"/>
    <hyperlink r:id="rId4717" ref="A2677"/>
    <hyperlink r:id="rId4718" ref="N2677"/>
    <hyperlink r:id="rId4719" ref="A2678"/>
    <hyperlink r:id="rId4720" ref="N2678"/>
    <hyperlink r:id="rId4721" ref="A2679"/>
    <hyperlink r:id="rId4722" ref="N2679"/>
    <hyperlink r:id="rId4723" ref="A2680"/>
    <hyperlink r:id="rId4724" ref="N2680"/>
    <hyperlink r:id="rId4725" ref="A2681"/>
    <hyperlink r:id="rId4726" ref="N2681"/>
    <hyperlink r:id="rId4727" ref="A2682"/>
    <hyperlink r:id="rId4728" ref="N2682"/>
    <hyperlink r:id="rId4729" ref="A2683"/>
    <hyperlink r:id="rId4730" ref="N2683"/>
    <hyperlink r:id="rId4731" ref="A2684"/>
    <hyperlink r:id="rId4732" ref="N2684"/>
    <hyperlink r:id="rId4733" ref="A2685"/>
    <hyperlink r:id="rId4734" ref="N2685"/>
    <hyperlink r:id="rId4735" ref="A2686"/>
    <hyperlink r:id="rId4736" ref="N2686"/>
    <hyperlink r:id="rId4737" ref="A2687"/>
    <hyperlink r:id="rId4738" ref="N2687"/>
    <hyperlink r:id="rId4739" ref="A2688"/>
    <hyperlink r:id="rId4740" ref="N2688"/>
    <hyperlink r:id="rId4741" ref="A2689"/>
    <hyperlink r:id="rId4742" ref="N2689"/>
    <hyperlink r:id="rId4743" ref="A2690"/>
    <hyperlink r:id="rId4744" ref="N2690"/>
    <hyperlink r:id="rId4745" ref="A2691"/>
    <hyperlink r:id="rId4746" ref="N2691"/>
    <hyperlink r:id="rId4747" ref="A2692"/>
    <hyperlink r:id="rId4748" ref="N2692"/>
    <hyperlink r:id="rId4749" ref="A2693"/>
    <hyperlink r:id="rId4750" ref="N2693"/>
    <hyperlink r:id="rId4751" ref="A2696"/>
    <hyperlink r:id="rId4752" ref="N2696"/>
    <hyperlink r:id="rId4753" ref="A2697"/>
    <hyperlink r:id="rId4754" ref="N2697"/>
    <hyperlink r:id="rId4755" ref="A2698"/>
    <hyperlink r:id="rId4756" ref="N2698"/>
    <hyperlink r:id="rId4757" ref="A2699"/>
    <hyperlink r:id="rId4758" ref="N2699"/>
    <hyperlink r:id="rId4759" ref="A2700"/>
    <hyperlink r:id="rId4760" ref="N2700"/>
    <hyperlink r:id="rId4761" ref="A2701"/>
    <hyperlink r:id="rId4762" ref="N2701"/>
    <hyperlink r:id="rId4763" ref="A2702"/>
    <hyperlink r:id="rId4764" ref="N2702"/>
    <hyperlink r:id="rId4765" ref="A2703"/>
    <hyperlink r:id="rId4766" ref="N2703"/>
    <hyperlink r:id="rId4767" ref="A2704"/>
    <hyperlink r:id="rId4768" ref="N2704"/>
    <hyperlink r:id="rId4769" ref="A2705"/>
    <hyperlink r:id="rId4770" ref="N2705"/>
    <hyperlink r:id="rId4771" ref="A2706"/>
    <hyperlink r:id="rId4772" ref="N2706"/>
    <hyperlink r:id="rId4773" ref="A2707"/>
    <hyperlink r:id="rId4774" ref="N2707"/>
    <hyperlink r:id="rId4775" ref="A2708"/>
    <hyperlink r:id="rId4776" ref="N2708"/>
    <hyperlink r:id="rId4777" ref="A2709"/>
    <hyperlink r:id="rId4778" ref="N2709"/>
    <hyperlink r:id="rId4779" ref="A2710"/>
    <hyperlink r:id="rId4780" ref="N2710"/>
    <hyperlink r:id="rId4781" ref="A2711"/>
    <hyperlink r:id="rId4782" ref="N2711"/>
    <hyperlink r:id="rId4783" ref="A2712"/>
    <hyperlink r:id="rId4784" ref="N2712"/>
    <hyperlink r:id="rId4785" ref="A2713"/>
    <hyperlink r:id="rId4786" ref="N2713"/>
    <hyperlink r:id="rId4787" ref="A2714"/>
    <hyperlink r:id="rId4788" ref="N2714"/>
    <hyperlink r:id="rId4789" ref="A2715"/>
    <hyperlink r:id="rId4790" ref="N2715"/>
    <hyperlink r:id="rId4791" ref="A2716"/>
    <hyperlink r:id="rId4792" ref="N2716"/>
    <hyperlink r:id="rId4793" ref="A2720"/>
    <hyperlink r:id="rId4794" ref="N2720"/>
    <hyperlink r:id="rId4795" ref="A2721"/>
    <hyperlink r:id="rId4796" ref="N2721"/>
    <hyperlink r:id="rId4797" ref="A2722"/>
    <hyperlink r:id="rId4798" ref="N2722"/>
    <hyperlink r:id="rId4799" ref="A2723"/>
    <hyperlink r:id="rId4800" ref="N2723"/>
    <hyperlink r:id="rId4801" ref="A2724"/>
    <hyperlink r:id="rId4802" ref="N2724"/>
    <hyperlink r:id="rId4803" ref="A2725"/>
    <hyperlink r:id="rId4804" ref="N2725"/>
    <hyperlink r:id="rId4805" ref="A2726"/>
    <hyperlink r:id="rId4806" ref="N2726"/>
    <hyperlink r:id="rId4807" ref="A2727"/>
    <hyperlink r:id="rId4808" ref="N2727"/>
    <hyperlink r:id="rId4809" ref="A2728"/>
    <hyperlink r:id="rId4810" ref="N2728"/>
    <hyperlink r:id="rId4811" ref="A2729"/>
    <hyperlink r:id="rId4812" ref="N2729"/>
    <hyperlink r:id="rId4813" ref="A2730"/>
    <hyperlink r:id="rId4814" ref="N2730"/>
    <hyperlink r:id="rId4815" ref="A2731"/>
    <hyperlink r:id="rId4816" ref="N2731"/>
    <hyperlink r:id="rId4817" ref="A2732"/>
    <hyperlink r:id="rId4818" ref="N2732"/>
    <hyperlink r:id="rId4819" ref="A2733"/>
    <hyperlink r:id="rId4820" ref="N2733"/>
    <hyperlink r:id="rId4821" ref="A2734"/>
    <hyperlink r:id="rId4822" ref="N2734"/>
    <hyperlink r:id="rId4823" ref="A2735"/>
    <hyperlink r:id="rId4824" ref="N2735"/>
    <hyperlink r:id="rId4825" ref="A2736"/>
    <hyperlink r:id="rId4826" ref="N2736"/>
    <hyperlink r:id="rId4827" ref="A2737"/>
    <hyperlink r:id="rId4828" ref="N2737"/>
    <hyperlink r:id="rId4829" ref="A2738"/>
    <hyperlink r:id="rId4830" ref="N2738"/>
    <hyperlink r:id="rId4831" ref="A2742"/>
    <hyperlink r:id="rId4832" ref="N2742"/>
    <hyperlink r:id="rId4833" ref="A2743"/>
    <hyperlink r:id="rId4834" ref="N2743"/>
    <hyperlink r:id="rId4835" ref="A2744"/>
    <hyperlink r:id="rId4836" ref="N2744"/>
    <hyperlink r:id="rId4837" ref="A2745"/>
    <hyperlink r:id="rId4838" ref="N2745"/>
    <hyperlink r:id="rId4839" ref="A2746"/>
    <hyperlink r:id="rId4840" ref="N2746"/>
    <hyperlink r:id="rId4841" ref="A2747"/>
    <hyperlink r:id="rId4842" ref="N2747"/>
    <hyperlink r:id="rId4843" ref="A2748"/>
    <hyperlink r:id="rId4844" ref="N2748"/>
    <hyperlink r:id="rId4845" ref="A2749"/>
    <hyperlink r:id="rId4846" ref="N2749"/>
    <hyperlink r:id="rId4847" ref="A2750"/>
    <hyperlink r:id="rId4848" ref="N2750"/>
    <hyperlink r:id="rId4849" ref="A2751"/>
    <hyperlink r:id="rId4850" ref="N2751"/>
    <hyperlink r:id="rId4851" ref="A2752"/>
    <hyperlink r:id="rId4852" ref="N2752"/>
    <hyperlink r:id="rId4853" ref="A2753"/>
    <hyperlink r:id="rId4854" ref="N2753"/>
    <hyperlink r:id="rId4855" ref="A2754"/>
    <hyperlink r:id="rId4856" ref="N2754"/>
    <hyperlink r:id="rId4857" ref="A2755"/>
    <hyperlink r:id="rId4858" ref="N2755"/>
    <hyperlink r:id="rId4859" ref="A2756"/>
    <hyperlink r:id="rId4860" ref="N2756"/>
    <hyperlink r:id="rId4861" ref="A2757"/>
    <hyperlink r:id="rId4862" ref="N2757"/>
    <hyperlink r:id="rId4863" ref="A2758"/>
    <hyperlink r:id="rId4864" ref="N2758"/>
    <hyperlink r:id="rId4865" ref="A2759"/>
    <hyperlink r:id="rId4866" ref="N2759"/>
    <hyperlink r:id="rId4867" ref="A2760"/>
    <hyperlink r:id="rId4868" ref="N2760"/>
    <hyperlink r:id="rId4869" ref="A2761"/>
    <hyperlink r:id="rId4870" ref="N2761"/>
    <hyperlink r:id="rId4871" ref="A2762"/>
    <hyperlink r:id="rId4872" ref="N2762"/>
    <hyperlink r:id="rId4873" ref="A2763"/>
    <hyperlink r:id="rId4874" ref="N2763"/>
    <hyperlink r:id="rId4875" ref="A2767"/>
    <hyperlink r:id="rId4876" ref="N2767"/>
    <hyperlink r:id="rId4877" ref="A2768"/>
    <hyperlink r:id="rId4878" ref="N2768"/>
    <hyperlink r:id="rId4879" ref="A2769"/>
    <hyperlink r:id="rId4880" ref="N2769"/>
    <hyperlink r:id="rId4881" ref="A2770"/>
    <hyperlink r:id="rId4882" ref="N2770"/>
    <hyperlink r:id="rId4883" ref="A2771"/>
    <hyperlink r:id="rId4884" ref="N2771"/>
    <hyperlink r:id="rId4885" ref="A2772"/>
    <hyperlink r:id="rId4886" ref="N2772"/>
    <hyperlink r:id="rId4887" ref="A2773"/>
    <hyperlink r:id="rId4888" ref="N2773"/>
    <hyperlink r:id="rId4889" ref="A2774"/>
    <hyperlink r:id="rId4890" ref="N2774"/>
    <hyperlink r:id="rId4891" ref="A2775"/>
    <hyperlink r:id="rId4892" ref="N2775"/>
    <hyperlink r:id="rId4893" ref="A2776"/>
    <hyperlink r:id="rId4894" ref="N2776"/>
    <hyperlink r:id="rId4895" ref="A2777"/>
    <hyperlink r:id="rId4896" ref="N2777"/>
    <hyperlink r:id="rId4897" ref="A2778"/>
    <hyperlink r:id="rId4898" ref="N2778"/>
    <hyperlink r:id="rId4899" ref="A2779"/>
    <hyperlink r:id="rId4900" ref="N2779"/>
    <hyperlink r:id="rId4901" ref="A2780"/>
    <hyperlink r:id="rId4902" ref="N2780"/>
    <hyperlink r:id="rId4903" ref="A2781"/>
    <hyperlink r:id="rId4904" ref="N2781"/>
    <hyperlink r:id="rId4905" ref="A2782"/>
    <hyperlink r:id="rId4906" ref="N2782"/>
    <hyperlink r:id="rId4907" ref="A2783"/>
    <hyperlink r:id="rId4908" ref="N2783"/>
    <hyperlink r:id="rId4909" ref="A2784"/>
    <hyperlink r:id="rId4910" ref="N2784"/>
    <hyperlink r:id="rId4911" ref="A2785"/>
    <hyperlink r:id="rId4912" ref="N2785"/>
    <hyperlink r:id="rId4913" ref="A2786"/>
    <hyperlink r:id="rId4914" ref="N2786"/>
    <hyperlink r:id="rId4915" ref="A2787"/>
    <hyperlink r:id="rId4916" ref="N2787"/>
    <hyperlink r:id="rId4917" ref="A2788"/>
    <hyperlink r:id="rId4918" ref="N2788"/>
    <hyperlink r:id="rId4919" ref="A2792"/>
    <hyperlink r:id="rId4920" ref="N2792"/>
    <hyperlink r:id="rId4921" ref="A2793"/>
    <hyperlink r:id="rId4922" ref="N2793"/>
    <hyperlink r:id="rId4923" ref="A2794"/>
    <hyperlink r:id="rId4924" ref="N2794"/>
    <hyperlink r:id="rId4925" ref="A2795"/>
    <hyperlink r:id="rId4926" ref="N2795"/>
    <hyperlink r:id="rId4927" ref="A2796"/>
    <hyperlink r:id="rId4928" ref="N2796"/>
    <hyperlink r:id="rId4929" ref="A2797"/>
    <hyperlink r:id="rId4930" ref="N2797"/>
    <hyperlink r:id="rId4931" ref="A2798"/>
    <hyperlink r:id="rId4932" ref="N2798"/>
    <hyperlink r:id="rId4933" ref="A2799"/>
    <hyperlink r:id="rId4934" ref="N2799"/>
    <hyperlink r:id="rId4935" ref="A2800"/>
    <hyperlink r:id="rId4936" ref="N2800"/>
    <hyperlink r:id="rId4937" ref="A2801"/>
    <hyperlink r:id="rId4938" ref="N2801"/>
    <hyperlink r:id="rId4939" ref="A2802"/>
    <hyperlink r:id="rId4940" ref="N2802"/>
    <hyperlink r:id="rId4941" ref="A2803"/>
    <hyperlink r:id="rId4942" ref="N2803"/>
    <hyperlink r:id="rId4943" ref="A2804"/>
    <hyperlink r:id="rId4944" ref="N2804"/>
    <hyperlink r:id="rId4945" ref="A2805"/>
    <hyperlink r:id="rId4946" ref="N2805"/>
    <hyperlink r:id="rId4947" ref="A2806"/>
    <hyperlink r:id="rId4948" ref="N2806"/>
    <hyperlink r:id="rId4949" ref="A2807"/>
    <hyperlink r:id="rId4950" ref="N2807"/>
    <hyperlink r:id="rId4951" ref="A2808"/>
    <hyperlink r:id="rId4952" ref="N2808"/>
    <hyperlink r:id="rId4953" ref="A2809"/>
    <hyperlink r:id="rId4954" ref="N2809"/>
    <hyperlink r:id="rId4955" ref="A2810"/>
    <hyperlink r:id="rId4956" ref="N2810"/>
    <hyperlink r:id="rId4957" ref="A2811"/>
    <hyperlink r:id="rId4958" ref="N2811"/>
    <hyperlink r:id="rId4959" ref="A2815"/>
    <hyperlink r:id="rId4960" ref="N2815"/>
    <hyperlink r:id="rId4961" ref="A2816"/>
    <hyperlink r:id="rId4962" ref="N2816"/>
    <hyperlink r:id="rId4963" ref="A2817"/>
    <hyperlink r:id="rId4964" ref="N2817"/>
    <hyperlink r:id="rId4965" ref="A2818"/>
    <hyperlink r:id="rId4966" ref="N2818"/>
    <hyperlink r:id="rId4967" ref="A2819"/>
    <hyperlink r:id="rId4968" ref="N2819"/>
    <hyperlink r:id="rId4969" ref="A2820"/>
    <hyperlink r:id="rId4970" ref="N2820"/>
    <hyperlink r:id="rId4971" ref="A2821"/>
    <hyperlink r:id="rId4972" ref="N2821"/>
    <hyperlink r:id="rId4973" ref="A2822"/>
    <hyperlink r:id="rId4974" ref="N2822"/>
    <hyperlink r:id="rId4975" ref="A2823"/>
    <hyperlink r:id="rId4976" ref="N2823"/>
    <hyperlink r:id="rId4977" ref="A2824"/>
    <hyperlink r:id="rId4978" ref="N2824"/>
    <hyperlink r:id="rId4979" ref="A2825"/>
    <hyperlink r:id="rId4980" ref="N2825"/>
    <hyperlink r:id="rId4981" ref="A2826"/>
    <hyperlink r:id="rId4982" ref="N2826"/>
    <hyperlink r:id="rId4983" ref="A2827"/>
    <hyperlink r:id="rId4984" ref="N2827"/>
    <hyperlink r:id="rId4985" ref="A2828"/>
    <hyperlink r:id="rId4986" ref="N2828"/>
    <hyperlink r:id="rId4987" ref="A2829"/>
    <hyperlink r:id="rId4988" ref="N2829"/>
    <hyperlink r:id="rId4989" ref="A2830"/>
    <hyperlink r:id="rId4990" ref="N2830"/>
    <hyperlink r:id="rId4991" ref="A2831"/>
    <hyperlink r:id="rId4992" ref="N2831"/>
    <hyperlink r:id="rId4993" ref="A2832"/>
    <hyperlink r:id="rId4994" ref="N2832"/>
    <hyperlink r:id="rId4995" ref="A2833"/>
    <hyperlink r:id="rId4996" ref="N2833"/>
    <hyperlink r:id="rId4997" ref="A2834"/>
    <hyperlink r:id="rId4998" ref="N2834"/>
    <hyperlink r:id="rId4999" ref="A2835"/>
    <hyperlink r:id="rId5000" ref="N2835"/>
    <hyperlink r:id="rId5001" ref="A2839"/>
    <hyperlink r:id="rId5002" ref="N2839"/>
    <hyperlink r:id="rId5003" ref="A2840"/>
    <hyperlink r:id="rId5004" ref="N2840"/>
    <hyperlink r:id="rId5005" ref="A2841"/>
    <hyperlink r:id="rId5006" ref="N2841"/>
    <hyperlink r:id="rId5007" ref="A2842"/>
    <hyperlink r:id="rId5008" ref="N2842"/>
    <hyperlink r:id="rId5009" ref="A2843"/>
    <hyperlink r:id="rId5010" ref="N2843"/>
    <hyperlink r:id="rId5011" ref="A2844"/>
    <hyperlink r:id="rId5012" ref="N2844"/>
    <hyperlink r:id="rId5013" ref="A2845"/>
    <hyperlink r:id="rId5014" ref="N2845"/>
    <hyperlink r:id="rId5015" ref="A2846"/>
    <hyperlink r:id="rId5016" ref="N2846"/>
    <hyperlink r:id="rId5017" ref="A2847"/>
    <hyperlink r:id="rId5018" ref="N2847"/>
    <hyperlink r:id="rId5019" ref="A2848"/>
    <hyperlink r:id="rId5020" ref="N2848"/>
    <hyperlink r:id="rId5021" ref="A2849"/>
    <hyperlink r:id="rId5022" ref="N2849"/>
    <hyperlink r:id="rId5023" ref="A2850"/>
    <hyperlink r:id="rId5024" ref="N2850"/>
    <hyperlink r:id="rId5025" ref="A2851"/>
    <hyperlink r:id="rId5026" ref="N2851"/>
    <hyperlink r:id="rId5027" ref="A2852"/>
    <hyperlink r:id="rId5028" ref="N2852"/>
    <hyperlink r:id="rId5029" ref="A2853"/>
    <hyperlink r:id="rId5030" ref="N2853"/>
    <hyperlink r:id="rId5031" ref="A2854"/>
    <hyperlink r:id="rId5032" ref="N2854"/>
    <hyperlink r:id="rId5033" ref="A2855"/>
    <hyperlink r:id="rId5034" ref="N2855"/>
    <hyperlink r:id="rId5035" ref="A2856"/>
    <hyperlink r:id="rId5036" ref="N2856"/>
    <hyperlink r:id="rId5037" ref="A2857"/>
    <hyperlink r:id="rId5038" ref="N2857"/>
    <hyperlink r:id="rId5039" ref="A2858"/>
    <hyperlink r:id="rId5040" ref="N2858"/>
    <hyperlink r:id="rId5041" ref="A2862"/>
    <hyperlink r:id="rId5042" ref="N2862"/>
    <hyperlink r:id="rId5043" ref="A2863"/>
    <hyperlink r:id="rId5044" ref="N2863"/>
    <hyperlink r:id="rId5045" ref="A2864"/>
    <hyperlink r:id="rId5046" ref="N2864"/>
    <hyperlink r:id="rId5047" ref="A2865"/>
    <hyperlink r:id="rId5048" ref="N2865"/>
    <hyperlink r:id="rId5049" ref="A2866"/>
    <hyperlink r:id="rId5050" ref="N2866"/>
    <hyperlink r:id="rId5051" ref="A2867"/>
    <hyperlink r:id="rId5052" ref="N2867"/>
    <hyperlink r:id="rId5053" ref="A2868"/>
    <hyperlink r:id="rId5054" ref="N2868"/>
    <hyperlink r:id="rId5055" ref="A2869"/>
    <hyperlink r:id="rId5056" ref="N2869"/>
    <hyperlink r:id="rId5057" ref="A2870"/>
    <hyperlink r:id="rId5058" ref="N2870"/>
    <hyperlink r:id="rId5059" ref="A2871"/>
    <hyperlink r:id="rId5060" ref="N2871"/>
    <hyperlink r:id="rId5061" ref="A2872"/>
    <hyperlink r:id="rId5062" ref="N2872"/>
    <hyperlink r:id="rId5063" ref="A2873"/>
    <hyperlink r:id="rId5064" ref="N2873"/>
    <hyperlink r:id="rId5065" ref="A2874"/>
    <hyperlink r:id="rId5066" ref="N2874"/>
    <hyperlink r:id="rId5067" ref="A2875"/>
    <hyperlink r:id="rId5068" ref="N2875"/>
    <hyperlink r:id="rId5069" ref="A2876"/>
    <hyperlink r:id="rId5070" ref="N2876"/>
    <hyperlink r:id="rId5071" ref="A2877"/>
    <hyperlink r:id="rId5072" ref="N2877"/>
    <hyperlink r:id="rId5073" ref="A2878"/>
    <hyperlink r:id="rId5074" ref="N2878"/>
    <hyperlink r:id="rId5075" ref="A2879"/>
    <hyperlink r:id="rId5076" ref="N2879"/>
    <hyperlink r:id="rId5077" ref="A2880"/>
    <hyperlink r:id="rId5078" ref="N2880"/>
    <hyperlink r:id="rId5079" ref="A2881"/>
    <hyperlink r:id="rId5080" ref="N2881"/>
    <hyperlink r:id="rId5081" ref="A2882"/>
    <hyperlink r:id="rId5082" ref="N2882"/>
  </hyperlinks>
  <printOptions/>
  <pageMargins bottom="0.75" footer="0.0" header="0.0" left="0.7" right="0.7" top="0.75"/>
  <pageSetup orientation="landscape"/>
  <drawing r:id="rId50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1.88"/>
    <col customWidth="1" min="4" max="4" width="12.63"/>
    <col customWidth="1" min="5" max="5" width="12.75"/>
    <col customWidth="1" min="6" max="6" width="7.63"/>
    <col customWidth="1" min="7" max="7" width="12.0"/>
    <col customWidth="1" min="8" max="8" width="11.63"/>
    <col customWidth="1" min="9" max="9" width="10.63"/>
    <col customWidth="1" min="10" max="10" width="12.25"/>
    <col customWidth="1" min="11" max="11" width="7.63"/>
    <col customWidth="1" min="12" max="12" width="11.75"/>
    <col customWidth="1" min="13" max="13" width="12.25"/>
    <col customWidth="1" min="14" max="26" width="7.63"/>
  </cols>
  <sheetData>
    <row r="1" ht="14.25" customHeight="1">
      <c r="A1" s="12" t="s">
        <v>16</v>
      </c>
      <c r="B1" s="13" t="s">
        <v>17</v>
      </c>
      <c r="C1" s="13" t="s">
        <v>18</v>
      </c>
      <c r="D1" s="14" t="s">
        <v>19</v>
      </c>
      <c r="E1" s="14" t="s">
        <v>20</v>
      </c>
      <c r="F1" s="14"/>
      <c r="G1" s="15" t="s">
        <v>21</v>
      </c>
      <c r="H1" s="13" t="s">
        <v>22</v>
      </c>
      <c r="I1" s="14" t="s">
        <v>23</v>
      </c>
      <c r="J1" s="14" t="s">
        <v>20</v>
      </c>
      <c r="K1" s="14"/>
      <c r="L1" s="14" t="s">
        <v>24</v>
      </c>
      <c r="M1" s="14" t="s">
        <v>25</v>
      </c>
      <c r="N1" s="12"/>
      <c r="O1" s="12"/>
    </row>
    <row r="2" ht="14.25" customHeight="1">
      <c r="A2" s="16"/>
      <c r="B2" s="15" t="s">
        <v>26</v>
      </c>
      <c r="C2" s="15"/>
      <c r="D2" s="16"/>
      <c r="E2" s="16"/>
      <c r="F2" s="16"/>
      <c r="G2" s="15" t="s">
        <v>27</v>
      </c>
      <c r="H2" s="15"/>
      <c r="I2" s="16"/>
      <c r="J2" s="16"/>
      <c r="K2" s="16"/>
      <c r="L2" s="16"/>
      <c r="M2" s="16"/>
      <c r="N2" s="16"/>
      <c r="O2" s="16"/>
    </row>
    <row r="3" ht="14.25" customHeight="1">
      <c r="A3" s="17" t="s">
        <v>28</v>
      </c>
    </row>
    <row r="4" ht="14.25" customHeight="1">
      <c r="B4" s="18"/>
      <c r="C4" s="18"/>
      <c r="G4" s="18"/>
      <c r="H4" s="18"/>
    </row>
    <row r="5" ht="14.25" customHeight="1">
      <c r="A5" s="2">
        <v>1.0</v>
      </c>
      <c r="B5" s="18">
        <v>1.0674429888403687</v>
      </c>
      <c r="C5" s="18"/>
      <c r="G5" s="18">
        <v>1.1165188204267562</v>
      </c>
      <c r="H5" s="18"/>
    </row>
    <row r="6" ht="14.25" customHeight="1">
      <c r="A6" s="2">
        <v>2.0</v>
      </c>
      <c r="B6" s="18">
        <v>0.9153191489361702</v>
      </c>
      <c r="C6" s="18"/>
      <c r="G6" s="18">
        <v>0.9141845448864819</v>
      </c>
      <c r="H6" s="18"/>
    </row>
    <row r="7" ht="14.25" customHeight="1">
      <c r="A7" s="2">
        <f t="shared" ref="A7:A112" si="1">A6+1</f>
        <v>3</v>
      </c>
      <c r="B7" s="18">
        <v>0.8842487517022243</v>
      </c>
      <c r="C7" s="18"/>
      <c r="G7" s="18">
        <v>0.8958891867739053</v>
      </c>
      <c r="H7" s="18"/>
    </row>
    <row r="8" ht="14.25" customHeight="1">
      <c r="A8" s="2">
        <f t="shared" si="1"/>
        <v>4</v>
      </c>
      <c r="B8" s="18">
        <v>1.0461010299166258</v>
      </c>
      <c r="C8" s="18"/>
      <c r="G8" s="18">
        <v>1.0899315738025415</v>
      </c>
      <c r="H8" s="18"/>
    </row>
    <row r="9" ht="14.25" customHeight="1">
      <c r="A9" s="2">
        <f t="shared" si="1"/>
        <v>5</v>
      </c>
      <c r="B9" s="18">
        <v>1.0191026210573078</v>
      </c>
      <c r="C9" s="18"/>
      <c r="G9" s="18">
        <v>1.019047619047619</v>
      </c>
      <c r="H9" s="18"/>
    </row>
    <row r="10" ht="14.25" customHeight="1">
      <c r="A10" s="2">
        <f t="shared" si="1"/>
        <v>6</v>
      </c>
      <c r="B10" s="18">
        <v>0.8889371875679201</v>
      </c>
      <c r="C10" s="18"/>
      <c r="G10" s="18">
        <v>0.8888648180242634</v>
      </c>
      <c r="H10" s="18"/>
    </row>
    <row r="11" ht="14.25" customHeight="1">
      <c r="A11" s="2">
        <f t="shared" si="1"/>
        <v>7</v>
      </c>
      <c r="B11" s="18">
        <v>0.9391283175066959</v>
      </c>
      <c r="C11" s="18"/>
      <c r="G11" s="18">
        <v>0.9388497937393836</v>
      </c>
      <c r="H11" s="18"/>
    </row>
    <row r="12" ht="14.25" customHeight="1">
      <c r="A12" s="2">
        <f t="shared" si="1"/>
        <v>8</v>
      </c>
      <c r="B12" s="18">
        <v>1.1622670807453417</v>
      </c>
      <c r="C12" s="18"/>
      <c r="G12" s="18">
        <v>1.1620645161290322</v>
      </c>
      <c r="H12" s="18"/>
      <c r="P12" s="19" t="s">
        <v>29</v>
      </c>
      <c r="Q12" s="19" t="s">
        <v>30</v>
      </c>
    </row>
    <row r="13" ht="14.25" customHeight="1">
      <c r="A13" s="2">
        <f t="shared" si="1"/>
        <v>9</v>
      </c>
      <c r="B13" s="18">
        <v>0.9495891627803686</v>
      </c>
      <c r="C13" s="18"/>
      <c r="G13" s="18">
        <v>0.9493250719185661</v>
      </c>
      <c r="H13" s="18"/>
      <c r="P13" s="20"/>
      <c r="Q13" s="20"/>
    </row>
    <row r="14" ht="14.25" customHeight="1">
      <c r="A14" s="2">
        <f t="shared" si="1"/>
        <v>10</v>
      </c>
      <c r="B14" s="18">
        <v>0.8736571695469407</v>
      </c>
      <c r="C14" s="21">
        <f t="shared" ref="C14:C112" si="2">PRODUCT(B5:B14)</f>
        <v>0.7414160506</v>
      </c>
      <c r="D14" s="22" t="str">
        <f t="shared" ref="D14:D111" si="3">IF(C14&gt;H14,"LONG","SHORT")</f>
        <v>SHORT</v>
      </c>
      <c r="E14" s="23">
        <f t="shared" ref="E14:E111" si="4">B15</f>
        <v>0.8662403411</v>
      </c>
      <c r="G14" s="18">
        <v>0.8738067520372527</v>
      </c>
      <c r="H14" s="21">
        <f t="shared" ref="H14:H112" si="5">PRODUCT(G5:G14)</f>
        <v>0.8170344132</v>
      </c>
      <c r="I14" s="24" t="str">
        <f t="shared" ref="I14:I111" si="6">IF(H14&lt;C14,"SHORT","LONG")</f>
        <v>LONG</v>
      </c>
      <c r="J14" s="25">
        <f t="shared" ref="J14:J111" si="7">G15</f>
        <v>0.8663655685</v>
      </c>
      <c r="L14" s="2">
        <f t="shared" ref="L14:L111" si="8">IF(D14="LONG",E14-J14,J14-E14)</f>
        <v>0.0001252274836</v>
      </c>
      <c r="M14" s="2">
        <f t="shared" ref="M14:M111" si="9">L14*100</f>
        <v>0.01252274836</v>
      </c>
      <c r="P14" s="20">
        <f t="shared" ref="P14:P111" si="10">IF(D14="LONG",E14,J14)</f>
        <v>0.8663655685</v>
      </c>
      <c r="Q14" s="20">
        <f t="shared" ref="Q14:Q111" si="11">IF(D14="LONG",J14,E14)</f>
        <v>0.8662403411</v>
      </c>
      <c r="T14" s="2">
        <f t="shared" ref="T14:T111" si="12">(1+P14-Q14)</f>
        <v>1.000125227</v>
      </c>
    </row>
    <row r="15" ht="14.25" customHeight="1">
      <c r="A15" s="2">
        <f t="shared" si="1"/>
        <v>11</v>
      </c>
      <c r="B15" s="18">
        <v>0.866240341060485</v>
      </c>
      <c r="C15" s="21">
        <f t="shared" si="2"/>
        <v>0.6016663178</v>
      </c>
      <c r="D15" s="22" t="str">
        <f t="shared" si="3"/>
        <v>SHORT</v>
      </c>
      <c r="E15" s="23">
        <f t="shared" si="4"/>
        <v>0.95</v>
      </c>
      <c r="F15" s="2">
        <f>E15*E14</f>
        <v>0.822928324</v>
      </c>
      <c r="G15" s="18">
        <v>0.8663655685441021</v>
      </c>
      <c r="H15" s="21">
        <f t="shared" si="5"/>
        <v>0.6339798944</v>
      </c>
      <c r="I15" s="24" t="str">
        <f t="shared" si="6"/>
        <v>LONG</v>
      </c>
      <c r="J15" s="25">
        <f t="shared" si="7"/>
        <v>0.9544879899</v>
      </c>
      <c r="K15" s="2">
        <f>J15*J14</f>
        <v>0.82693553</v>
      </c>
      <c r="L15" s="2">
        <f t="shared" si="8"/>
        <v>0.004487989886</v>
      </c>
      <c r="M15" s="2">
        <f t="shared" si="9"/>
        <v>0.4487989886</v>
      </c>
      <c r="P15" s="20">
        <f t="shared" si="10"/>
        <v>0.9544879899</v>
      </c>
      <c r="Q15" s="20">
        <f t="shared" si="11"/>
        <v>0.95</v>
      </c>
      <c r="T15" s="2">
        <f t="shared" si="12"/>
        <v>1.00448799</v>
      </c>
    </row>
    <row r="16" ht="14.25" customHeight="1">
      <c r="A16" s="2">
        <f t="shared" si="1"/>
        <v>12</v>
      </c>
      <c r="B16" s="18">
        <v>0.95</v>
      </c>
      <c r="C16" s="21">
        <f t="shared" si="2"/>
        <v>0.6244630658</v>
      </c>
      <c r="D16" s="22" t="str">
        <f t="shared" si="3"/>
        <v>SHORT</v>
      </c>
      <c r="E16" s="23">
        <f t="shared" si="4"/>
        <v>0.975088968</v>
      </c>
      <c r="F16" s="2">
        <f t="shared" ref="F16:F111" si="13">E16*F15</f>
        <v>0.8024283302</v>
      </c>
      <c r="G16" s="18">
        <v>0.95448798988622</v>
      </c>
      <c r="H16" s="21">
        <f t="shared" si="5"/>
        <v>0.6619300211</v>
      </c>
      <c r="I16" s="24" t="str">
        <f t="shared" si="6"/>
        <v>LONG</v>
      </c>
      <c r="J16" s="25">
        <f t="shared" si="7"/>
        <v>1.012113484</v>
      </c>
      <c r="K16" s="2">
        <f t="shared" ref="K16:K111" si="14">J16*K15</f>
        <v>0.8369526005</v>
      </c>
      <c r="L16" s="2">
        <f t="shared" si="8"/>
        <v>0.03702451625</v>
      </c>
      <c r="M16" s="2">
        <f t="shared" si="9"/>
        <v>3.702451625</v>
      </c>
      <c r="P16" s="20">
        <f t="shared" si="10"/>
        <v>1.012113484</v>
      </c>
      <c r="Q16" s="20">
        <f t="shared" si="11"/>
        <v>0.975088968</v>
      </c>
      <c r="T16" s="2">
        <f t="shared" si="12"/>
        <v>1.037024516</v>
      </c>
    </row>
    <row r="17" ht="14.25" customHeight="1">
      <c r="A17" s="2">
        <f t="shared" si="1"/>
        <v>13</v>
      </c>
      <c r="B17" s="18">
        <v>0.9750889679715302</v>
      </c>
      <c r="C17" s="21">
        <f t="shared" si="2"/>
        <v>0.6886151043</v>
      </c>
      <c r="D17" s="22" t="str">
        <f t="shared" si="3"/>
        <v>SHORT</v>
      </c>
      <c r="E17" s="23">
        <f t="shared" si="4"/>
        <v>0.8881028939</v>
      </c>
      <c r="F17" s="2">
        <f t="shared" si="13"/>
        <v>0.7126389222</v>
      </c>
      <c r="G17" s="18">
        <v>1.012113484220593</v>
      </c>
      <c r="H17" s="21">
        <f t="shared" si="5"/>
        <v>0.747802641</v>
      </c>
      <c r="I17" s="24" t="str">
        <f t="shared" si="6"/>
        <v>LONG</v>
      </c>
      <c r="J17" s="25">
        <f t="shared" si="7"/>
        <v>0.9003215434</v>
      </c>
      <c r="K17" s="2">
        <f t="shared" si="14"/>
        <v>0.7535264571</v>
      </c>
      <c r="L17" s="2">
        <f t="shared" si="8"/>
        <v>0.01221864952</v>
      </c>
      <c r="M17" s="2">
        <f t="shared" si="9"/>
        <v>1.221864952</v>
      </c>
      <c r="P17" s="20">
        <f t="shared" si="10"/>
        <v>0.9003215434</v>
      </c>
      <c r="Q17" s="20">
        <f t="shared" si="11"/>
        <v>0.8881028939</v>
      </c>
      <c r="T17" s="2">
        <f t="shared" si="12"/>
        <v>1.01221865</v>
      </c>
    </row>
    <row r="18" ht="14.25" customHeight="1">
      <c r="A18" s="2">
        <f t="shared" si="1"/>
        <v>14</v>
      </c>
      <c r="B18" s="18">
        <v>0.8881028938906752</v>
      </c>
      <c r="C18" s="21">
        <f t="shared" si="2"/>
        <v>0.5846099463</v>
      </c>
      <c r="D18" s="22" t="str">
        <f t="shared" si="3"/>
        <v>SHORT</v>
      </c>
      <c r="E18" s="23">
        <f t="shared" si="4"/>
        <v>0.9537102473</v>
      </c>
      <c r="F18" s="2">
        <f t="shared" si="13"/>
        <v>0.6796510427</v>
      </c>
      <c r="G18" s="18">
        <v>0.9003215434083601</v>
      </c>
      <c r="H18" s="21">
        <f t="shared" si="5"/>
        <v>0.6177110969</v>
      </c>
      <c r="I18" s="24" t="str">
        <f t="shared" si="6"/>
        <v>LONG</v>
      </c>
      <c r="J18" s="25">
        <f t="shared" si="7"/>
        <v>0.9484181568</v>
      </c>
      <c r="K18" s="2">
        <f t="shared" si="14"/>
        <v>0.7146581735</v>
      </c>
      <c r="L18" s="2">
        <f t="shared" si="8"/>
        <v>-0.005292090541</v>
      </c>
      <c r="M18" s="2">
        <f t="shared" si="9"/>
        <v>-0.5292090541</v>
      </c>
      <c r="P18" s="20">
        <f t="shared" si="10"/>
        <v>0.9484181568</v>
      </c>
      <c r="Q18" s="20">
        <f t="shared" si="11"/>
        <v>0.9537102473</v>
      </c>
      <c r="T18" s="2">
        <f t="shared" si="12"/>
        <v>0.9947079095</v>
      </c>
    </row>
    <row r="19" ht="14.25" customHeight="1">
      <c r="A19" s="2">
        <f t="shared" si="1"/>
        <v>15</v>
      </c>
      <c r="B19" s="18">
        <v>0.9537102473498233</v>
      </c>
      <c r="C19" s="21">
        <f t="shared" si="2"/>
        <v>0.5470975002</v>
      </c>
      <c r="D19" s="22" t="str">
        <f t="shared" si="3"/>
        <v>SHORT</v>
      </c>
      <c r="E19" s="23">
        <f t="shared" si="4"/>
        <v>1.142289635</v>
      </c>
      <c r="F19" s="2">
        <f t="shared" si="13"/>
        <v>0.7763583417</v>
      </c>
      <c r="G19" s="18">
        <v>0.9484181568088033</v>
      </c>
      <c r="H19" s="21">
        <f t="shared" si="5"/>
        <v>0.5748979822</v>
      </c>
      <c r="I19" s="24" t="str">
        <f t="shared" si="6"/>
        <v>LONG</v>
      </c>
      <c r="J19" s="25">
        <f t="shared" si="7"/>
        <v>1.15330272</v>
      </c>
      <c r="K19" s="2">
        <f t="shared" si="14"/>
        <v>0.8242172153</v>
      </c>
      <c r="L19" s="2">
        <f t="shared" si="8"/>
        <v>0.01101308464</v>
      </c>
      <c r="M19" s="2">
        <f t="shared" si="9"/>
        <v>1.101308464</v>
      </c>
      <c r="P19" s="20">
        <f t="shared" si="10"/>
        <v>1.15330272</v>
      </c>
      <c r="Q19" s="20">
        <f t="shared" si="11"/>
        <v>1.142289635</v>
      </c>
      <c r="T19" s="2">
        <f t="shared" si="12"/>
        <v>1.011013085</v>
      </c>
    </row>
    <row r="20" ht="14.25" customHeight="1">
      <c r="A20" s="2">
        <f t="shared" si="1"/>
        <v>16</v>
      </c>
      <c r="B20" s="18">
        <v>1.1422896352473817</v>
      </c>
      <c r="C20" s="21">
        <f t="shared" si="2"/>
        <v>0.70302358</v>
      </c>
      <c r="D20" s="22" t="str">
        <f t="shared" si="3"/>
        <v>SHORT</v>
      </c>
      <c r="E20" s="23">
        <f t="shared" si="4"/>
        <v>0.8666077739</v>
      </c>
      <c r="F20" s="2">
        <f t="shared" si="13"/>
        <v>0.6727981742</v>
      </c>
      <c r="G20" s="18">
        <v>1.1533027198869656</v>
      </c>
      <c r="H20" s="21">
        <f t="shared" si="5"/>
        <v>0.7459305319</v>
      </c>
      <c r="I20" s="24" t="str">
        <f t="shared" si="6"/>
        <v>LONG</v>
      </c>
      <c r="J20" s="25">
        <f t="shared" si="7"/>
        <v>0.8915948916</v>
      </c>
      <c r="K20" s="2">
        <f t="shared" si="14"/>
        <v>0.7348678587</v>
      </c>
      <c r="L20" s="2">
        <f t="shared" si="8"/>
        <v>0.02498711774</v>
      </c>
      <c r="M20" s="2">
        <f t="shared" si="9"/>
        <v>2.498711774</v>
      </c>
      <c r="P20" s="20">
        <f t="shared" si="10"/>
        <v>0.8915948916</v>
      </c>
      <c r="Q20" s="20">
        <f t="shared" si="11"/>
        <v>0.8666077739</v>
      </c>
      <c r="T20" s="2">
        <f t="shared" si="12"/>
        <v>1.024987118</v>
      </c>
    </row>
    <row r="21" ht="14.25" customHeight="1">
      <c r="A21" s="2">
        <f t="shared" si="1"/>
        <v>17</v>
      </c>
      <c r="B21" s="18">
        <v>0.8666077738515902</v>
      </c>
      <c r="C21" s="21">
        <f t="shared" si="2"/>
        <v>0.6487353094</v>
      </c>
      <c r="D21" s="22" t="str">
        <f t="shared" si="3"/>
        <v>SHORT</v>
      </c>
      <c r="E21" s="23">
        <f t="shared" si="4"/>
        <v>0.9337410805</v>
      </c>
      <c r="F21" s="2">
        <f t="shared" si="13"/>
        <v>0.6282192942</v>
      </c>
      <c r="G21" s="18">
        <v>0.8915948915948916</v>
      </c>
      <c r="H21" s="21">
        <f t="shared" si="5"/>
        <v>0.7083857888</v>
      </c>
      <c r="I21" s="24" t="str">
        <f t="shared" si="6"/>
        <v>LONG</v>
      </c>
      <c r="J21" s="25">
        <f t="shared" si="7"/>
        <v>0.9452237809</v>
      </c>
      <c r="K21" s="2">
        <f t="shared" si="14"/>
        <v>0.6946145759</v>
      </c>
      <c r="L21" s="2">
        <f t="shared" si="8"/>
        <v>0.01148270037</v>
      </c>
      <c r="M21" s="2">
        <f t="shared" si="9"/>
        <v>1.148270037</v>
      </c>
      <c r="P21" s="20">
        <f t="shared" si="10"/>
        <v>0.9452237809</v>
      </c>
      <c r="Q21" s="20">
        <f t="shared" si="11"/>
        <v>0.9337410805</v>
      </c>
      <c r="T21" s="2">
        <f t="shared" si="12"/>
        <v>1.0114827</v>
      </c>
    </row>
    <row r="22" ht="14.25" customHeight="1">
      <c r="A22" s="2">
        <f t="shared" si="1"/>
        <v>18</v>
      </c>
      <c r="B22" s="18">
        <v>0.9337410805300713</v>
      </c>
      <c r="C22" s="21">
        <f t="shared" si="2"/>
        <v>0.5211803886</v>
      </c>
      <c r="D22" s="22" t="str">
        <f t="shared" si="3"/>
        <v>SHORT</v>
      </c>
      <c r="E22" s="23">
        <f t="shared" si="4"/>
        <v>1.094035088</v>
      </c>
      <c r="F22" s="2">
        <f t="shared" si="13"/>
        <v>0.6872939506</v>
      </c>
      <c r="G22" s="18">
        <v>0.9452237808951236</v>
      </c>
      <c r="H22" s="21">
        <f t="shared" si="5"/>
        <v>0.5762013075</v>
      </c>
      <c r="I22" s="24" t="str">
        <f t="shared" si="6"/>
        <v>LONG</v>
      </c>
      <c r="J22" s="25">
        <f t="shared" si="7"/>
        <v>1.129254039</v>
      </c>
      <c r="K22" s="2">
        <f t="shared" si="14"/>
        <v>0.7843963155</v>
      </c>
      <c r="L22" s="2">
        <f t="shared" si="8"/>
        <v>0.03521895147</v>
      </c>
      <c r="M22" s="2">
        <f t="shared" si="9"/>
        <v>3.521895147</v>
      </c>
      <c r="P22" s="20">
        <f t="shared" si="10"/>
        <v>1.129254039</v>
      </c>
      <c r="Q22" s="20">
        <f t="shared" si="11"/>
        <v>1.094035088</v>
      </c>
      <c r="T22" s="2">
        <f t="shared" si="12"/>
        <v>1.035218951</v>
      </c>
    </row>
    <row r="23" ht="14.25" customHeight="1">
      <c r="A23" s="2">
        <f t="shared" si="1"/>
        <v>19</v>
      </c>
      <c r="B23" s="18">
        <v>1.0940350877192981</v>
      </c>
      <c r="C23" s="21">
        <f t="shared" si="2"/>
        <v>0.6004592875</v>
      </c>
      <c r="D23" s="22" t="str">
        <f t="shared" si="3"/>
        <v>SHORT</v>
      </c>
      <c r="E23" s="23">
        <f t="shared" si="4"/>
        <v>0.9318112633</v>
      </c>
      <c r="F23" s="2">
        <f t="shared" si="13"/>
        <v>0.6404282444</v>
      </c>
      <c r="G23" s="18">
        <v>1.1292540391887247</v>
      </c>
      <c r="H23" s="21">
        <f t="shared" si="5"/>
        <v>0.6854107968</v>
      </c>
      <c r="I23" s="24" t="str">
        <f t="shared" si="6"/>
        <v>LONG</v>
      </c>
      <c r="J23" s="25">
        <f t="shared" si="7"/>
        <v>0.9451201424</v>
      </c>
      <c r="K23" s="2">
        <f t="shared" si="14"/>
        <v>0.7413487574</v>
      </c>
      <c r="L23" s="2">
        <f t="shared" si="8"/>
        <v>0.01330887907</v>
      </c>
      <c r="M23" s="2">
        <f t="shared" si="9"/>
        <v>1.330887907</v>
      </c>
      <c r="P23" s="20">
        <f t="shared" si="10"/>
        <v>0.9451201424</v>
      </c>
      <c r="Q23" s="20">
        <f t="shared" si="11"/>
        <v>0.9318112633</v>
      </c>
      <c r="T23" s="2">
        <f t="shared" si="12"/>
        <v>1.013308879</v>
      </c>
    </row>
    <row r="24" ht="14.25" customHeight="1">
      <c r="A24" s="2">
        <f t="shared" si="1"/>
        <v>20</v>
      </c>
      <c r="B24" s="18">
        <v>0.9318112633181126</v>
      </c>
      <c r="C24" s="21">
        <f t="shared" si="2"/>
        <v>0.6404282444</v>
      </c>
      <c r="D24" s="22" t="str">
        <f t="shared" si="3"/>
        <v>SHORT</v>
      </c>
      <c r="E24" s="23">
        <f t="shared" si="4"/>
        <v>1.037037037</v>
      </c>
      <c r="F24" s="2">
        <f t="shared" si="13"/>
        <v>0.664147809</v>
      </c>
      <c r="G24" s="18">
        <v>0.9451201423909819</v>
      </c>
      <c r="H24" s="21">
        <f t="shared" si="5"/>
        <v>0.7413487574</v>
      </c>
      <c r="I24" s="24" t="str">
        <f t="shared" si="6"/>
        <v>LONG</v>
      </c>
      <c r="J24" s="25">
        <f t="shared" si="7"/>
        <v>1.036762434</v>
      </c>
      <c r="K24" s="2">
        <f t="shared" si="14"/>
        <v>0.7686025424</v>
      </c>
      <c r="L24" s="2">
        <f t="shared" si="8"/>
        <v>-0.0002746026842</v>
      </c>
      <c r="M24" s="2">
        <f t="shared" si="9"/>
        <v>-0.02746026842</v>
      </c>
      <c r="P24" s="20">
        <f t="shared" si="10"/>
        <v>1.036762434</v>
      </c>
      <c r="Q24" s="20">
        <f t="shared" si="11"/>
        <v>1.037037037</v>
      </c>
      <c r="T24" s="2">
        <f t="shared" si="12"/>
        <v>0.9997253973</v>
      </c>
    </row>
    <row r="25" ht="14.25" customHeight="1">
      <c r="A25" s="2">
        <f t="shared" si="1"/>
        <v>21</v>
      </c>
      <c r="B25" s="18">
        <v>1.037037037037037</v>
      </c>
      <c r="C25" s="21">
        <f t="shared" si="2"/>
        <v>0.7667015463</v>
      </c>
      <c r="D25" s="22" t="str">
        <f t="shared" si="3"/>
        <v>SHORT</v>
      </c>
      <c r="E25" s="23">
        <f t="shared" si="4"/>
        <v>1.484297036</v>
      </c>
      <c r="F25" s="2">
        <f t="shared" si="13"/>
        <v>0.985792624</v>
      </c>
      <c r="G25" s="18">
        <v>1.0367624343527957</v>
      </c>
      <c r="H25" s="21">
        <f t="shared" si="5"/>
        <v>0.8871573044</v>
      </c>
      <c r="I25" s="24" t="str">
        <f t="shared" si="6"/>
        <v>LONG</v>
      </c>
      <c r="J25" s="25">
        <f t="shared" si="7"/>
        <v>1.53591954</v>
      </c>
      <c r="K25" s="2">
        <f t="shared" si="14"/>
        <v>1.180511664</v>
      </c>
      <c r="L25" s="2">
        <f t="shared" si="8"/>
        <v>0.05162250471</v>
      </c>
      <c r="M25" s="2">
        <f t="shared" si="9"/>
        <v>5.162250471</v>
      </c>
      <c r="P25" s="20">
        <f t="shared" si="10"/>
        <v>1.53591954</v>
      </c>
      <c r="Q25" s="20">
        <f t="shared" si="11"/>
        <v>1.484297036</v>
      </c>
      <c r="T25" s="2">
        <f t="shared" si="12"/>
        <v>1.051622505</v>
      </c>
    </row>
    <row r="26" ht="14.25" customHeight="1">
      <c r="A26" s="2">
        <f t="shared" si="1"/>
        <v>22</v>
      </c>
      <c r="B26" s="18">
        <v>1.484297035515116</v>
      </c>
      <c r="C26" s="21">
        <f t="shared" si="2"/>
        <v>1.197908245</v>
      </c>
      <c r="D26" s="22" t="str">
        <f t="shared" si="3"/>
        <v>SHORT</v>
      </c>
      <c r="E26" s="23">
        <f t="shared" si="4"/>
        <v>0.9338858195</v>
      </c>
      <c r="F26" s="2">
        <f t="shared" si="13"/>
        <v>0.9206177526</v>
      </c>
      <c r="G26" s="18">
        <v>1.535919540229885</v>
      </c>
      <c r="H26" s="21">
        <f t="shared" si="5"/>
        <v>1.427574001</v>
      </c>
      <c r="I26" s="24" t="str">
        <f t="shared" si="6"/>
        <v>LONG</v>
      </c>
      <c r="J26" s="25">
        <f t="shared" si="7"/>
        <v>0.9300960512</v>
      </c>
      <c r="K26" s="2">
        <f t="shared" si="14"/>
        <v>1.097989237</v>
      </c>
      <c r="L26" s="2">
        <f t="shared" si="8"/>
        <v>-0.003789768294</v>
      </c>
      <c r="M26" s="2">
        <f t="shared" si="9"/>
        <v>-0.3789768294</v>
      </c>
      <c r="P26" s="20">
        <f t="shared" si="10"/>
        <v>0.9300960512</v>
      </c>
      <c r="Q26" s="20">
        <f t="shared" si="11"/>
        <v>0.9338858195</v>
      </c>
      <c r="T26" s="2">
        <f t="shared" si="12"/>
        <v>0.9962102317</v>
      </c>
    </row>
    <row r="27" ht="14.25" customHeight="1">
      <c r="A27" s="2">
        <f t="shared" si="1"/>
        <v>23</v>
      </c>
      <c r="B27" s="18">
        <v>0.9338858195211787</v>
      </c>
      <c r="C27" s="21">
        <f t="shared" si="2"/>
        <v>1.147289693</v>
      </c>
      <c r="D27" s="22" t="str">
        <f t="shared" si="3"/>
        <v>SHORT</v>
      </c>
      <c r="E27" s="23">
        <f t="shared" si="4"/>
        <v>0.9068684517</v>
      </c>
      <c r="F27" s="2">
        <f t="shared" si="13"/>
        <v>0.8348791959</v>
      </c>
      <c r="G27" s="18">
        <v>0.9300960512273212</v>
      </c>
      <c r="H27" s="21">
        <f t="shared" si="5"/>
        <v>1.31188939</v>
      </c>
      <c r="I27" s="24" t="str">
        <f t="shared" si="6"/>
        <v>LONG</v>
      </c>
      <c r="J27" s="25">
        <f t="shared" si="7"/>
        <v>0.9024759025</v>
      </c>
      <c r="K27" s="2">
        <f t="shared" si="14"/>
        <v>0.9909088273</v>
      </c>
      <c r="L27" s="2">
        <f t="shared" si="8"/>
        <v>-0.004392549212</v>
      </c>
      <c r="M27" s="2">
        <f t="shared" si="9"/>
        <v>-0.4392549212</v>
      </c>
      <c r="P27" s="20">
        <f t="shared" si="10"/>
        <v>0.9024759025</v>
      </c>
      <c r="Q27" s="20">
        <f t="shared" si="11"/>
        <v>0.9068684517</v>
      </c>
      <c r="T27" s="2">
        <f t="shared" si="12"/>
        <v>0.9956074508</v>
      </c>
    </row>
    <row r="28" ht="14.25" customHeight="1">
      <c r="A28" s="2">
        <f t="shared" si="1"/>
        <v>24</v>
      </c>
      <c r="B28" s="18">
        <v>0.9068684516880093</v>
      </c>
      <c r="C28" s="21">
        <f t="shared" si="2"/>
        <v>1.171531851</v>
      </c>
      <c r="D28" s="22" t="str">
        <f t="shared" si="3"/>
        <v>SHORT</v>
      </c>
      <c r="E28" s="23">
        <f t="shared" si="4"/>
        <v>1.073693051</v>
      </c>
      <c r="F28" s="2">
        <f t="shared" si="13"/>
        <v>0.8964039907</v>
      </c>
      <c r="G28" s="18">
        <v>0.9024759024759025</v>
      </c>
      <c r="H28" s="21">
        <f t="shared" si="5"/>
        <v>1.315028581</v>
      </c>
      <c r="I28" s="24" t="str">
        <f t="shared" si="6"/>
        <v>LONG</v>
      </c>
      <c r="J28" s="25">
        <f t="shared" si="7"/>
        <v>1.093218603</v>
      </c>
      <c r="K28" s="2">
        <f t="shared" si="14"/>
        <v>1.083279964</v>
      </c>
      <c r="L28" s="2">
        <f t="shared" si="8"/>
        <v>0.01952555215</v>
      </c>
      <c r="M28" s="2">
        <f t="shared" si="9"/>
        <v>1.952555215</v>
      </c>
      <c r="P28" s="20">
        <f t="shared" si="10"/>
        <v>1.093218603</v>
      </c>
      <c r="Q28" s="20">
        <f t="shared" si="11"/>
        <v>1.073693051</v>
      </c>
      <c r="T28" s="2">
        <f t="shared" si="12"/>
        <v>1.019525552</v>
      </c>
    </row>
    <row r="29" ht="14.25" customHeight="1">
      <c r="A29" s="2">
        <f t="shared" si="1"/>
        <v>25</v>
      </c>
      <c r="B29" s="18">
        <v>1.0736930505983624</v>
      </c>
      <c r="C29" s="21">
        <f t="shared" si="2"/>
        <v>1.318917995</v>
      </c>
      <c r="D29" s="22" t="str">
        <f t="shared" si="3"/>
        <v>SHORT</v>
      </c>
      <c r="E29" s="23">
        <f t="shared" si="4"/>
        <v>0.8726521412</v>
      </c>
      <c r="F29" s="2">
        <f t="shared" si="13"/>
        <v>0.7822488619</v>
      </c>
      <c r="G29" s="18">
        <v>1.093218602745339</v>
      </c>
      <c r="H29" s="21">
        <f t="shared" si="5"/>
        <v>1.515801545</v>
      </c>
      <c r="I29" s="24" t="str">
        <f t="shared" si="6"/>
        <v>LONG</v>
      </c>
      <c r="J29" s="25">
        <f t="shared" si="7"/>
        <v>0.8591040462</v>
      </c>
      <c r="K29" s="2">
        <f t="shared" si="14"/>
        <v>0.9306502</v>
      </c>
      <c r="L29" s="2">
        <f t="shared" si="8"/>
        <v>-0.013548095</v>
      </c>
      <c r="M29" s="2">
        <f t="shared" si="9"/>
        <v>-1.3548095</v>
      </c>
      <c r="P29" s="20">
        <f t="shared" si="10"/>
        <v>0.8591040462</v>
      </c>
      <c r="Q29" s="20">
        <f t="shared" si="11"/>
        <v>0.8726521412</v>
      </c>
      <c r="T29" s="2">
        <f t="shared" si="12"/>
        <v>0.986451905</v>
      </c>
    </row>
    <row r="30" ht="14.25" customHeight="1">
      <c r="A30" s="2">
        <f t="shared" si="1"/>
        <v>26</v>
      </c>
      <c r="B30" s="18">
        <v>0.8726521412471826</v>
      </c>
      <c r="C30" s="21">
        <f t="shared" si="2"/>
        <v>1.007587373</v>
      </c>
      <c r="D30" s="22" t="str">
        <f t="shared" si="3"/>
        <v>SHORT</v>
      </c>
      <c r="E30" s="23">
        <f t="shared" si="4"/>
        <v>0.8223054515</v>
      </c>
      <c r="F30" s="2">
        <f t="shared" si="13"/>
        <v>0.6432475036</v>
      </c>
      <c r="G30" s="18">
        <v>0.8591040462427746</v>
      </c>
      <c r="H30" s="21">
        <f t="shared" si="5"/>
        <v>1.129132203</v>
      </c>
      <c r="I30" s="24" t="str">
        <f t="shared" si="6"/>
        <v>LONG</v>
      </c>
      <c r="J30" s="25">
        <f t="shared" si="7"/>
        <v>0.8165155696</v>
      </c>
      <c r="K30" s="2">
        <f t="shared" si="14"/>
        <v>0.7598903781</v>
      </c>
      <c r="L30" s="2">
        <f t="shared" si="8"/>
        <v>-0.005789881949</v>
      </c>
      <c r="M30" s="2">
        <f t="shared" si="9"/>
        <v>-0.5789881949</v>
      </c>
      <c r="P30" s="20">
        <f t="shared" si="10"/>
        <v>0.8165155696</v>
      </c>
      <c r="Q30" s="20">
        <f t="shared" si="11"/>
        <v>0.8223054515</v>
      </c>
      <c r="T30" s="2">
        <f t="shared" si="12"/>
        <v>0.9942101181</v>
      </c>
    </row>
    <row r="31" ht="14.25" customHeight="1">
      <c r="A31" s="2">
        <f t="shared" si="1"/>
        <v>27</v>
      </c>
      <c r="B31" s="18">
        <v>0.8223054515189346</v>
      </c>
      <c r="C31" s="21">
        <f t="shared" si="2"/>
        <v>0.9560779566</v>
      </c>
      <c r="D31" s="22" t="str">
        <f t="shared" si="3"/>
        <v>SHORT</v>
      </c>
      <c r="E31" s="23">
        <f t="shared" si="4"/>
        <v>1.345875543</v>
      </c>
      <c r="F31" s="2">
        <f t="shared" si="13"/>
        <v>0.865731083</v>
      </c>
      <c r="G31" s="18">
        <v>0.8165155695703586</v>
      </c>
      <c r="H31" s="21">
        <f t="shared" si="5"/>
        <v>1.034050366</v>
      </c>
      <c r="I31" s="24" t="str">
        <f t="shared" si="6"/>
        <v>LONG</v>
      </c>
      <c r="J31" s="25">
        <f t="shared" si="7"/>
        <v>1.312081312</v>
      </c>
      <c r="K31" s="2">
        <f t="shared" si="14"/>
        <v>0.9970379643</v>
      </c>
      <c r="L31" s="2">
        <f t="shared" si="8"/>
        <v>-0.03379423061</v>
      </c>
      <c r="M31" s="2">
        <f t="shared" si="9"/>
        <v>-3.379423061</v>
      </c>
      <c r="P31" s="20">
        <f t="shared" si="10"/>
        <v>1.312081312</v>
      </c>
      <c r="Q31" s="20">
        <f t="shared" si="11"/>
        <v>1.345875543</v>
      </c>
      <c r="T31" s="2">
        <f t="shared" si="12"/>
        <v>0.9662057694</v>
      </c>
    </row>
    <row r="32" ht="14.25" customHeight="1">
      <c r="A32" s="2">
        <f t="shared" si="1"/>
        <v>28</v>
      </c>
      <c r="B32" s="18">
        <v>1.345875542691751</v>
      </c>
      <c r="C32" s="21">
        <f t="shared" si="2"/>
        <v>1.378071465</v>
      </c>
      <c r="D32" s="22" t="str">
        <f t="shared" si="3"/>
        <v>SHORT</v>
      </c>
      <c r="E32" s="23">
        <f t="shared" si="4"/>
        <v>1.013380282</v>
      </c>
      <c r="F32" s="2">
        <f t="shared" si="13"/>
        <v>0.8773148087</v>
      </c>
      <c r="G32" s="18">
        <v>1.3120813120813122</v>
      </c>
      <c r="H32" s="21">
        <f t="shared" si="5"/>
        <v>1.435383015</v>
      </c>
      <c r="I32" s="24" t="str">
        <f t="shared" si="6"/>
        <v>LONG</v>
      </c>
      <c r="J32" s="25">
        <f t="shared" si="7"/>
        <v>0.9870572207</v>
      </c>
      <c r="K32" s="2">
        <f t="shared" si="14"/>
        <v>0.984133522</v>
      </c>
      <c r="L32" s="2">
        <f t="shared" si="8"/>
        <v>-0.02632306098</v>
      </c>
      <c r="M32" s="2">
        <f t="shared" si="9"/>
        <v>-2.632306098</v>
      </c>
      <c r="P32" s="20">
        <f t="shared" si="10"/>
        <v>0.9870572207</v>
      </c>
      <c r="Q32" s="20">
        <f t="shared" si="11"/>
        <v>1.013380282</v>
      </c>
      <c r="T32" s="2">
        <f t="shared" si="12"/>
        <v>0.973676939</v>
      </c>
    </row>
    <row r="33" ht="14.25" customHeight="1">
      <c r="A33" s="2">
        <f t="shared" si="1"/>
        <v>29</v>
      </c>
      <c r="B33" s="18">
        <v>1.013380281690141</v>
      </c>
      <c r="C33" s="21">
        <f t="shared" si="2"/>
        <v>1.276476838</v>
      </c>
      <c r="D33" s="24" t="str">
        <f t="shared" si="3"/>
        <v>LONG</v>
      </c>
      <c r="E33" s="25">
        <f t="shared" si="4"/>
        <v>0.9225827705</v>
      </c>
      <c r="F33" s="2">
        <f t="shared" si="13"/>
        <v>0.8093955269</v>
      </c>
      <c r="G33" s="18">
        <v>0.9870572207084468</v>
      </c>
      <c r="H33" s="21">
        <f t="shared" si="5"/>
        <v>1.254638124</v>
      </c>
      <c r="I33" s="22" t="str">
        <f t="shared" si="6"/>
        <v>SHORT</v>
      </c>
      <c r="J33" s="23">
        <f t="shared" si="7"/>
        <v>0.8998394864</v>
      </c>
      <c r="K33" s="2">
        <f t="shared" si="14"/>
        <v>0.885562203</v>
      </c>
      <c r="L33" s="2">
        <f t="shared" si="8"/>
        <v>0.02274328419</v>
      </c>
      <c r="M33" s="2">
        <f t="shared" si="9"/>
        <v>2.274328419</v>
      </c>
      <c r="P33" s="20">
        <f t="shared" si="10"/>
        <v>0.9225827705</v>
      </c>
      <c r="Q33" s="20">
        <f t="shared" si="11"/>
        <v>0.8998394864</v>
      </c>
      <c r="T33" s="2">
        <f t="shared" si="12"/>
        <v>1.022743284</v>
      </c>
    </row>
    <row r="34" ht="14.25" customHeight="1">
      <c r="A34" s="2">
        <f t="shared" si="1"/>
        <v>30</v>
      </c>
      <c r="B34" s="18">
        <v>0.9225827705485093</v>
      </c>
      <c r="C34" s="21">
        <f t="shared" si="2"/>
        <v>1.263834839</v>
      </c>
      <c r="D34" s="24" t="str">
        <f t="shared" si="3"/>
        <v>LONG</v>
      </c>
      <c r="E34" s="25">
        <f t="shared" si="4"/>
        <v>0.9421136484</v>
      </c>
      <c r="F34" s="2">
        <f t="shared" si="13"/>
        <v>0.7625425728</v>
      </c>
      <c r="G34" s="18">
        <v>0.8998394863563403</v>
      </c>
      <c r="H34" s="21">
        <f t="shared" si="5"/>
        <v>1.194528478</v>
      </c>
      <c r="I34" s="22" t="str">
        <f t="shared" si="6"/>
        <v>SHORT</v>
      </c>
      <c r="J34" s="23">
        <f t="shared" si="7"/>
        <v>0.9431263084</v>
      </c>
      <c r="K34" s="2">
        <f t="shared" si="14"/>
        <v>0.8351970114</v>
      </c>
      <c r="L34" s="2">
        <f t="shared" si="8"/>
        <v>-0.00101266001</v>
      </c>
      <c r="M34" s="2">
        <f t="shared" si="9"/>
        <v>-0.101266001</v>
      </c>
      <c r="P34" s="20">
        <f t="shared" si="10"/>
        <v>0.9421136484</v>
      </c>
      <c r="Q34" s="20">
        <f t="shared" si="11"/>
        <v>0.9431263084</v>
      </c>
      <c r="T34" s="2">
        <f t="shared" si="12"/>
        <v>0.99898734</v>
      </c>
    </row>
    <row r="35" ht="14.25" customHeight="1">
      <c r="A35" s="2">
        <f t="shared" si="1"/>
        <v>31</v>
      </c>
      <c r="B35" s="18">
        <v>0.942113648433351</v>
      </c>
      <c r="C35" s="21">
        <f t="shared" si="2"/>
        <v>1.148151906</v>
      </c>
      <c r="D35" s="24" t="str">
        <f t="shared" si="3"/>
        <v>LONG</v>
      </c>
      <c r="E35" s="25">
        <f t="shared" si="4"/>
        <v>0.7846352248</v>
      </c>
      <c r="F35" s="2">
        <f t="shared" si="13"/>
        <v>0.598317763</v>
      </c>
      <c r="G35" s="18">
        <v>0.9431263084438242</v>
      </c>
      <c r="H35" s="21">
        <f t="shared" si="5"/>
        <v>1.086643571</v>
      </c>
      <c r="I35" s="22" t="str">
        <f t="shared" si="6"/>
        <v>SHORT</v>
      </c>
      <c r="J35" s="23">
        <f t="shared" si="7"/>
        <v>0.8079985523</v>
      </c>
      <c r="K35" s="2">
        <f t="shared" si="14"/>
        <v>0.6748379761</v>
      </c>
      <c r="L35" s="2">
        <f t="shared" si="8"/>
        <v>-0.02336332754</v>
      </c>
      <c r="M35" s="2">
        <f t="shared" si="9"/>
        <v>-2.336332754</v>
      </c>
      <c r="P35" s="20">
        <f t="shared" si="10"/>
        <v>0.7846352248</v>
      </c>
      <c r="Q35" s="20">
        <f t="shared" si="11"/>
        <v>0.8079985523</v>
      </c>
      <c r="T35" s="2">
        <f t="shared" si="12"/>
        <v>0.9766366725</v>
      </c>
    </row>
    <row r="36" ht="14.25" customHeight="1">
      <c r="A36" s="2">
        <f t="shared" si="1"/>
        <v>32</v>
      </c>
      <c r="B36" s="18">
        <v>0.7846352247605011</v>
      </c>
      <c r="C36" s="21">
        <f t="shared" si="2"/>
        <v>0.6069407992</v>
      </c>
      <c r="D36" s="24" t="str">
        <f t="shared" si="3"/>
        <v>LONG</v>
      </c>
      <c r="E36" s="25">
        <f t="shared" si="4"/>
        <v>0.8659003831</v>
      </c>
      <c r="F36" s="2">
        <f t="shared" si="13"/>
        <v>0.5180835803</v>
      </c>
      <c r="G36" s="18">
        <v>0.8079985522982266</v>
      </c>
      <c r="H36" s="21">
        <f t="shared" si="5"/>
        <v>0.5716487155</v>
      </c>
      <c r="I36" s="22" t="str">
        <f t="shared" si="6"/>
        <v>SHORT</v>
      </c>
      <c r="J36" s="23">
        <f t="shared" si="7"/>
        <v>0.8592105263</v>
      </c>
      <c r="K36" s="2">
        <f t="shared" si="14"/>
        <v>0.5798278926</v>
      </c>
      <c r="L36" s="2">
        <f t="shared" si="8"/>
        <v>0.006689856826</v>
      </c>
      <c r="M36" s="2">
        <f t="shared" si="9"/>
        <v>0.6689856826</v>
      </c>
      <c r="P36" s="20">
        <f t="shared" si="10"/>
        <v>0.8659003831</v>
      </c>
      <c r="Q36" s="20">
        <f t="shared" si="11"/>
        <v>0.8592105263</v>
      </c>
      <c r="T36" s="2">
        <f t="shared" si="12"/>
        <v>1.006689857</v>
      </c>
    </row>
    <row r="37" ht="14.25" customHeight="1">
      <c r="A37" s="2">
        <f t="shared" si="1"/>
        <v>33</v>
      </c>
      <c r="B37" s="18">
        <v>0.8659003831417624</v>
      </c>
      <c r="C37" s="21">
        <f t="shared" si="2"/>
        <v>0.5627564522</v>
      </c>
      <c r="D37" s="24" t="str">
        <f t="shared" si="3"/>
        <v>LONG</v>
      </c>
      <c r="E37" s="25">
        <f t="shared" si="4"/>
        <v>0.9637806996</v>
      </c>
      <c r="F37" s="2">
        <f t="shared" si="13"/>
        <v>0.4993189554</v>
      </c>
      <c r="G37" s="18">
        <v>0.8592105263157894</v>
      </c>
      <c r="H37" s="21">
        <f t="shared" si="5"/>
        <v>0.5280815815</v>
      </c>
      <c r="I37" s="22" t="str">
        <f t="shared" si="6"/>
        <v>SHORT</v>
      </c>
      <c r="J37" s="23">
        <f t="shared" si="7"/>
        <v>0.9804830446</v>
      </c>
      <c r="K37" s="2">
        <f t="shared" si="14"/>
        <v>0.5685114175</v>
      </c>
      <c r="L37" s="2">
        <f t="shared" si="8"/>
        <v>-0.01670234507</v>
      </c>
      <c r="M37" s="2">
        <f t="shared" si="9"/>
        <v>-1.670234507</v>
      </c>
      <c r="P37" s="20">
        <f t="shared" si="10"/>
        <v>0.9637806996</v>
      </c>
      <c r="Q37" s="20">
        <f t="shared" si="11"/>
        <v>0.9804830446</v>
      </c>
      <c r="T37" s="2">
        <f t="shared" si="12"/>
        <v>0.9832976549</v>
      </c>
    </row>
    <row r="38" ht="14.25" customHeight="1">
      <c r="A38" s="2">
        <f t="shared" si="1"/>
        <v>34</v>
      </c>
      <c r="B38" s="18">
        <v>0.9637806995782684</v>
      </c>
      <c r="C38" s="21">
        <f t="shared" si="2"/>
        <v>0.5980732996</v>
      </c>
      <c r="D38" s="24" t="str">
        <f t="shared" si="3"/>
        <v>LONG</v>
      </c>
      <c r="E38" s="25">
        <f t="shared" si="4"/>
        <v>0.9710723192</v>
      </c>
      <c r="F38" s="2">
        <f t="shared" si="13"/>
        <v>0.4848748161</v>
      </c>
      <c r="G38" s="18">
        <v>0.9804830446450353</v>
      </c>
      <c r="H38" s="21">
        <f t="shared" si="5"/>
        <v>0.5737272712</v>
      </c>
      <c r="I38" s="22" t="str">
        <f t="shared" si="6"/>
        <v>SHORT</v>
      </c>
      <c r="J38" s="23">
        <f t="shared" si="7"/>
        <v>0.9860710855</v>
      </c>
      <c r="K38" s="2">
        <f t="shared" si="14"/>
        <v>0.5605926706</v>
      </c>
      <c r="L38" s="2">
        <f t="shared" si="8"/>
        <v>-0.01499876629</v>
      </c>
      <c r="M38" s="2">
        <f t="shared" si="9"/>
        <v>-1.499876629</v>
      </c>
      <c r="P38" s="20">
        <f t="shared" si="10"/>
        <v>0.9710723192</v>
      </c>
      <c r="Q38" s="20">
        <f t="shared" si="11"/>
        <v>0.9860710855</v>
      </c>
      <c r="T38" s="2">
        <f t="shared" si="12"/>
        <v>0.9850012337</v>
      </c>
    </row>
    <row r="39" ht="14.25" customHeight="1">
      <c r="A39" s="2">
        <f t="shared" si="1"/>
        <v>35</v>
      </c>
      <c r="B39" s="18">
        <v>0.971072319201995</v>
      </c>
      <c r="C39" s="21">
        <f t="shared" si="2"/>
        <v>0.5409110413</v>
      </c>
      <c r="D39" s="24" t="str">
        <f t="shared" si="3"/>
        <v>LONG</v>
      </c>
      <c r="E39" s="25">
        <f t="shared" si="4"/>
        <v>1.008232446</v>
      </c>
      <c r="F39" s="2">
        <f t="shared" si="13"/>
        <v>0.4888665216</v>
      </c>
      <c r="G39" s="18">
        <v>0.9860710854947167</v>
      </c>
      <c r="H39" s="21">
        <f t="shared" si="5"/>
        <v>0.5174956515</v>
      </c>
      <c r="I39" s="22" t="str">
        <f t="shared" si="6"/>
        <v>SHORT</v>
      </c>
      <c r="J39" s="23">
        <f t="shared" si="7"/>
        <v>1.067057444</v>
      </c>
      <c r="K39" s="2">
        <f t="shared" si="14"/>
        <v>0.5981845824</v>
      </c>
      <c r="L39" s="2">
        <f t="shared" si="8"/>
        <v>-0.05882499879</v>
      </c>
      <c r="M39" s="2">
        <f t="shared" si="9"/>
        <v>-5.882499879</v>
      </c>
      <c r="P39" s="20">
        <f t="shared" si="10"/>
        <v>1.008232446</v>
      </c>
      <c r="Q39" s="20">
        <f t="shared" si="11"/>
        <v>1.067057444</v>
      </c>
      <c r="T39" s="2">
        <f t="shared" si="12"/>
        <v>0.9411750012</v>
      </c>
    </row>
    <row r="40" ht="14.25" customHeight="1">
      <c r="A40" s="2">
        <f t="shared" si="1"/>
        <v>36</v>
      </c>
      <c r="B40" s="18">
        <v>1.008232445520581</v>
      </c>
      <c r="C40" s="21">
        <f t="shared" si="2"/>
        <v>0.6249501219</v>
      </c>
      <c r="D40" s="22" t="str">
        <f t="shared" si="3"/>
        <v>SHORT</v>
      </c>
      <c r="E40" s="23">
        <f t="shared" si="4"/>
        <v>0.8505073281</v>
      </c>
      <c r="F40" s="2">
        <f t="shared" si="13"/>
        <v>0.415784559</v>
      </c>
      <c r="G40" s="18">
        <v>1.0670574443141851</v>
      </c>
      <c r="H40" s="21">
        <f t="shared" si="5"/>
        <v>0.6427598494</v>
      </c>
      <c r="I40" s="24" t="str">
        <f t="shared" si="6"/>
        <v>LONG</v>
      </c>
      <c r="J40" s="25">
        <f t="shared" si="7"/>
        <v>0.8755700326</v>
      </c>
      <c r="K40" s="2">
        <f t="shared" si="14"/>
        <v>0.5237524943</v>
      </c>
      <c r="L40" s="2">
        <f t="shared" si="8"/>
        <v>0.0250627045</v>
      </c>
      <c r="M40" s="2">
        <f t="shared" si="9"/>
        <v>2.50627045</v>
      </c>
      <c r="P40" s="20">
        <f t="shared" si="10"/>
        <v>0.8755700326</v>
      </c>
      <c r="Q40" s="20">
        <f t="shared" si="11"/>
        <v>0.8505073281</v>
      </c>
      <c r="T40" s="2">
        <f t="shared" si="12"/>
        <v>1.025062705</v>
      </c>
    </row>
    <row r="41" ht="14.25" customHeight="1">
      <c r="A41" s="2">
        <f t="shared" si="1"/>
        <v>37</v>
      </c>
      <c r="B41" s="18">
        <v>0.8505073280721533</v>
      </c>
      <c r="C41" s="21">
        <f t="shared" si="2"/>
        <v>0.6463834787</v>
      </c>
      <c r="D41" s="22" t="str">
        <f t="shared" si="3"/>
        <v>SHORT</v>
      </c>
      <c r="E41" s="23">
        <f t="shared" si="4"/>
        <v>0.8901289683</v>
      </c>
      <c r="F41" s="2">
        <f t="shared" si="13"/>
        <v>0.3701018806</v>
      </c>
      <c r="G41" s="18">
        <v>0.8755700325732899</v>
      </c>
      <c r="H41" s="21">
        <f t="shared" si="5"/>
        <v>0.6892474354</v>
      </c>
      <c r="I41" s="24" t="str">
        <f t="shared" si="6"/>
        <v>LONG</v>
      </c>
      <c r="J41" s="25">
        <f t="shared" si="7"/>
        <v>0.885128694</v>
      </c>
      <c r="K41" s="2">
        <f t="shared" si="14"/>
        <v>0.4635883612</v>
      </c>
      <c r="L41" s="2">
        <f t="shared" si="8"/>
        <v>-0.00500027426</v>
      </c>
      <c r="M41" s="2">
        <f t="shared" si="9"/>
        <v>-0.500027426</v>
      </c>
      <c r="P41" s="20">
        <f t="shared" si="10"/>
        <v>0.885128694</v>
      </c>
      <c r="Q41" s="20">
        <f t="shared" si="11"/>
        <v>0.8901289683</v>
      </c>
      <c r="T41" s="2">
        <f t="shared" si="12"/>
        <v>0.9949997257</v>
      </c>
    </row>
    <row r="42" ht="14.25" customHeight="1">
      <c r="A42" s="2">
        <f t="shared" si="1"/>
        <v>38</v>
      </c>
      <c r="B42" s="18">
        <v>0.8901289682539683</v>
      </c>
      <c r="C42" s="21">
        <f t="shared" si="2"/>
        <v>0.4275021284</v>
      </c>
      <c r="D42" s="22" t="str">
        <f t="shared" si="3"/>
        <v>SHORT</v>
      </c>
      <c r="E42" s="23">
        <f t="shared" si="4"/>
        <v>0.9779314012</v>
      </c>
      <c r="F42" s="2">
        <f t="shared" si="13"/>
        <v>0.3619342506</v>
      </c>
      <c r="G42" s="18">
        <v>0.8851286939942803</v>
      </c>
      <c r="H42" s="21">
        <f t="shared" si="5"/>
        <v>0.4649656059</v>
      </c>
      <c r="I42" s="24" t="str">
        <f t="shared" si="6"/>
        <v>LONG</v>
      </c>
      <c r="J42" s="25">
        <f t="shared" si="7"/>
        <v>0.9548138639</v>
      </c>
      <c r="K42" s="2">
        <f t="shared" si="14"/>
        <v>0.4426405945</v>
      </c>
      <c r="L42" s="2">
        <f t="shared" si="8"/>
        <v>-0.02311753729</v>
      </c>
      <c r="M42" s="2">
        <f t="shared" si="9"/>
        <v>-2.311753729</v>
      </c>
      <c r="P42" s="20">
        <f t="shared" si="10"/>
        <v>0.9548138639</v>
      </c>
      <c r="Q42" s="20">
        <f t="shared" si="11"/>
        <v>0.9779314012</v>
      </c>
      <c r="T42" s="2">
        <f t="shared" si="12"/>
        <v>0.9768824627</v>
      </c>
    </row>
    <row r="43" ht="14.25" customHeight="1">
      <c r="A43" s="2">
        <f t="shared" si="1"/>
        <v>39</v>
      </c>
      <c r="B43" s="18">
        <v>0.977931401223079</v>
      </c>
      <c r="C43" s="21">
        <f t="shared" si="2"/>
        <v>0.4125477503</v>
      </c>
      <c r="D43" s="22" t="str">
        <f t="shared" si="3"/>
        <v>SHORT</v>
      </c>
      <c r="E43" s="23">
        <f t="shared" si="4"/>
        <v>1.175006836</v>
      </c>
      <c r="F43" s="2">
        <f t="shared" si="13"/>
        <v>0.4252752188</v>
      </c>
      <c r="G43" s="18">
        <v>0.954813863928113</v>
      </c>
      <c r="H43" s="21">
        <f t="shared" si="5"/>
        <v>0.4497769709</v>
      </c>
      <c r="I43" s="24" t="str">
        <f t="shared" si="6"/>
        <v>LONG</v>
      </c>
      <c r="J43" s="25">
        <f t="shared" si="7"/>
        <v>1.171192758</v>
      </c>
      <c r="K43" s="2">
        <f t="shared" si="14"/>
        <v>0.5184174587</v>
      </c>
      <c r="L43" s="2">
        <f t="shared" si="8"/>
        <v>-0.003814077951</v>
      </c>
      <c r="M43" s="2">
        <f t="shared" si="9"/>
        <v>-0.3814077951</v>
      </c>
      <c r="P43" s="20">
        <f t="shared" si="10"/>
        <v>1.171192758</v>
      </c>
      <c r="Q43" s="20">
        <f t="shared" si="11"/>
        <v>1.175006836</v>
      </c>
      <c r="T43" s="2">
        <f t="shared" si="12"/>
        <v>0.996185922</v>
      </c>
    </row>
    <row r="44" ht="14.25" customHeight="1">
      <c r="A44" s="2">
        <f t="shared" si="1"/>
        <v>40</v>
      </c>
      <c r="B44" s="18">
        <v>1.1750068362045392</v>
      </c>
      <c r="C44" s="21">
        <f t="shared" si="2"/>
        <v>0.5254232383</v>
      </c>
      <c r="D44" s="22" t="str">
        <f t="shared" si="3"/>
        <v>SHORT</v>
      </c>
      <c r="E44" s="23">
        <f t="shared" si="4"/>
        <v>1.099812118</v>
      </c>
      <c r="F44" s="2">
        <f t="shared" si="13"/>
        <v>0.4677228392</v>
      </c>
      <c r="G44" s="18">
        <v>1.1711927582534611</v>
      </c>
      <c r="H44" s="21">
        <f t="shared" si="5"/>
        <v>0.5854105528</v>
      </c>
      <c r="I44" s="24" t="str">
        <f t="shared" si="6"/>
        <v>LONG</v>
      </c>
      <c r="J44" s="25">
        <f t="shared" si="7"/>
        <v>1.118861863</v>
      </c>
      <c r="K44" s="2">
        <f t="shared" si="14"/>
        <v>0.5800375238</v>
      </c>
      <c r="L44" s="2">
        <f t="shared" si="8"/>
        <v>0.01904974487</v>
      </c>
      <c r="M44" s="2">
        <f t="shared" si="9"/>
        <v>1.904974487</v>
      </c>
      <c r="P44" s="20">
        <f t="shared" si="10"/>
        <v>1.118861863</v>
      </c>
      <c r="Q44" s="20">
        <f t="shared" si="11"/>
        <v>1.099812118</v>
      </c>
      <c r="T44" s="2">
        <f t="shared" si="12"/>
        <v>1.019049745</v>
      </c>
    </row>
    <row r="45" ht="14.25" customHeight="1">
      <c r="A45" s="2">
        <f t="shared" si="1"/>
        <v>41</v>
      </c>
      <c r="B45" s="18">
        <v>1.0998121183654297</v>
      </c>
      <c r="C45" s="21">
        <f t="shared" si="2"/>
        <v>0.6133727557</v>
      </c>
      <c r="D45" s="22" t="str">
        <f t="shared" si="3"/>
        <v>SHORT</v>
      </c>
      <c r="E45" s="23">
        <f t="shared" si="4"/>
        <v>0.8358270137</v>
      </c>
      <c r="F45" s="2">
        <f t="shared" si="13"/>
        <v>0.390935384</v>
      </c>
      <c r="G45" s="18">
        <v>1.1188618632400185</v>
      </c>
      <c r="H45" s="21">
        <f t="shared" si="5"/>
        <v>0.6944918575</v>
      </c>
      <c r="I45" s="24" t="str">
        <f t="shared" si="6"/>
        <v>LONG</v>
      </c>
      <c r="J45" s="25">
        <f t="shared" si="7"/>
        <v>0.8331009759</v>
      </c>
      <c r="K45" s="2">
        <f t="shared" si="14"/>
        <v>0.4832298272</v>
      </c>
      <c r="L45" s="2">
        <f t="shared" si="8"/>
        <v>-0.002726037831</v>
      </c>
      <c r="M45" s="2">
        <f t="shared" si="9"/>
        <v>-0.2726037831</v>
      </c>
      <c r="P45" s="20">
        <f t="shared" si="10"/>
        <v>0.8331009759</v>
      </c>
      <c r="Q45" s="20">
        <f t="shared" si="11"/>
        <v>0.8358270137</v>
      </c>
      <c r="T45" s="2">
        <f t="shared" si="12"/>
        <v>0.9972739622</v>
      </c>
    </row>
    <row r="46" ht="14.25" customHeight="1">
      <c r="A46" s="2">
        <f t="shared" si="1"/>
        <v>42</v>
      </c>
      <c r="B46" s="18">
        <v>0.8358270137323222</v>
      </c>
      <c r="C46" s="21">
        <f t="shared" si="2"/>
        <v>0.6533909038</v>
      </c>
      <c r="D46" s="22" t="str">
        <f t="shared" si="3"/>
        <v>SHORT</v>
      </c>
      <c r="E46" s="23">
        <f t="shared" si="4"/>
        <v>1.017273576</v>
      </c>
      <c r="F46" s="2">
        <f t="shared" si="13"/>
        <v>0.3976882361</v>
      </c>
      <c r="G46" s="18">
        <v>0.8331009759012149</v>
      </c>
      <c r="H46" s="21">
        <f t="shared" si="5"/>
        <v>0.7160679219</v>
      </c>
      <c r="I46" s="24" t="str">
        <f t="shared" si="6"/>
        <v>LONG</v>
      </c>
      <c r="J46" s="25">
        <f t="shared" si="7"/>
        <v>1.057414105</v>
      </c>
      <c r="K46" s="2">
        <f t="shared" si="14"/>
        <v>0.5109740351</v>
      </c>
      <c r="L46" s="2">
        <f t="shared" si="8"/>
        <v>0.04014052879</v>
      </c>
      <c r="M46" s="2">
        <f t="shared" si="9"/>
        <v>4.014052879</v>
      </c>
      <c r="P46" s="20">
        <f t="shared" si="10"/>
        <v>1.057414105</v>
      </c>
      <c r="Q46" s="20">
        <f t="shared" si="11"/>
        <v>1.017273576</v>
      </c>
      <c r="T46" s="2">
        <f t="shared" si="12"/>
        <v>1.040140529</v>
      </c>
    </row>
    <row r="47" ht="14.25" customHeight="1">
      <c r="A47" s="2">
        <f t="shared" si="1"/>
        <v>43</v>
      </c>
      <c r="B47" s="18">
        <v>1.0172735760971054</v>
      </c>
      <c r="C47" s="21">
        <f t="shared" si="2"/>
        <v>0.7676140515</v>
      </c>
      <c r="D47" s="22" t="str">
        <f t="shared" si="3"/>
        <v>SHORT</v>
      </c>
      <c r="E47" s="23">
        <f t="shared" si="4"/>
        <v>1.049105194</v>
      </c>
      <c r="F47" s="2">
        <f t="shared" si="13"/>
        <v>0.4172167942</v>
      </c>
      <c r="G47" s="18">
        <v>1.0574141048824592</v>
      </c>
      <c r="H47" s="21">
        <f t="shared" si="5"/>
        <v>0.8812512155</v>
      </c>
      <c r="I47" s="24" t="str">
        <f t="shared" si="6"/>
        <v>LONG</v>
      </c>
      <c r="J47" s="25">
        <f t="shared" si="7"/>
        <v>1.062421185</v>
      </c>
      <c r="K47" s="2">
        <f t="shared" si="14"/>
        <v>0.5428696401</v>
      </c>
      <c r="L47" s="2">
        <f t="shared" si="8"/>
        <v>0.01331599113</v>
      </c>
      <c r="M47" s="2">
        <f t="shared" si="9"/>
        <v>1.331599113</v>
      </c>
      <c r="P47" s="20">
        <f t="shared" si="10"/>
        <v>1.062421185</v>
      </c>
      <c r="Q47" s="20">
        <f t="shared" si="11"/>
        <v>1.049105194</v>
      </c>
      <c r="T47" s="2">
        <f t="shared" si="12"/>
        <v>1.013315991</v>
      </c>
    </row>
    <row r="48" ht="14.25" customHeight="1">
      <c r="A48" s="2">
        <f t="shared" si="1"/>
        <v>44</v>
      </c>
      <c r="B48" s="18">
        <v>1.0491051942383238</v>
      </c>
      <c r="C48" s="21">
        <f t="shared" si="2"/>
        <v>0.8355717115</v>
      </c>
      <c r="D48" s="22" t="str">
        <f t="shared" si="3"/>
        <v>SHORT</v>
      </c>
      <c r="E48" s="23">
        <f t="shared" si="4"/>
        <v>1.032270916</v>
      </c>
      <c r="F48" s="2">
        <f t="shared" si="13"/>
        <v>0.4306807624</v>
      </c>
      <c r="G48" s="18">
        <v>1.0624211853720051</v>
      </c>
      <c r="H48" s="21">
        <f t="shared" si="5"/>
        <v>0.954896636</v>
      </c>
      <c r="I48" s="24" t="str">
        <f t="shared" si="6"/>
        <v>LONG</v>
      </c>
      <c r="J48" s="25">
        <f t="shared" si="7"/>
        <v>1.032502919</v>
      </c>
      <c r="K48" s="2">
        <f t="shared" si="14"/>
        <v>0.5605144883</v>
      </c>
      <c r="L48" s="2">
        <f t="shared" si="8"/>
        <v>0.0002320030892</v>
      </c>
      <c r="M48" s="2">
        <f t="shared" si="9"/>
        <v>0.02320030892</v>
      </c>
      <c r="P48" s="20">
        <f t="shared" si="10"/>
        <v>1.032502919</v>
      </c>
      <c r="Q48" s="20">
        <f t="shared" si="11"/>
        <v>1.032270916</v>
      </c>
      <c r="T48" s="2">
        <f t="shared" si="12"/>
        <v>1.000232003</v>
      </c>
    </row>
    <row r="49" ht="14.25" customHeight="1">
      <c r="A49" s="2">
        <f t="shared" si="1"/>
        <v>45</v>
      </c>
      <c r="B49" s="18">
        <v>1.0322709163346613</v>
      </c>
      <c r="C49" s="21">
        <f t="shared" si="2"/>
        <v>0.8882308343</v>
      </c>
      <c r="D49" s="22" t="str">
        <f t="shared" si="3"/>
        <v>SHORT</v>
      </c>
      <c r="E49" s="23">
        <f t="shared" si="4"/>
        <v>1.010858401</v>
      </c>
      <c r="F49" s="2">
        <f t="shared" si="13"/>
        <v>0.4353572667</v>
      </c>
      <c r="G49" s="18">
        <v>1.0325029194239004</v>
      </c>
      <c r="H49" s="21">
        <f t="shared" si="5"/>
        <v>0.9998605363</v>
      </c>
      <c r="I49" s="24" t="str">
        <f t="shared" si="6"/>
        <v>LONG</v>
      </c>
      <c r="J49" s="25">
        <f t="shared" si="7"/>
        <v>0.9950952106</v>
      </c>
      <c r="K49" s="2">
        <f t="shared" si="14"/>
        <v>0.5577652828</v>
      </c>
      <c r="L49" s="2">
        <f t="shared" si="8"/>
        <v>-0.01576318997</v>
      </c>
      <c r="M49" s="2">
        <f t="shared" si="9"/>
        <v>-1.576318997</v>
      </c>
      <c r="P49" s="20">
        <f t="shared" si="10"/>
        <v>0.9950952106</v>
      </c>
      <c r="Q49" s="20">
        <f t="shared" si="11"/>
        <v>1.010858401</v>
      </c>
      <c r="T49" s="2">
        <f t="shared" si="12"/>
        <v>0.98423681</v>
      </c>
    </row>
    <row r="50" ht="14.25" customHeight="1">
      <c r="A50" s="2">
        <f t="shared" si="1"/>
        <v>46</v>
      </c>
      <c r="B50" s="18">
        <v>1.0108584005869405</v>
      </c>
      <c r="C50" s="21">
        <f t="shared" si="2"/>
        <v>0.8905442436</v>
      </c>
      <c r="D50" s="22" t="str">
        <f t="shared" si="3"/>
        <v>SHORT</v>
      </c>
      <c r="E50" s="23">
        <f t="shared" si="4"/>
        <v>0.9920855928</v>
      </c>
      <c r="F50" s="2">
        <f t="shared" si="13"/>
        <v>0.431911672</v>
      </c>
      <c r="G50" s="18">
        <v>0.9950952106174265</v>
      </c>
      <c r="H50" s="21">
        <f t="shared" si="5"/>
        <v>0.9324300545</v>
      </c>
      <c r="I50" s="24" t="str">
        <f t="shared" si="6"/>
        <v>LONG</v>
      </c>
      <c r="J50" s="25">
        <f t="shared" si="7"/>
        <v>0.9645277578</v>
      </c>
      <c r="K50" s="2">
        <f t="shared" si="14"/>
        <v>0.5379800975</v>
      </c>
      <c r="L50" s="2">
        <f t="shared" si="8"/>
        <v>-0.0275578351</v>
      </c>
      <c r="M50" s="2">
        <f t="shared" si="9"/>
        <v>-2.75578351</v>
      </c>
      <c r="P50" s="20">
        <f t="shared" si="10"/>
        <v>0.9645277578</v>
      </c>
      <c r="Q50" s="20">
        <f t="shared" si="11"/>
        <v>0.9920855928</v>
      </c>
      <c r="T50" s="2">
        <f t="shared" si="12"/>
        <v>0.9724421649</v>
      </c>
    </row>
    <row r="51" ht="14.25" customHeight="1">
      <c r="A51" s="2">
        <f t="shared" si="1"/>
        <v>47</v>
      </c>
      <c r="B51" s="18">
        <v>0.9920855928477209</v>
      </c>
      <c r="C51" s="21">
        <f t="shared" si="2"/>
        <v>1.038787186</v>
      </c>
      <c r="D51" s="24" t="str">
        <f t="shared" si="3"/>
        <v>LONG</v>
      </c>
      <c r="E51" s="25">
        <f t="shared" si="4"/>
        <v>0.9925225088</v>
      </c>
      <c r="F51" s="2">
        <f t="shared" si="13"/>
        <v>0.4286820563</v>
      </c>
      <c r="G51" s="18">
        <v>0.9645277577505408</v>
      </c>
      <c r="H51" s="21">
        <f t="shared" si="5"/>
        <v>1.027164746</v>
      </c>
      <c r="I51" s="22" t="str">
        <f t="shared" si="6"/>
        <v>SHORT</v>
      </c>
      <c r="J51" s="23">
        <f t="shared" si="7"/>
        <v>0.9800120228</v>
      </c>
      <c r="K51" s="2">
        <f t="shared" si="14"/>
        <v>0.5272269636</v>
      </c>
      <c r="L51" s="2">
        <f t="shared" si="8"/>
        <v>0.01251048593</v>
      </c>
      <c r="M51" s="2">
        <f t="shared" si="9"/>
        <v>1.251048593</v>
      </c>
      <c r="P51" s="20">
        <f t="shared" si="10"/>
        <v>0.9925225088</v>
      </c>
      <c r="Q51" s="20">
        <f t="shared" si="11"/>
        <v>0.9800120228</v>
      </c>
      <c r="T51" s="2">
        <f t="shared" si="12"/>
        <v>1.012510486</v>
      </c>
    </row>
    <row r="52" ht="14.25" customHeight="1">
      <c r="A52" s="2">
        <f t="shared" si="1"/>
        <v>48</v>
      </c>
      <c r="B52" s="18">
        <v>0.992522508774607</v>
      </c>
      <c r="C52" s="21">
        <f t="shared" si="2"/>
        <v>1.158281216</v>
      </c>
      <c r="D52" s="24" t="str">
        <f t="shared" si="3"/>
        <v>LONG</v>
      </c>
      <c r="E52" s="25">
        <f t="shared" si="4"/>
        <v>0.9027756479</v>
      </c>
      <c r="F52" s="2">
        <f t="shared" si="13"/>
        <v>0.3870037211</v>
      </c>
      <c r="G52" s="18">
        <v>0.9800120228434025</v>
      </c>
      <c r="H52" s="21">
        <f t="shared" si="5"/>
        <v>1.137273943</v>
      </c>
      <c r="I52" s="22" t="str">
        <f t="shared" si="6"/>
        <v>SHORT</v>
      </c>
      <c r="J52" s="23">
        <f t="shared" si="7"/>
        <v>0.9011504693</v>
      </c>
      <c r="K52" s="2">
        <f t="shared" si="14"/>
        <v>0.4751108257</v>
      </c>
      <c r="L52" s="2">
        <f t="shared" si="8"/>
        <v>0.001625178636</v>
      </c>
      <c r="M52" s="2">
        <f t="shared" si="9"/>
        <v>0.1625178636</v>
      </c>
      <c r="P52" s="20">
        <f t="shared" si="10"/>
        <v>0.9027756479</v>
      </c>
      <c r="Q52" s="20">
        <f t="shared" si="11"/>
        <v>0.9011504693</v>
      </c>
      <c r="T52" s="2">
        <f t="shared" si="12"/>
        <v>1.001625179</v>
      </c>
    </row>
    <row r="53" ht="14.25" customHeight="1">
      <c r="A53" s="2">
        <f t="shared" si="1"/>
        <v>49</v>
      </c>
      <c r="B53" s="18">
        <v>0.9027756479067628</v>
      </c>
      <c r="C53" s="21">
        <f t="shared" si="2"/>
        <v>1.069265261</v>
      </c>
      <c r="D53" s="22" t="str">
        <f t="shared" si="3"/>
        <v>SHORT</v>
      </c>
      <c r="E53" s="23">
        <f t="shared" si="4"/>
        <v>0.9492453143</v>
      </c>
      <c r="F53" s="2">
        <f t="shared" si="13"/>
        <v>0.3673614689</v>
      </c>
      <c r="G53" s="18">
        <v>0.9011504692703602</v>
      </c>
      <c r="H53" s="21">
        <f t="shared" si="5"/>
        <v>1.073355746</v>
      </c>
      <c r="I53" s="24" t="str">
        <f t="shared" si="6"/>
        <v>LONG</v>
      </c>
      <c r="J53" s="25">
        <f t="shared" si="7"/>
        <v>0.9393493543</v>
      </c>
      <c r="K53" s="2">
        <f t="shared" si="14"/>
        <v>0.4462950473</v>
      </c>
      <c r="L53" s="2">
        <f t="shared" si="8"/>
        <v>-0.009895960056</v>
      </c>
      <c r="M53" s="2">
        <f t="shared" si="9"/>
        <v>-0.9895960056</v>
      </c>
      <c r="P53" s="20">
        <f t="shared" si="10"/>
        <v>0.9393493543</v>
      </c>
      <c r="Q53" s="20">
        <f t="shared" si="11"/>
        <v>0.9492453143</v>
      </c>
      <c r="T53" s="2">
        <f t="shared" si="12"/>
        <v>0.9901040399</v>
      </c>
    </row>
    <row r="54" ht="14.25" customHeight="1">
      <c r="A54" s="2">
        <f t="shared" si="1"/>
        <v>50</v>
      </c>
      <c r="B54" s="18">
        <v>0.9492453143141483</v>
      </c>
      <c r="C54" s="21">
        <f t="shared" si="2"/>
        <v>0.8638205394</v>
      </c>
      <c r="D54" s="24" t="str">
        <f t="shared" si="3"/>
        <v>LONG</v>
      </c>
      <c r="E54" s="25">
        <f t="shared" si="4"/>
        <v>0.9932767162</v>
      </c>
      <c r="F54" s="2">
        <f t="shared" si="13"/>
        <v>0.3648915935</v>
      </c>
      <c r="G54" s="18">
        <v>0.9393493542586235</v>
      </c>
      <c r="H54" s="21">
        <f t="shared" si="5"/>
        <v>0.8608796633</v>
      </c>
      <c r="I54" s="22" t="str">
        <f t="shared" si="6"/>
        <v>SHORT</v>
      </c>
      <c r="J54" s="23">
        <f t="shared" si="7"/>
        <v>0.9980912719</v>
      </c>
      <c r="K54" s="2">
        <f t="shared" si="14"/>
        <v>0.4454431914</v>
      </c>
      <c r="L54" s="2">
        <f t="shared" si="8"/>
        <v>-0.0048145557</v>
      </c>
      <c r="M54" s="2">
        <f t="shared" si="9"/>
        <v>-0.48145557</v>
      </c>
      <c r="P54" s="20">
        <f t="shared" si="10"/>
        <v>0.9932767162</v>
      </c>
      <c r="Q54" s="20">
        <f t="shared" si="11"/>
        <v>0.9980912719</v>
      </c>
      <c r="T54" s="2">
        <f t="shared" si="12"/>
        <v>0.9951854443</v>
      </c>
    </row>
    <row r="55" ht="14.25" customHeight="1">
      <c r="A55" s="2">
        <f t="shared" si="1"/>
        <v>51</v>
      </c>
      <c r="B55" s="18">
        <v>0.9932767162066525</v>
      </c>
      <c r="C55" s="21">
        <f t="shared" si="2"/>
        <v>0.7801449124</v>
      </c>
      <c r="D55" s="24" t="str">
        <f t="shared" si="3"/>
        <v>LONG</v>
      </c>
      <c r="E55" s="25">
        <f t="shared" si="4"/>
        <v>1.121133575</v>
      </c>
      <c r="F55" s="2">
        <f t="shared" si="13"/>
        <v>0.4090922167</v>
      </c>
      <c r="G55" s="18">
        <v>0.9980912719069929</v>
      </c>
      <c r="H55" s="21">
        <f t="shared" si="5"/>
        <v>0.7679558186</v>
      </c>
      <c r="I55" s="22" t="str">
        <f t="shared" si="6"/>
        <v>SHORT</v>
      </c>
      <c r="J55" s="23">
        <f t="shared" si="7"/>
        <v>1.134008439</v>
      </c>
      <c r="K55" s="2">
        <f t="shared" si="14"/>
        <v>0.5051363381</v>
      </c>
      <c r="L55" s="2">
        <f t="shared" si="8"/>
        <v>-0.01287486356</v>
      </c>
      <c r="M55" s="2">
        <f t="shared" si="9"/>
        <v>-1.287486356</v>
      </c>
      <c r="P55" s="20">
        <f t="shared" si="10"/>
        <v>1.121133575</v>
      </c>
      <c r="Q55" s="20">
        <f t="shared" si="11"/>
        <v>1.134008439</v>
      </c>
      <c r="T55" s="2">
        <f t="shared" si="12"/>
        <v>0.9871251364</v>
      </c>
    </row>
    <row r="56" ht="14.25" customHeight="1">
      <c r="A56" s="2">
        <f t="shared" si="1"/>
        <v>52</v>
      </c>
      <c r="B56" s="18">
        <v>1.1211335752548817</v>
      </c>
      <c r="C56" s="21">
        <f t="shared" si="2"/>
        <v>1.046444588</v>
      </c>
      <c r="D56" s="24" t="str">
        <f t="shared" si="3"/>
        <v>LONG</v>
      </c>
      <c r="E56" s="25">
        <f t="shared" si="4"/>
        <v>1.045118343</v>
      </c>
      <c r="F56" s="2">
        <f t="shared" si="13"/>
        <v>0.4275497798</v>
      </c>
      <c r="G56" s="18">
        <v>1.1340084388185654</v>
      </c>
      <c r="H56" s="21">
        <f t="shared" si="5"/>
        <v>1.045333524</v>
      </c>
      <c r="I56" s="22" t="str">
        <f t="shared" si="6"/>
        <v>SHORT</v>
      </c>
      <c r="J56" s="23">
        <f t="shared" si="7"/>
        <v>1.048917749</v>
      </c>
      <c r="K56" s="2">
        <f t="shared" si="14"/>
        <v>0.5298464706</v>
      </c>
      <c r="L56" s="2">
        <f t="shared" si="8"/>
        <v>-0.003799405722</v>
      </c>
      <c r="M56" s="2">
        <f t="shared" si="9"/>
        <v>-0.3799405722</v>
      </c>
      <c r="P56" s="20">
        <f t="shared" si="10"/>
        <v>1.045118343</v>
      </c>
      <c r="Q56" s="20">
        <f t="shared" si="11"/>
        <v>1.048917749</v>
      </c>
      <c r="T56" s="2">
        <f t="shared" si="12"/>
        <v>0.9962005943</v>
      </c>
    </row>
    <row r="57" ht="14.25" customHeight="1">
      <c r="A57" s="2">
        <f t="shared" si="1"/>
        <v>53</v>
      </c>
      <c r="B57" s="18">
        <v>1.0451183431952662</v>
      </c>
      <c r="C57" s="21">
        <f t="shared" si="2"/>
        <v>1.075087823</v>
      </c>
      <c r="D57" s="24" t="str">
        <f t="shared" si="3"/>
        <v>LONG</v>
      </c>
      <c r="E57" s="25">
        <f t="shared" si="4"/>
        <v>1.058582548</v>
      </c>
      <c r="F57" s="2">
        <f t="shared" si="13"/>
        <v>0.4525967353</v>
      </c>
      <c r="G57" s="18">
        <v>1.048917748917749</v>
      </c>
      <c r="H57" s="21">
        <f t="shared" si="5"/>
        <v>1.036934236</v>
      </c>
      <c r="I57" s="22" t="str">
        <f t="shared" si="6"/>
        <v>SHORT</v>
      </c>
      <c r="J57" s="23">
        <f t="shared" si="7"/>
        <v>1.094409773</v>
      </c>
      <c r="K57" s="2">
        <f t="shared" si="14"/>
        <v>0.5798691556</v>
      </c>
      <c r="L57" s="2">
        <f t="shared" si="8"/>
        <v>-0.0358272248</v>
      </c>
      <c r="M57" s="2">
        <f t="shared" si="9"/>
        <v>-3.58272248</v>
      </c>
      <c r="P57" s="20">
        <f t="shared" si="10"/>
        <v>1.058582548</v>
      </c>
      <c r="Q57" s="20">
        <f t="shared" si="11"/>
        <v>1.094409773</v>
      </c>
      <c r="T57" s="2">
        <f t="shared" si="12"/>
        <v>0.9641727752</v>
      </c>
    </row>
    <row r="58" ht="14.25" customHeight="1">
      <c r="A58" s="2">
        <f t="shared" si="1"/>
        <v>54</v>
      </c>
      <c r="B58" s="18">
        <v>1.0585825481360098</v>
      </c>
      <c r="C58" s="21">
        <f t="shared" si="2"/>
        <v>1.084799897</v>
      </c>
      <c r="D58" s="24" t="str">
        <f t="shared" si="3"/>
        <v>LONG</v>
      </c>
      <c r="E58" s="25">
        <f t="shared" si="4"/>
        <v>0.9801073957</v>
      </c>
      <c r="F58" s="2">
        <f t="shared" si="13"/>
        <v>0.4435934076</v>
      </c>
      <c r="G58" s="18">
        <v>1.0944097729385207</v>
      </c>
      <c r="H58" s="21">
        <f t="shared" si="5"/>
        <v>1.068155433</v>
      </c>
      <c r="I58" s="22" t="str">
        <f t="shared" si="6"/>
        <v>SHORT</v>
      </c>
      <c r="J58" s="23">
        <f t="shared" si="7"/>
        <v>0.9525700935</v>
      </c>
      <c r="K58" s="2">
        <f t="shared" si="14"/>
        <v>0.5523660158</v>
      </c>
      <c r="L58" s="2">
        <f t="shared" si="8"/>
        <v>0.0275373022</v>
      </c>
      <c r="M58" s="2">
        <f t="shared" si="9"/>
        <v>2.75373022</v>
      </c>
      <c r="P58" s="20">
        <f t="shared" si="10"/>
        <v>0.9801073957</v>
      </c>
      <c r="Q58" s="20">
        <f t="shared" si="11"/>
        <v>0.9525700935</v>
      </c>
      <c r="T58" s="2">
        <f t="shared" si="12"/>
        <v>1.027537302</v>
      </c>
    </row>
    <row r="59" ht="14.25" customHeight="1">
      <c r="A59" s="2">
        <f t="shared" si="1"/>
        <v>55</v>
      </c>
      <c r="B59" s="18">
        <v>0.9801073956553575</v>
      </c>
      <c r="C59" s="21">
        <f t="shared" si="2"/>
        <v>1.029981941</v>
      </c>
      <c r="D59" s="24" t="str">
        <f t="shared" si="3"/>
        <v>LONG</v>
      </c>
      <c r="E59" s="25">
        <f t="shared" si="4"/>
        <v>0.9841688654</v>
      </c>
      <c r="F59" s="2">
        <f t="shared" si="13"/>
        <v>0.4365708206</v>
      </c>
      <c r="G59" s="18">
        <v>0.952570093457944</v>
      </c>
      <c r="H59" s="21">
        <f t="shared" si="5"/>
        <v>0.9854625123</v>
      </c>
      <c r="I59" s="22" t="str">
        <f t="shared" si="6"/>
        <v>SHORT</v>
      </c>
      <c r="J59" s="23">
        <f t="shared" si="7"/>
        <v>0.9938885436</v>
      </c>
      <c r="K59" s="2">
        <f t="shared" si="14"/>
        <v>0.5489902549</v>
      </c>
      <c r="L59" s="2">
        <f t="shared" si="8"/>
        <v>-0.009719678174</v>
      </c>
      <c r="M59" s="2">
        <f t="shared" si="9"/>
        <v>-0.9719678174</v>
      </c>
      <c r="P59" s="20">
        <f t="shared" si="10"/>
        <v>0.9841688654</v>
      </c>
      <c r="Q59" s="20">
        <f t="shared" si="11"/>
        <v>0.9938885436</v>
      </c>
      <c r="T59" s="2">
        <f t="shared" si="12"/>
        <v>0.9902803218</v>
      </c>
    </row>
    <row r="60" ht="14.25" customHeight="1">
      <c r="A60" s="2">
        <f t="shared" si="1"/>
        <v>56</v>
      </c>
      <c r="B60" s="18">
        <v>0.9841688654353562</v>
      </c>
      <c r="C60" s="21">
        <f t="shared" si="2"/>
        <v>1.00278749</v>
      </c>
      <c r="D60" s="24" t="str">
        <f t="shared" si="3"/>
        <v>LONG</v>
      </c>
      <c r="E60" s="25">
        <f t="shared" si="4"/>
        <v>0.9578727842</v>
      </c>
      <c r="F60" s="2">
        <f t="shared" si="13"/>
        <v>0.4181793074</v>
      </c>
      <c r="G60" s="18">
        <v>0.9938885436088668</v>
      </c>
      <c r="H60" s="21">
        <f t="shared" si="5"/>
        <v>0.984267526</v>
      </c>
      <c r="I60" s="22" t="str">
        <f t="shared" si="6"/>
        <v>SHORT</v>
      </c>
      <c r="J60" s="23">
        <f t="shared" si="7"/>
        <v>0.9705102041</v>
      </c>
      <c r="K60" s="2">
        <f t="shared" si="14"/>
        <v>0.5328006444</v>
      </c>
      <c r="L60" s="2">
        <f t="shared" si="8"/>
        <v>-0.01263741993</v>
      </c>
      <c r="M60" s="2">
        <f t="shared" si="9"/>
        <v>-1.263741993</v>
      </c>
      <c r="P60" s="20">
        <f t="shared" si="10"/>
        <v>0.9578727842</v>
      </c>
      <c r="Q60" s="20">
        <f t="shared" si="11"/>
        <v>0.9705102041</v>
      </c>
      <c r="T60" s="2">
        <f t="shared" si="12"/>
        <v>0.9873625801</v>
      </c>
    </row>
    <row r="61" ht="14.25" customHeight="1">
      <c r="A61" s="2">
        <f t="shared" si="1"/>
        <v>57</v>
      </c>
      <c r="B61" s="18">
        <v>0.9578727841501564</v>
      </c>
      <c r="C61" s="21">
        <f t="shared" si="2"/>
        <v>0.9682056183</v>
      </c>
      <c r="D61" s="22" t="str">
        <f t="shared" si="3"/>
        <v>SHORT</v>
      </c>
      <c r="E61" s="23">
        <f t="shared" si="4"/>
        <v>1.047539442</v>
      </c>
      <c r="F61" s="2">
        <f t="shared" si="13"/>
        <v>0.4380593184</v>
      </c>
      <c r="G61" s="18">
        <v>0.9705102040816327</v>
      </c>
      <c r="H61" s="21">
        <f t="shared" si="5"/>
        <v>0.9903724075</v>
      </c>
      <c r="I61" s="24" t="str">
        <f t="shared" si="6"/>
        <v>LONG</v>
      </c>
      <c r="J61" s="25">
        <f t="shared" si="7"/>
        <v>1.055819598</v>
      </c>
      <c r="K61" s="2">
        <f t="shared" si="14"/>
        <v>0.5625413619</v>
      </c>
      <c r="L61" s="2">
        <f t="shared" si="8"/>
        <v>0.008280155468</v>
      </c>
      <c r="M61" s="2">
        <f t="shared" si="9"/>
        <v>0.8280155468</v>
      </c>
      <c r="P61" s="20">
        <f t="shared" si="10"/>
        <v>1.055819598</v>
      </c>
      <c r="Q61" s="20">
        <f t="shared" si="11"/>
        <v>1.047539442</v>
      </c>
      <c r="T61" s="2">
        <f t="shared" si="12"/>
        <v>1.008280155</v>
      </c>
    </row>
    <row r="62" ht="14.25" customHeight="1">
      <c r="A62" s="2">
        <f t="shared" si="1"/>
        <v>58</v>
      </c>
      <c r="B62" s="18">
        <v>1.04753944206457</v>
      </c>
      <c r="C62" s="21">
        <f t="shared" si="2"/>
        <v>1.021874632</v>
      </c>
      <c r="D62" s="22" t="str">
        <f t="shared" si="3"/>
        <v>SHORT</v>
      </c>
      <c r="E62" s="23">
        <f t="shared" si="4"/>
        <v>1.090944049</v>
      </c>
      <c r="F62" s="2">
        <f t="shared" si="13"/>
        <v>0.4778982066</v>
      </c>
      <c r="G62" s="18">
        <v>1.055819597532612</v>
      </c>
      <c r="H62" s="21">
        <f t="shared" si="5"/>
        <v>1.066981396</v>
      </c>
      <c r="I62" s="24" t="str">
        <f t="shared" si="6"/>
        <v>LONG</v>
      </c>
      <c r="J62" s="25">
        <f t="shared" si="7"/>
        <v>1.108602351</v>
      </c>
      <c r="K62" s="2">
        <f t="shared" si="14"/>
        <v>0.6236346764</v>
      </c>
      <c r="L62" s="2">
        <f t="shared" si="8"/>
        <v>0.01765830196</v>
      </c>
      <c r="M62" s="2">
        <f t="shared" si="9"/>
        <v>1.765830196</v>
      </c>
      <c r="P62" s="20">
        <f t="shared" si="10"/>
        <v>1.108602351</v>
      </c>
      <c r="Q62" s="20">
        <f t="shared" si="11"/>
        <v>1.090944049</v>
      </c>
      <c r="T62" s="2">
        <f t="shared" si="12"/>
        <v>1.017658302</v>
      </c>
    </row>
    <row r="63" ht="14.25" customHeight="1">
      <c r="A63" s="2">
        <f t="shared" si="1"/>
        <v>59</v>
      </c>
      <c r="B63" s="18">
        <v>1.0909440492213036</v>
      </c>
      <c r="C63" s="21">
        <f t="shared" si="2"/>
        <v>1.234867213</v>
      </c>
      <c r="D63" s="22" t="str">
        <f t="shared" si="3"/>
        <v>SHORT</v>
      </c>
      <c r="E63" s="23">
        <f t="shared" si="4"/>
        <v>0.9624550548</v>
      </c>
      <c r="F63" s="2">
        <f t="shared" si="13"/>
        <v>0.4599555446</v>
      </c>
      <c r="G63" s="18">
        <v>1.1086023511849226</v>
      </c>
      <c r="H63" s="21">
        <f t="shared" si="5"/>
        <v>1.312608854</v>
      </c>
      <c r="I63" s="24" t="str">
        <f t="shared" si="6"/>
        <v>LONG</v>
      </c>
      <c r="J63" s="25">
        <f t="shared" si="7"/>
        <v>0.9403596083</v>
      </c>
      <c r="K63" s="2">
        <f t="shared" si="14"/>
        <v>0.5864408601</v>
      </c>
      <c r="L63" s="2">
        <f t="shared" si="8"/>
        <v>-0.02209544649</v>
      </c>
      <c r="M63" s="2">
        <f t="shared" si="9"/>
        <v>-2.209544649</v>
      </c>
      <c r="P63" s="20">
        <f t="shared" si="10"/>
        <v>0.9403596083</v>
      </c>
      <c r="Q63" s="20">
        <f t="shared" si="11"/>
        <v>0.9624550548</v>
      </c>
      <c r="T63" s="2">
        <f t="shared" si="12"/>
        <v>0.9779045535</v>
      </c>
    </row>
    <row r="64" ht="14.25" customHeight="1">
      <c r="A64" s="2">
        <f t="shared" si="1"/>
        <v>60</v>
      </c>
      <c r="B64" s="18">
        <v>0.9624550547704658</v>
      </c>
      <c r="C64" s="21">
        <f t="shared" si="2"/>
        <v>1.252051681</v>
      </c>
      <c r="D64" s="22" t="str">
        <f t="shared" si="3"/>
        <v>SHORT</v>
      </c>
      <c r="E64" s="23">
        <f t="shared" si="4"/>
        <v>0.9929150662</v>
      </c>
      <c r="F64" s="2">
        <f t="shared" si="13"/>
        <v>0.45669679</v>
      </c>
      <c r="G64" s="18">
        <v>0.9403596082838337</v>
      </c>
      <c r="H64" s="21">
        <f t="shared" si="5"/>
        <v>1.314020542</v>
      </c>
      <c r="I64" s="24" t="str">
        <f t="shared" si="6"/>
        <v>LONG</v>
      </c>
      <c r="J64" s="25">
        <f t="shared" si="7"/>
        <v>0.9769616027</v>
      </c>
      <c r="K64" s="2">
        <f t="shared" si="14"/>
        <v>0.5729302025</v>
      </c>
      <c r="L64" s="2">
        <f t="shared" si="8"/>
        <v>-0.01595346348</v>
      </c>
      <c r="M64" s="2">
        <f t="shared" si="9"/>
        <v>-1.595346348</v>
      </c>
      <c r="P64" s="20">
        <f t="shared" si="10"/>
        <v>0.9769616027</v>
      </c>
      <c r="Q64" s="20">
        <f t="shared" si="11"/>
        <v>0.9929150662</v>
      </c>
      <c r="T64" s="2">
        <f t="shared" si="12"/>
        <v>0.9840465365</v>
      </c>
    </row>
    <row r="65" ht="14.25" customHeight="1">
      <c r="A65" s="2">
        <f t="shared" si="1"/>
        <v>61</v>
      </c>
      <c r="B65" s="18">
        <v>0.9929150661545028</v>
      </c>
      <c r="C65" s="21">
        <f t="shared" si="2"/>
        <v>1.251595811</v>
      </c>
      <c r="D65" s="22" t="str">
        <f t="shared" si="3"/>
        <v>SHORT</v>
      </c>
      <c r="E65" s="23">
        <f t="shared" si="4"/>
        <v>1.011386181</v>
      </c>
      <c r="F65" s="2">
        <f t="shared" si="13"/>
        <v>0.4618968225</v>
      </c>
      <c r="G65" s="18">
        <v>0.9769616026711185</v>
      </c>
      <c r="H65" s="21">
        <f t="shared" si="5"/>
        <v>1.286202626</v>
      </c>
      <c r="I65" s="24" t="str">
        <f t="shared" si="6"/>
        <v>LONG</v>
      </c>
      <c r="J65" s="25">
        <f t="shared" si="7"/>
        <v>1.015737485</v>
      </c>
      <c r="K65" s="2">
        <f t="shared" si="14"/>
        <v>0.5819466832</v>
      </c>
      <c r="L65" s="2">
        <f t="shared" si="8"/>
        <v>0.004351304034</v>
      </c>
      <c r="M65" s="2">
        <f t="shared" si="9"/>
        <v>0.4351304034</v>
      </c>
      <c r="P65" s="20">
        <f t="shared" si="10"/>
        <v>1.015737485</v>
      </c>
      <c r="Q65" s="20">
        <f t="shared" si="11"/>
        <v>1.011386181</v>
      </c>
      <c r="T65" s="2">
        <f t="shared" si="12"/>
        <v>1.004351304</v>
      </c>
    </row>
    <row r="66" ht="14.25" customHeight="1">
      <c r="A66" s="2">
        <f t="shared" si="1"/>
        <v>62</v>
      </c>
      <c r="B66" s="18">
        <v>1.0113861813163116</v>
      </c>
      <c r="C66" s="21">
        <f t="shared" si="2"/>
        <v>1.129077512</v>
      </c>
      <c r="D66" s="22" t="str">
        <f t="shared" si="3"/>
        <v>SHORT</v>
      </c>
      <c r="E66" s="23">
        <f t="shared" si="4"/>
        <v>1.010375701</v>
      </c>
      <c r="F66" s="2">
        <f t="shared" si="13"/>
        <v>0.4666893257</v>
      </c>
      <c r="G66" s="18">
        <v>1.015737485350745</v>
      </c>
      <c r="H66" s="21">
        <f t="shared" si="5"/>
        <v>1.152058641</v>
      </c>
      <c r="I66" s="24" t="str">
        <f t="shared" si="6"/>
        <v>LONG</v>
      </c>
      <c r="J66" s="25">
        <f t="shared" si="7"/>
        <v>1.07977208</v>
      </c>
      <c r="K66" s="2">
        <f t="shared" si="14"/>
        <v>0.6283697804</v>
      </c>
      <c r="L66" s="2">
        <f t="shared" si="8"/>
        <v>0.06939637899</v>
      </c>
      <c r="M66" s="2">
        <f t="shared" si="9"/>
        <v>6.939637899</v>
      </c>
      <c r="P66" s="20">
        <f t="shared" si="10"/>
        <v>1.07977208</v>
      </c>
      <c r="Q66" s="20">
        <f t="shared" si="11"/>
        <v>1.010375701</v>
      </c>
      <c r="T66" s="2">
        <f t="shared" si="12"/>
        <v>1.069396379</v>
      </c>
    </row>
    <row r="67" ht="14.25" customHeight="1">
      <c r="A67" s="2">
        <f t="shared" si="1"/>
        <v>63</v>
      </c>
      <c r="B67" s="18">
        <v>1.0103757007781775</v>
      </c>
      <c r="C67" s="21">
        <f t="shared" si="2"/>
        <v>1.091543834</v>
      </c>
      <c r="D67" s="22" t="str">
        <f t="shared" si="3"/>
        <v>SHORT</v>
      </c>
      <c r="E67" s="23">
        <f t="shared" si="4"/>
        <v>0.9341123257</v>
      </c>
      <c r="F67" s="2">
        <f t="shared" si="13"/>
        <v>0.4359402514</v>
      </c>
      <c r="G67" s="18">
        <v>1.0797720797720798</v>
      </c>
      <c r="H67" s="21">
        <f t="shared" si="5"/>
        <v>1.185946902</v>
      </c>
      <c r="I67" s="24" t="str">
        <f t="shared" si="6"/>
        <v>LONG</v>
      </c>
      <c r="J67" s="25">
        <f t="shared" si="7"/>
        <v>0.9430620609</v>
      </c>
      <c r="K67" s="2">
        <f t="shared" si="14"/>
        <v>0.5925917001</v>
      </c>
      <c r="L67" s="2">
        <f t="shared" si="8"/>
        <v>0.008949735221</v>
      </c>
      <c r="M67" s="2">
        <f t="shared" si="9"/>
        <v>0.8949735221</v>
      </c>
      <c r="P67" s="20">
        <f t="shared" si="10"/>
        <v>0.9430620609</v>
      </c>
      <c r="Q67" s="20">
        <f t="shared" si="11"/>
        <v>0.9341123257</v>
      </c>
      <c r="T67" s="2">
        <f t="shared" si="12"/>
        <v>1.008949735</v>
      </c>
    </row>
    <row r="68" ht="14.25" customHeight="1">
      <c r="A68" s="2">
        <f t="shared" si="1"/>
        <v>64</v>
      </c>
      <c r="B68" s="18">
        <v>0.9341123256690539</v>
      </c>
      <c r="C68" s="21">
        <f t="shared" si="2"/>
        <v>0.9631979582</v>
      </c>
      <c r="D68" s="22" t="str">
        <f t="shared" si="3"/>
        <v>SHORT</v>
      </c>
      <c r="E68" s="23">
        <f t="shared" si="4"/>
        <v>1.351938645</v>
      </c>
      <c r="F68" s="2">
        <f t="shared" si="13"/>
        <v>0.5893644728</v>
      </c>
      <c r="G68" s="18">
        <v>0.9430620608899297</v>
      </c>
      <c r="H68" s="21">
        <f t="shared" si="5"/>
        <v>1.021940371</v>
      </c>
      <c r="I68" s="24" t="str">
        <f t="shared" si="6"/>
        <v>LONG</v>
      </c>
      <c r="J68" s="25">
        <f t="shared" si="7"/>
        <v>1.413923519</v>
      </c>
      <c r="K68" s="2">
        <f t="shared" si="14"/>
        <v>0.8378793418</v>
      </c>
      <c r="L68" s="2">
        <f t="shared" si="8"/>
        <v>0.06198487362</v>
      </c>
      <c r="M68" s="2">
        <f t="shared" si="9"/>
        <v>6.198487362</v>
      </c>
      <c r="P68" s="20">
        <f t="shared" si="10"/>
        <v>1.413923519</v>
      </c>
      <c r="Q68" s="20">
        <f t="shared" si="11"/>
        <v>1.351938645</v>
      </c>
      <c r="T68" s="2">
        <f t="shared" si="12"/>
        <v>1.061984874</v>
      </c>
    </row>
    <row r="69" ht="14.25" customHeight="1">
      <c r="A69" s="2">
        <f t="shared" si="1"/>
        <v>65</v>
      </c>
      <c r="B69" s="18">
        <v>1.351938645078824</v>
      </c>
      <c r="C69" s="21">
        <f t="shared" si="2"/>
        <v>1.328614138</v>
      </c>
      <c r="D69" s="22" t="str">
        <f t="shared" si="3"/>
        <v>SHORT</v>
      </c>
      <c r="E69" s="23">
        <f t="shared" si="4"/>
        <v>1.132662397</v>
      </c>
      <c r="F69" s="2">
        <f t="shared" si="13"/>
        <v>0.6675509765</v>
      </c>
      <c r="G69" s="18">
        <v>1.413923518700098</v>
      </c>
      <c r="H69" s="21">
        <f t="shared" si="5"/>
        <v>1.51689155</v>
      </c>
      <c r="I69" s="24" t="str">
        <f t="shared" si="6"/>
        <v>LONG</v>
      </c>
      <c r="J69" s="25">
        <f t="shared" si="7"/>
        <v>1.134262004</v>
      </c>
      <c r="K69" s="2">
        <f t="shared" si="14"/>
        <v>0.9503747009</v>
      </c>
      <c r="L69" s="2">
        <f t="shared" si="8"/>
        <v>0.001599606484</v>
      </c>
      <c r="M69" s="2">
        <f t="shared" si="9"/>
        <v>0.1599606484</v>
      </c>
      <c r="P69" s="20">
        <f t="shared" si="10"/>
        <v>1.134262004</v>
      </c>
      <c r="Q69" s="20">
        <f t="shared" si="11"/>
        <v>1.132662397</v>
      </c>
      <c r="T69" s="2">
        <f t="shared" si="12"/>
        <v>1.001599606</v>
      </c>
    </row>
    <row r="70" ht="14.25" customHeight="1">
      <c r="A70" s="2">
        <f t="shared" si="1"/>
        <v>66</v>
      </c>
      <c r="B70" s="18">
        <v>1.1326623970722782</v>
      </c>
      <c r="C70" s="21">
        <f t="shared" si="2"/>
        <v>1.529078319</v>
      </c>
      <c r="D70" s="22" t="str">
        <f t="shared" si="3"/>
        <v>SHORT</v>
      </c>
      <c r="E70" s="23">
        <f t="shared" si="4"/>
        <v>1.045292222</v>
      </c>
      <c r="F70" s="2">
        <f t="shared" si="13"/>
        <v>0.6977858435</v>
      </c>
      <c r="G70" s="18">
        <v>1.1342620035566093</v>
      </c>
      <c r="H70" s="21">
        <f t="shared" si="5"/>
        <v>1.731132187</v>
      </c>
      <c r="I70" s="24" t="str">
        <f t="shared" si="6"/>
        <v>LONG</v>
      </c>
      <c r="J70" s="25">
        <f t="shared" si="7"/>
        <v>1.020486229</v>
      </c>
      <c r="K70" s="2">
        <f t="shared" si="14"/>
        <v>0.9698442949</v>
      </c>
      <c r="L70" s="2">
        <f t="shared" si="8"/>
        <v>-0.02480599276</v>
      </c>
      <c r="M70" s="2">
        <f t="shared" si="9"/>
        <v>-2.480599276</v>
      </c>
      <c r="P70" s="20">
        <f t="shared" si="10"/>
        <v>1.020486229</v>
      </c>
      <c r="Q70" s="20">
        <f t="shared" si="11"/>
        <v>1.045292222</v>
      </c>
      <c r="T70" s="2">
        <f t="shared" si="12"/>
        <v>0.9751940072</v>
      </c>
    </row>
    <row r="71" ht="14.25" customHeight="1">
      <c r="A71" s="2">
        <f t="shared" si="1"/>
        <v>67</v>
      </c>
      <c r="B71" s="18">
        <v>1.0452922219318874</v>
      </c>
      <c r="C71" s="21">
        <f t="shared" si="2"/>
        <v>1.66862834</v>
      </c>
      <c r="D71" s="22" t="str">
        <f t="shared" si="3"/>
        <v>SHORT</v>
      </c>
      <c r="E71" s="23">
        <f t="shared" si="4"/>
        <v>0.9852658016</v>
      </c>
      <c r="F71" s="2">
        <f t="shared" si="13"/>
        <v>0.6875045284</v>
      </c>
      <c r="G71" s="18">
        <v>1.0204862291737504</v>
      </c>
      <c r="H71" s="21">
        <f t="shared" si="5"/>
        <v>1.82027613</v>
      </c>
      <c r="I71" s="24" t="str">
        <f t="shared" si="6"/>
        <v>LONG</v>
      </c>
      <c r="J71" s="25">
        <f t="shared" si="7"/>
        <v>0.9743905442</v>
      </c>
      <c r="K71" s="2">
        <f t="shared" si="14"/>
        <v>0.9450071103</v>
      </c>
      <c r="L71" s="2">
        <f t="shared" si="8"/>
        <v>-0.01087525739</v>
      </c>
      <c r="M71" s="2">
        <f t="shared" si="9"/>
        <v>-1.087525739</v>
      </c>
      <c r="P71" s="20">
        <f t="shared" si="10"/>
        <v>0.9743905442</v>
      </c>
      <c r="Q71" s="20">
        <f t="shared" si="11"/>
        <v>0.9852658016</v>
      </c>
      <c r="T71" s="2">
        <f t="shared" si="12"/>
        <v>0.9891247426</v>
      </c>
    </row>
    <row r="72" ht="14.25" customHeight="1">
      <c r="A72" s="2">
        <f t="shared" si="1"/>
        <v>68</v>
      </c>
      <c r="B72" s="18">
        <v>0.9852658015906237</v>
      </c>
      <c r="C72" s="21">
        <f t="shared" si="2"/>
        <v>1.569432494</v>
      </c>
      <c r="D72" s="22" t="str">
        <f t="shared" si="3"/>
        <v>SHORT</v>
      </c>
      <c r="E72" s="23">
        <f t="shared" si="4"/>
        <v>0.8677100494</v>
      </c>
      <c r="F72" s="2">
        <f t="shared" si="13"/>
        <v>0.5965545883</v>
      </c>
      <c r="G72" s="18">
        <v>0.9743905442009357</v>
      </c>
      <c r="H72" s="21">
        <f t="shared" si="5"/>
        <v>1.679889114</v>
      </c>
      <c r="I72" s="24" t="str">
        <f t="shared" si="6"/>
        <v>LONG</v>
      </c>
      <c r="J72" s="25">
        <f t="shared" si="7"/>
        <v>0.8677222899</v>
      </c>
      <c r="K72" s="2">
        <f t="shared" si="14"/>
        <v>0.8200037337</v>
      </c>
      <c r="L72" s="2">
        <f t="shared" si="8"/>
        <v>0.00001224046698</v>
      </c>
      <c r="M72" s="2">
        <f t="shared" si="9"/>
        <v>0.001224046698</v>
      </c>
      <c r="P72" s="20">
        <f t="shared" si="10"/>
        <v>0.8677222899</v>
      </c>
      <c r="Q72" s="20">
        <f t="shared" si="11"/>
        <v>0.8677100494</v>
      </c>
      <c r="T72" s="2">
        <f t="shared" si="12"/>
        <v>1.00001224</v>
      </c>
    </row>
    <row r="73" ht="14.25" customHeight="1">
      <c r="A73" s="2">
        <f t="shared" si="1"/>
        <v>69</v>
      </c>
      <c r="B73" s="18">
        <v>0.8677100494233937</v>
      </c>
      <c r="C73" s="21">
        <f t="shared" si="2"/>
        <v>1.248287983</v>
      </c>
      <c r="D73" s="22" t="str">
        <f t="shared" si="3"/>
        <v>SHORT</v>
      </c>
      <c r="E73" s="23">
        <f t="shared" si="4"/>
        <v>0.9996282182</v>
      </c>
      <c r="F73" s="2">
        <f t="shared" si="13"/>
        <v>0.5963328002</v>
      </c>
      <c r="G73" s="18">
        <v>0.8677222898903776</v>
      </c>
      <c r="H73" s="21">
        <f t="shared" si="5"/>
        <v>1.314878349</v>
      </c>
      <c r="I73" s="24" t="str">
        <f t="shared" si="6"/>
        <v>LONG</v>
      </c>
      <c r="J73" s="25">
        <f t="shared" si="7"/>
        <v>0.9967117282</v>
      </c>
      <c r="K73" s="2">
        <f t="shared" si="14"/>
        <v>0.8173073385</v>
      </c>
      <c r="L73" s="2">
        <f t="shared" si="8"/>
        <v>-0.002916490066</v>
      </c>
      <c r="M73" s="2">
        <f t="shared" si="9"/>
        <v>-0.2916490066</v>
      </c>
      <c r="P73" s="20">
        <f t="shared" si="10"/>
        <v>0.9967117282</v>
      </c>
      <c r="Q73" s="20">
        <f t="shared" si="11"/>
        <v>0.9996282182</v>
      </c>
      <c r="T73" s="2">
        <f t="shared" si="12"/>
        <v>0.9970835099</v>
      </c>
    </row>
    <row r="74" ht="14.25" customHeight="1">
      <c r="A74" s="2">
        <f t="shared" si="1"/>
        <v>70</v>
      </c>
      <c r="B74" s="18">
        <v>0.9996282182358955</v>
      </c>
      <c r="C74" s="21">
        <f t="shared" si="2"/>
        <v>1.296500949</v>
      </c>
      <c r="D74" s="22" t="str">
        <f t="shared" si="3"/>
        <v>SHORT</v>
      </c>
      <c r="E74" s="23">
        <f t="shared" si="4"/>
        <v>1.075075626</v>
      </c>
      <c r="F74" s="2">
        <f t="shared" si="13"/>
        <v>0.6411028583</v>
      </c>
      <c r="G74" s="18">
        <v>0.9967117281695287</v>
      </c>
      <c r="H74" s="21">
        <f t="shared" si="5"/>
        <v>1.393673931</v>
      </c>
      <c r="I74" s="24" t="str">
        <f t="shared" si="6"/>
        <v>LONG</v>
      </c>
      <c r="J74" s="25">
        <f t="shared" si="7"/>
        <v>1.07976566</v>
      </c>
      <c r="K74" s="2">
        <f t="shared" si="14"/>
        <v>0.882500398</v>
      </c>
      <c r="L74" s="2">
        <f t="shared" si="8"/>
        <v>0.004690034577</v>
      </c>
      <c r="M74" s="2">
        <f t="shared" si="9"/>
        <v>0.4690034577</v>
      </c>
      <c r="P74" s="20">
        <f t="shared" si="10"/>
        <v>1.07976566</v>
      </c>
      <c r="Q74" s="20">
        <f t="shared" si="11"/>
        <v>1.075075626</v>
      </c>
      <c r="T74" s="2">
        <f t="shared" si="12"/>
        <v>1.004690035</v>
      </c>
    </row>
    <row r="75" ht="14.25" customHeight="1">
      <c r="A75" s="2">
        <f t="shared" si="1"/>
        <v>71</v>
      </c>
      <c r="B75" s="18">
        <v>1.0750756256302136</v>
      </c>
      <c r="C75" s="21">
        <f t="shared" si="2"/>
        <v>1.403782274</v>
      </c>
      <c r="D75" s="22" t="str">
        <f t="shared" si="3"/>
        <v>SHORT</v>
      </c>
      <c r="E75" s="23">
        <f t="shared" si="4"/>
        <v>0.8218837941</v>
      </c>
      <c r="F75" s="2">
        <f t="shared" si="13"/>
        <v>0.5269120495</v>
      </c>
      <c r="G75" s="18">
        <v>1.0797656602073007</v>
      </c>
      <c r="H75" s="21">
        <f t="shared" si="5"/>
        <v>1.540327939</v>
      </c>
      <c r="I75" s="24" t="str">
        <f t="shared" si="6"/>
        <v>LONG</v>
      </c>
      <c r="J75" s="25">
        <f t="shared" si="7"/>
        <v>0.8573519844</v>
      </c>
      <c r="K75" s="2">
        <f t="shared" si="14"/>
        <v>0.7566134674</v>
      </c>
      <c r="L75" s="2">
        <f t="shared" si="8"/>
        <v>0.03546819031</v>
      </c>
      <c r="M75" s="2">
        <f t="shared" si="9"/>
        <v>3.546819031</v>
      </c>
      <c r="P75" s="20">
        <f t="shared" si="10"/>
        <v>0.8573519844</v>
      </c>
      <c r="Q75" s="20">
        <f t="shared" si="11"/>
        <v>0.8218837941</v>
      </c>
      <c r="T75" s="2">
        <f t="shared" si="12"/>
        <v>1.03546819</v>
      </c>
    </row>
    <row r="76" ht="14.25" customHeight="1">
      <c r="A76" s="2">
        <f t="shared" si="1"/>
        <v>72</v>
      </c>
      <c r="B76" s="18">
        <v>0.8218837940738288</v>
      </c>
      <c r="C76" s="21">
        <f t="shared" si="2"/>
        <v>1.140757035</v>
      </c>
      <c r="D76" s="22" t="str">
        <f t="shared" si="3"/>
        <v>SHORT</v>
      </c>
      <c r="E76" s="23">
        <f t="shared" si="4"/>
        <v>0.9870361672</v>
      </c>
      <c r="F76" s="2">
        <f t="shared" si="13"/>
        <v>0.5200812498</v>
      </c>
      <c r="G76" s="18">
        <v>0.8573519843851659</v>
      </c>
      <c r="H76" s="21">
        <f t="shared" si="5"/>
        <v>1.300142245</v>
      </c>
      <c r="I76" s="24" t="str">
        <f t="shared" si="6"/>
        <v>LONG</v>
      </c>
      <c r="J76" s="25">
        <f t="shared" si="7"/>
        <v>0.8113938053</v>
      </c>
      <c r="K76" s="2">
        <f t="shared" si="14"/>
        <v>0.6139114805</v>
      </c>
      <c r="L76" s="2">
        <f t="shared" si="8"/>
        <v>-0.1756423619</v>
      </c>
      <c r="M76" s="2">
        <f t="shared" si="9"/>
        <v>-17.56423619</v>
      </c>
      <c r="P76" s="20">
        <f t="shared" si="10"/>
        <v>0.8113938053</v>
      </c>
      <c r="Q76" s="20">
        <f t="shared" si="11"/>
        <v>0.9870361672</v>
      </c>
      <c r="T76" s="2">
        <f t="shared" si="12"/>
        <v>0.8243576381</v>
      </c>
    </row>
    <row r="77" ht="14.25" customHeight="1">
      <c r="A77" s="2">
        <f t="shared" si="1"/>
        <v>73</v>
      </c>
      <c r="B77" s="18">
        <v>0.9870361672146548</v>
      </c>
      <c r="C77" s="21">
        <f t="shared" si="2"/>
        <v>1.114405711</v>
      </c>
      <c r="D77" s="24" t="str">
        <f t="shared" si="3"/>
        <v>LONG</v>
      </c>
      <c r="E77" s="25">
        <f t="shared" si="4"/>
        <v>1.10559291</v>
      </c>
      <c r="F77" s="2">
        <f t="shared" si="13"/>
        <v>0.5749981422</v>
      </c>
      <c r="G77" s="18">
        <v>0.8113938053097345</v>
      </c>
      <c r="H77" s="21">
        <f t="shared" si="5"/>
        <v>0.9769907777</v>
      </c>
      <c r="I77" s="22" t="str">
        <f t="shared" si="6"/>
        <v>SHORT</v>
      </c>
      <c r="J77" s="23">
        <f t="shared" si="7"/>
        <v>1.074187147</v>
      </c>
      <c r="K77" s="2">
        <f t="shared" si="14"/>
        <v>0.6594558217</v>
      </c>
      <c r="L77" s="2">
        <f t="shared" si="8"/>
        <v>0.03140576253</v>
      </c>
      <c r="M77" s="2">
        <f t="shared" si="9"/>
        <v>3.140576253</v>
      </c>
      <c r="P77" s="20">
        <f t="shared" si="10"/>
        <v>1.10559291</v>
      </c>
      <c r="Q77" s="20">
        <f t="shared" si="11"/>
        <v>1.074187147</v>
      </c>
      <c r="T77" s="2">
        <f t="shared" si="12"/>
        <v>1.031405763</v>
      </c>
    </row>
    <row r="78" ht="14.25" customHeight="1">
      <c r="A78" s="2">
        <f t="shared" si="1"/>
        <v>74</v>
      </c>
      <c r="B78" s="18">
        <v>1.1055929095354524</v>
      </c>
      <c r="C78" s="21">
        <f t="shared" si="2"/>
        <v>1.31898383</v>
      </c>
      <c r="D78" s="24" t="str">
        <f t="shared" si="3"/>
        <v>LONG</v>
      </c>
      <c r="E78" s="25">
        <f t="shared" si="4"/>
        <v>0.9856571507</v>
      </c>
      <c r="F78" s="2">
        <f t="shared" si="13"/>
        <v>0.5667510305</v>
      </c>
      <c r="G78" s="18">
        <v>1.074187147000458</v>
      </c>
      <c r="H78" s="21">
        <f t="shared" si="5"/>
        <v>1.112833375</v>
      </c>
      <c r="I78" s="22" t="str">
        <f t="shared" si="6"/>
        <v>SHORT</v>
      </c>
      <c r="J78" s="23">
        <f t="shared" si="7"/>
        <v>0.9858807402</v>
      </c>
      <c r="K78" s="2">
        <f t="shared" si="14"/>
        <v>0.6501447937</v>
      </c>
      <c r="L78" s="2">
        <f t="shared" si="8"/>
        <v>-0.0002235894952</v>
      </c>
      <c r="M78" s="2">
        <f t="shared" si="9"/>
        <v>-0.02235894952</v>
      </c>
      <c r="P78" s="20">
        <f t="shared" si="10"/>
        <v>0.9856571507</v>
      </c>
      <c r="Q78" s="20">
        <f t="shared" si="11"/>
        <v>0.9858807402</v>
      </c>
      <c r="T78" s="2">
        <f t="shared" si="12"/>
        <v>0.9997764105</v>
      </c>
    </row>
    <row r="79" ht="14.25" customHeight="1">
      <c r="A79" s="2">
        <f t="shared" si="1"/>
        <v>75</v>
      </c>
      <c r="B79" s="18">
        <v>0.9856571507378292</v>
      </c>
      <c r="C79" s="21">
        <f t="shared" si="2"/>
        <v>0.9616308018</v>
      </c>
      <c r="D79" s="24" t="str">
        <f t="shared" si="3"/>
        <v>LONG</v>
      </c>
      <c r="E79" s="25">
        <f t="shared" si="4"/>
        <v>0.9581356405</v>
      </c>
      <c r="F79" s="2">
        <f t="shared" si="13"/>
        <v>0.5430243616</v>
      </c>
      <c r="G79" s="18">
        <v>0.9858807402330363</v>
      </c>
      <c r="H79" s="21">
        <f t="shared" si="5"/>
        <v>0.7759408321</v>
      </c>
      <c r="I79" s="22" t="str">
        <f t="shared" si="6"/>
        <v>SHORT</v>
      </c>
      <c r="J79" s="23">
        <f t="shared" si="7"/>
        <v>0.9612467246</v>
      </c>
      <c r="K79" s="2">
        <f t="shared" si="14"/>
        <v>0.6249495534</v>
      </c>
      <c r="L79" s="2">
        <f t="shared" si="8"/>
        <v>-0.003111084065</v>
      </c>
      <c r="M79" s="2">
        <f t="shared" si="9"/>
        <v>-0.3111084065</v>
      </c>
      <c r="P79" s="20">
        <f t="shared" si="10"/>
        <v>0.9581356405</v>
      </c>
      <c r="Q79" s="20">
        <f t="shared" si="11"/>
        <v>0.9612467246</v>
      </c>
      <c r="T79" s="2">
        <f t="shared" si="12"/>
        <v>0.9968889159</v>
      </c>
    </row>
    <row r="80" ht="14.25" customHeight="1">
      <c r="A80" s="2">
        <f t="shared" si="1"/>
        <v>76</v>
      </c>
      <c r="B80" s="18">
        <v>0.9581356405247</v>
      </c>
      <c r="C80" s="21">
        <f t="shared" si="2"/>
        <v>0.8134575198</v>
      </c>
      <c r="D80" s="24" t="str">
        <f t="shared" si="3"/>
        <v>LONG</v>
      </c>
      <c r="E80" s="25">
        <f t="shared" si="4"/>
        <v>1.15855573</v>
      </c>
      <c r="F80" s="2">
        <f t="shared" si="13"/>
        <v>0.6291239857</v>
      </c>
      <c r="G80" s="18">
        <v>0.9612467245897117</v>
      </c>
      <c r="H80" s="21">
        <f t="shared" si="5"/>
        <v>0.6575822702</v>
      </c>
      <c r="I80" s="22" t="str">
        <f t="shared" si="6"/>
        <v>SHORT</v>
      </c>
      <c r="J80" s="23">
        <f t="shared" si="7"/>
        <v>1.101074357</v>
      </c>
      <c r="K80" s="2">
        <f t="shared" si="14"/>
        <v>0.6881159276</v>
      </c>
      <c r="L80" s="2">
        <f t="shared" si="8"/>
        <v>0.05748137318</v>
      </c>
      <c r="M80" s="2">
        <f t="shared" si="9"/>
        <v>5.748137318</v>
      </c>
      <c r="P80" s="20">
        <f t="shared" si="10"/>
        <v>1.15855573</v>
      </c>
      <c r="Q80" s="20">
        <f t="shared" si="11"/>
        <v>1.101074357</v>
      </c>
      <c r="T80" s="2">
        <f t="shared" si="12"/>
        <v>1.057481373</v>
      </c>
    </row>
    <row r="81" ht="14.25" customHeight="1">
      <c r="A81" s="2">
        <f t="shared" si="1"/>
        <v>77</v>
      </c>
      <c r="B81" s="18">
        <v>1.1585557299843015</v>
      </c>
      <c r="C81" s="21">
        <f t="shared" si="2"/>
        <v>0.9016003858</v>
      </c>
      <c r="D81" s="24" t="str">
        <f t="shared" si="3"/>
        <v>LONG</v>
      </c>
      <c r="E81" s="25">
        <f t="shared" si="4"/>
        <v>1.082295545</v>
      </c>
      <c r="F81" s="2">
        <f t="shared" si="13"/>
        <v>0.680898087</v>
      </c>
      <c r="G81" s="18">
        <v>1.1010743567995476</v>
      </c>
      <c r="H81" s="21">
        <f t="shared" si="5"/>
        <v>0.7095117548</v>
      </c>
      <c r="I81" s="22" t="str">
        <f t="shared" si="6"/>
        <v>SHORT</v>
      </c>
      <c r="J81" s="23">
        <f t="shared" si="7"/>
        <v>1.017978682</v>
      </c>
      <c r="K81" s="2">
        <f t="shared" si="14"/>
        <v>0.7004873453</v>
      </c>
      <c r="L81" s="2">
        <f t="shared" si="8"/>
        <v>0.06431686258</v>
      </c>
      <c r="M81" s="2">
        <f t="shared" si="9"/>
        <v>6.431686258</v>
      </c>
      <c r="P81" s="20">
        <f t="shared" si="10"/>
        <v>1.082295545</v>
      </c>
      <c r="Q81" s="20">
        <f t="shared" si="11"/>
        <v>1.017978682</v>
      </c>
      <c r="T81" s="2">
        <f t="shared" si="12"/>
        <v>1.064316863</v>
      </c>
    </row>
    <row r="82" ht="14.25" customHeight="1">
      <c r="A82" s="2">
        <f t="shared" si="1"/>
        <v>78</v>
      </c>
      <c r="B82" s="18">
        <v>1.082295544999358</v>
      </c>
      <c r="C82" s="21">
        <f t="shared" si="2"/>
        <v>0.990390694</v>
      </c>
      <c r="D82" s="24" t="str">
        <f t="shared" si="3"/>
        <v>LONG</v>
      </c>
      <c r="E82" s="25">
        <f t="shared" si="4"/>
        <v>1.009211356</v>
      </c>
      <c r="F82" s="2">
        <f t="shared" si="13"/>
        <v>0.687170082</v>
      </c>
      <c r="G82" s="18">
        <v>1.017978682419417</v>
      </c>
      <c r="H82" s="21">
        <f t="shared" si="5"/>
        <v>0.7412508728</v>
      </c>
      <c r="I82" s="22" t="str">
        <f t="shared" si="6"/>
        <v>SHORT</v>
      </c>
      <c r="J82" s="23">
        <f t="shared" si="7"/>
        <v>0.9919775882</v>
      </c>
      <c r="K82" s="2">
        <f t="shared" si="14"/>
        <v>0.6948677473</v>
      </c>
      <c r="L82" s="2">
        <f t="shared" si="8"/>
        <v>0.01723376828</v>
      </c>
      <c r="M82" s="2">
        <f t="shared" si="9"/>
        <v>1.723376828</v>
      </c>
      <c r="P82" s="20">
        <f t="shared" si="10"/>
        <v>1.009211356</v>
      </c>
      <c r="Q82" s="20">
        <f t="shared" si="11"/>
        <v>0.9919775882</v>
      </c>
      <c r="T82" s="2">
        <f t="shared" si="12"/>
        <v>1.017233768</v>
      </c>
    </row>
    <row r="83" ht="14.25" customHeight="1">
      <c r="A83" s="2">
        <f t="shared" si="1"/>
        <v>79</v>
      </c>
      <c r="B83" s="18">
        <v>1.009211356466877</v>
      </c>
      <c r="C83" s="21">
        <f t="shared" si="2"/>
        <v>1.151898075</v>
      </c>
      <c r="D83" s="24" t="str">
        <f t="shared" si="3"/>
        <v>LONG</v>
      </c>
      <c r="E83" s="25">
        <f t="shared" si="4"/>
        <v>0.8953854221</v>
      </c>
      <c r="F83" s="2">
        <f t="shared" si="13"/>
        <v>0.6152820739</v>
      </c>
      <c r="G83" s="18">
        <v>0.9919775881828601</v>
      </c>
      <c r="H83" s="21">
        <f t="shared" si="5"/>
        <v>0.8473958334</v>
      </c>
      <c r="I83" s="22" t="str">
        <f t="shared" si="6"/>
        <v>SHORT</v>
      </c>
      <c r="J83" s="23">
        <f t="shared" si="7"/>
        <v>0.9285999202</v>
      </c>
      <c r="K83" s="2">
        <f t="shared" si="14"/>
        <v>0.6452541347</v>
      </c>
      <c r="L83" s="2">
        <f t="shared" si="8"/>
        <v>-0.03321449809</v>
      </c>
      <c r="M83" s="2">
        <f t="shared" si="9"/>
        <v>-3.321449809</v>
      </c>
      <c r="P83" s="20">
        <f t="shared" si="10"/>
        <v>0.8953854221</v>
      </c>
      <c r="Q83" s="20">
        <f t="shared" si="11"/>
        <v>0.9285999202</v>
      </c>
      <c r="T83" s="2">
        <f t="shared" si="12"/>
        <v>0.9667855019</v>
      </c>
    </row>
    <row r="84" ht="14.25" customHeight="1">
      <c r="A84" s="2">
        <f t="shared" si="1"/>
        <v>80</v>
      </c>
      <c r="B84" s="18">
        <v>0.8953854221289984</v>
      </c>
      <c r="C84" s="21">
        <f t="shared" si="2"/>
        <v>1.03177634</v>
      </c>
      <c r="D84" s="24" t="str">
        <f t="shared" si="3"/>
        <v>LONG</v>
      </c>
      <c r="E84" s="25">
        <f t="shared" si="4"/>
        <v>1.105991441</v>
      </c>
      <c r="F84" s="2">
        <f t="shared" si="13"/>
        <v>0.6804967074</v>
      </c>
      <c r="G84" s="18">
        <v>0.9285999202233746</v>
      </c>
      <c r="H84" s="21">
        <f t="shared" si="5"/>
        <v>0.7894877537</v>
      </c>
      <c r="I84" s="22" t="str">
        <f t="shared" si="6"/>
        <v>SHORT</v>
      </c>
      <c r="J84" s="23">
        <f t="shared" si="7"/>
        <v>1.084556748</v>
      </c>
      <c r="K84" s="2">
        <f t="shared" si="14"/>
        <v>0.6998147258</v>
      </c>
      <c r="L84" s="2">
        <f t="shared" si="8"/>
        <v>0.0214346932</v>
      </c>
      <c r="M84" s="2">
        <f t="shared" si="9"/>
        <v>2.14346932</v>
      </c>
      <c r="P84" s="20">
        <f t="shared" si="10"/>
        <v>1.105991441</v>
      </c>
      <c r="Q84" s="20">
        <f t="shared" si="11"/>
        <v>1.084556748</v>
      </c>
      <c r="T84" s="2">
        <f t="shared" si="12"/>
        <v>1.021434693</v>
      </c>
    </row>
    <row r="85" ht="14.25" customHeight="1">
      <c r="A85" s="2">
        <f t="shared" si="1"/>
        <v>81</v>
      </c>
      <c r="B85" s="18">
        <v>1.1059914407988587</v>
      </c>
      <c r="C85" s="21">
        <f t="shared" si="2"/>
        <v>1.061447003</v>
      </c>
      <c r="D85" s="24" t="str">
        <f t="shared" si="3"/>
        <v>LONG</v>
      </c>
      <c r="E85" s="25">
        <f t="shared" si="4"/>
        <v>1.005111402</v>
      </c>
      <c r="F85" s="2">
        <f t="shared" si="13"/>
        <v>0.6839749999</v>
      </c>
      <c r="G85" s="18">
        <v>1.0845567476002258</v>
      </c>
      <c r="H85" s="21">
        <f t="shared" si="5"/>
        <v>0.7929908331</v>
      </c>
      <c r="I85" s="22" t="str">
        <f t="shared" si="6"/>
        <v>SHORT</v>
      </c>
      <c r="J85" s="23">
        <f t="shared" si="7"/>
        <v>1.029163368</v>
      </c>
      <c r="K85" s="2">
        <f t="shared" si="14"/>
        <v>0.7202236799</v>
      </c>
      <c r="L85" s="2">
        <f t="shared" si="8"/>
        <v>-0.02405196528</v>
      </c>
      <c r="M85" s="2">
        <f t="shared" si="9"/>
        <v>-2.405196528</v>
      </c>
      <c r="P85" s="20">
        <f t="shared" si="10"/>
        <v>1.005111402</v>
      </c>
      <c r="Q85" s="20">
        <f t="shared" si="11"/>
        <v>1.029163368</v>
      </c>
      <c r="T85" s="2">
        <f t="shared" si="12"/>
        <v>0.9759480347</v>
      </c>
    </row>
    <row r="86" ht="14.25" customHeight="1">
      <c r="A86" s="2">
        <f t="shared" si="1"/>
        <v>82</v>
      </c>
      <c r="B86" s="18">
        <v>1.0051114023591088</v>
      </c>
      <c r="C86" s="21">
        <f t="shared" si="2"/>
        <v>1.29808191</v>
      </c>
      <c r="D86" s="24" t="str">
        <f t="shared" si="3"/>
        <v>LONG</v>
      </c>
      <c r="E86" s="25">
        <f t="shared" si="4"/>
        <v>0.9718329402</v>
      </c>
      <c r="F86" s="2">
        <f t="shared" si="13"/>
        <v>0.6647094352</v>
      </c>
      <c r="G86" s="18">
        <v>1.0291633676431777</v>
      </c>
      <c r="H86" s="21">
        <f t="shared" si="5"/>
        <v>0.9519043883</v>
      </c>
      <c r="I86" s="22" t="str">
        <f t="shared" si="6"/>
        <v>SHORT</v>
      </c>
      <c r="J86" s="23">
        <f t="shared" si="7"/>
        <v>0.9733132613</v>
      </c>
      <c r="K86" s="2">
        <f t="shared" si="14"/>
        <v>0.7010032587</v>
      </c>
      <c r="L86" s="2">
        <f t="shared" si="8"/>
        <v>-0.001480321059</v>
      </c>
      <c r="M86" s="2">
        <f t="shared" si="9"/>
        <v>-0.1480321059</v>
      </c>
      <c r="P86" s="20">
        <f t="shared" si="10"/>
        <v>0.9718329402</v>
      </c>
      <c r="Q86" s="20">
        <f t="shared" si="11"/>
        <v>0.9733132613</v>
      </c>
      <c r="T86" s="2">
        <f t="shared" si="12"/>
        <v>0.9985196789</v>
      </c>
    </row>
    <row r="87" ht="14.25" customHeight="1">
      <c r="A87" s="2">
        <f t="shared" si="1"/>
        <v>83</v>
      </c>
      <c r="B87" s="18">
        <v>0.9718329401970307</v>
      </c>
      <c r="C87" s="21">
        <f t="shared" si="2"/>
        <v>1.278087675</v>
      </c>
      <c r="D87" s="24" t="str">
        <f t="shared" si="3"/>
        <v>LONG</v>
      </c>
      <c r="E87" s="25">
        <f t="shared" si="4"/>
        <v>0.7488751406</v>
      </c>
      <c r="F87" s="2">
        <f t="shared" si="13"/>
        <v>0.4977843717</v>
      </c>
      <c r="G87" s="18">
        <v>0.9733132612563296</v>
      </c>
      <c r="H87" s="21">
        <f t="shared" si="5"/>
        <v>1.141863739</v>
      </c>
      <c r="I87" s="22" t="str">
        <f t="shared" si="6"/>
        <v>SHORT</v>
      </c>
      <c r="J87" s="23">
        <f t="shared" si="7"/>
        <v>0.7433066519</v>
      </c>
      <c r="K87" s="2">
        <f t="shared" si="14"/>
        <v>0.5210603852</v>
      </c>
      <c r="L87" s="2">
        <f t="shared" si="8"/>
        <v>0.005568488662</v>
      </c>
      <c r="M87" s="2">
        <f t="shared" si="9"/>
        <v>0.5568488662</v>
      </c>
      <c r="P87" s="20">
        <f t="shared" si="10"/>
        <v>0.7488751406</v>
      </c>
      <c r="Q87" s="20">
        <f t="shared" si="11"/>
        <v>0.7433066519</v>
      </c>
      <c r="T87" s="2">
        <f t="shared" si="12"/>
        <v>1.005568489</v>
      </c>
    </row>
    <row r="88" ht="14.25" customHeight="1">
      <c r="A88" s="2">
        <f t="shared" si="1"/>
        <v>84</v>
      </c>
      <c r="B88" s="18">
        <v>0.7488751406074241</v>
      </c>
      <c r="C88" s="21">
        <f t="shared" si="2"/>
        <v>0.8657147479</v>
      </c>
      <c r="D88" s="24" t="str">
        <f t="shared" si="3"/>
        <v>LONG</v>
      </c>
      <c r="E88" s="25">
        <f t="shared" si="4"/>
        <v>0.9076978547</v>
      </c>
      <c r="F88" s="2">
        <f t="shared" si="13"/>
        <v>0.4518378063</v>
      </c>
      <c r="G88" s="18">
        <v>0.7433066519459012</v>
      </c>
      <c r="H88" s="21">
        <f t="shared" si="5"/>
        <v>0.79013691</v>
      </c>
      <c r="I88" s="22" t="str">
        <f t="shared" si="6"/>
        <v>SHORT</v>
      </c>
      <c r="J88" s="23">
        <f t="shared" si="7"/>
        <v>0.9171231666</v>
      </c>
      <c r="K88" s="2">
        <f t="shared" si="14"/>
        <v>0.4778765505</v>
      </c>
      <c r="L88" s="2">
        <f t="shared" si="8"/>
        <v>-0.009425311941</v>
      </c>
      <c r="M88" s="2">
        <f t="shared" si="9"/>
        <v>-0.9425311941</v>
      </c>
      <c r="P88" s="20">
        <f t="shared" si="10"/>
        <v>0.9076978547</v>
      </c>
      <c r="Q88" s="20">
        <f t="shared" si="11"/>
        <v>0.9171231666</v>
      </c>
      <c r="T88" s="2">
        <f t="shared" si="12"/>
        <v>0.9905746881</v>
      </c>
    </row>
    <row r="89" ht="14.25" customHeight="1">
      <c r="A89" s="2">
        <f t="shared" si="1"/>
        <v>85</v>
      </c>
      <c r="B89" s="18">
        <v>0.9076978546962322</v>
      </c>
      <c r="C89" s="21">
        <f t="shared" si="2"/>
        <v>0.7972421434</v>
      </c>
      <c r="D89" s="24" t="str">
        <f t="shared" si="3"/>
        <v>LONG</v>
      </c>
      <c r="E89" s="25">
        <f t="shared" si="4"/>
        <v>0.987804878</v>
      </c>
      <c r="F89" s="2">
        <f t="shared" si="13"/>
        <v>0.4463275892</v>
      </c>
      <c r="G89" s="18">
        <v>0.917123166637215</v>
      </c>
      <c r="H89" s="21">
        <f t="shared" si="5"/>
        <v>0.735030958</v>
      </c>
      <c r="I89" s="22" t="str">
        <f t="shared" si="6"/>
        <v>SHORT</v>
      </c>
      <c r="J89" s="23">
        <f t="shared" si="7"/>
        <v>0.9785601888</v>
      </c>
      <c r="K89" s="2">
        <f t="shared" si="14"/>
        <v>0.4676309675</v>
      </c>
      <c r="L89" s="2">
        <f t="shared" si="8"/>
        <v>0.009244689221</v>
      </c>
      <c r="M89" s="2">
        <f t="shared" si="9"/>
        <v>0.9244689221</v>
      </c>
      <c r="P89" s="20">
        <f t="shared" si="10"/>
        <v>0.987804878</v>
      </c>
      <c r="Q89" s="20">
        <f t="shared" si="11"/>
        <v>0.9785601888</v>
      </c>
      <c r="T89" s="2">
        <f t="shared" si="12"/>
        <v>1.009244689</v>
      </c>
    </row>
    <row r="90" ht="14.25" customHeight="1">
      <c r="A90" s="2">
        <f t="shared" si="1"/>
        <v>86</v>
      </c>
      <c r="B90" s="18">
        <v>0.9878048780487805</v>
      </c>
      <c r="C90" s="21">
        <f t="shared" si="2"/>
        <v>0.8219292185</v>
      </c>
      <c r="D90" s="24" t="str">
        <f t="shared" si="3"/>
        <v>LONG</v>
      </c>
      <c r="E90" s="25">
        <f t="shared" si="4"/>
        <v>0.9142064593</v>
      </c>
      <c r="F90" s="2">
        <f t="shared" si="13"/>
        <v>0.408035565</v>
      </c>
      <c r="G90" s="18">
        <v>0.9785601888276947</v>
      </c>
      <c r="H90" s="21">
        <f t="shared" si="5"/>
        <v>0.7482699443</v>
      </c>
      <c r="I90" s="22" t="str">
        <f t="shared" si="6"/>
        <v>SHORT</v>
      </c>
      <c r="J90" s="23">
        <f t="shared" si="7"/>
        <v>0.9233469865</v>
      </c>
      <c r="K90" s="2">
        <f t="shared" si="14"/>
        <v>0.4317856447</v>
      </c>
      <c r="L90" s="2">
        <f t="shared" si="8"/>
        <v>-0.009140527259</v>
      </c>
      <c r="M90" s="2">
        <f t="shared" si="9"/>
        <v>-0.9140527259</v>
      </c>
      <c r="P90" s="20">
        <f t="shared" si="10"/>
        <v>0.9142064593</v>
      </c>
      <c r="Q90" s="20">
        <f t="shared" si="11"/>
        <v>0.9233469865</v>
      </c>
      <c r="T90" s="2">
        <f t="shared" si="12"/>
        <v>0.9908594727</v>
      </c>
    </row>
    <row r="91" ht="14.25" customHeight="1">
      <c r="A91" s="2">
        <f t="shared" si="1"/>
        <v>87</v>
      </c>
      <c r="B91" s="18">
        <v>0.9142064592827422</v>
      </c>
      <c r="C91" s="21">
        <f t="shared" si="2"/>
        <v>0.648577346</v>
      </c>
      <c r="D91" s="24" t="str">
        <f t="shared" si="3"/>
        <v>LONG</v>
      </c>
      <c r="E91" s="25">
        <f t="shared" si="4"/>
        <v>0.9240480132</v>
      </c>
      <c r="F91" s="2">
        <f t="shared" si="13"/>
        <v>0.3770444532</v>
      </c>
      <c r="G91" s="18">
        <v>0.9233469865418373</v>
      </c>
      <c r="H91" s="21">
        <f t="shared" si="5"/>
        <v>0.6274896821</v>
      </c>
      <c r="I91" s="22" t="str">
        <f t="shared" si="6"/>
        <v>SHORT</v>
      </c>
      <c r="J91" s="23">
        <f t="shared" si="7"/>
        <v>0.9719044752</v>
      </c>
      <c r="K91" s="2">
        <f t="shared" si="14"/>
        <v>0.4196544004</v>
      </c>
      <c r="L91" s="2">
        <f t="shared" si="8"/>
        <v>-0.04785646197</v>
      </c>
      <c r="M91" s="2">
        <f t="shared" si="9"/>
        <v>-4.785646197</v>
      </c>
      <c r="P91" s="20">
        <f t="shared" si="10"/>
        <v>0.9240480132</v>
      </c>
      <c r="Q91" s="20">
        <f t="shared" si="11"/>
        <v>0.9719044752</v>
      </c>
      <c r="T91" s="2">
        <f t="shared" si="12"/>
        <v>0.952143538</v>
      </c>
    </row>
    <row r="92" ht="14.25" customHeight="1">
      <c r="A92" s="2">
        <f t="shared" si="1"/>
        <v>88</v>
      </c>
      <c r="B92" s="18">
        <v>0.9240480132450332</v>
      </c>
      <c r="C92" s="21">
        <f t="shared" si="2"/>
        <v>0.553745796</v>
      </c>
      <c r="D92" s="22" t="str">
        <f t="shared" si="3"/>
        <v>SHORT</v>
      </c>
      <c r="E92" s="23">
        <f t="shared" si="4"/>
        <v>0.9181669394</v>
      </c>
      <c r="F92" s="2">
        <f t="shared" si="13"/>
        <v>0.3461897516</v>
      </c>
      <c r="G92" s="18">
        <v>0.9719044752157335</v>
      </c>
      <c r="H92" s="21">
        <f t="shared" si="5"/>
        <v>0.5990891958</v>
      </c>
      <c r="I92" s="24" t="str">
        <f t="shared" si="6"/>
        <v>LONG</v>
      </c>
      <c r="J92" s="25">
        <f t="shared" si="7"/>
        <v>0.9691915228</v>
      </c>
      <c r="K92" s="2">
        <f t="shared" si="14"/>
        <v>0.4067254873</v>
      </c>
      <c r="L92" s="2">
        <f t="shared" si="8"/>
        <v>0.05102458332</v>
      </c>
      <c r="M92" s="2">
        <f t="shared" si="9"/>
        <v>5.102458332</v>
      </c>
      <c r="P92" s="20">
        <f t="shared" si="10"/>
        <v>0.9691915228</v>
      </c>
      <c r="Q92" s="20">
        <f t="shared" si="11"/>
        <v>0.9181669394</v>
      </c>
      <c r="T92" s="2">
        <f t="shared" si="12"/>
        <v>1.051024583</v>
      </c>
    </row>
    <row r="93" ht="14.25" customHeight="1">
      <c r="A93" s="2">
        <f t="shared" si="1"/>
        <v>89</v>
      </c>
      <c r="B93" s="18">
        <v>0.9181669394435352</v>
      </c>
      <c r="C93" s="21">
        <f t="shared" si="2"/>
        <v>0.5037904889</v>
      </c>
      <c r="D93" s="22" t="str">
        <f t="shared" si="3"/>
        <v>SHORT</v>
      </c>
      <c r="E93" s="23">
        <f t="shared" si="4"/>
        <v>0.9820564516</v>
      </c>
      <c r="F93" s="2">
        <f t="shared" si="13"/>
        <v>0.339977879</v>
      </c>
      <c r="G93" s="18">
        <v>0.9691915227629513</v>
      </c>
      <c r="H93" s="21">
        <f t="shared" si="5"/>
        <v>0.5853279115</v>
      </c>
      <c r="I93" s="24" t="str">
        <f t="shared" si="6"/>
        <v>LONG</v>
      </c>
      <c r="J93" s="25">
        <f t="shared" si="7"/>
        <v>0.9972150388</v>
      </c>
      <c r="K93" s="2">
        <f t="shared" si="14"/>
        <v>0.4055927726</v>
      </c>
      <c r="L93" s="2">
        <f t="shared" si="8"/>
        <v>0.01515858718</v>
      </c>
      <c r="M93" s="2">
        <f t="shared" si="9"/>
        <v>1.515858718</v>
      </c>
      <c r="P93" s="20">
        <f t="shared" si="10"/>
        <v>0.9972150388</v>
      </c>
      <c r="Q93" s="20">
        <f t="shared" si="11"/>
        <v>0.9820564516</v>
      </c>
      <c r="T93" s="2">
        <f t="shared" si="12"/>
        <v>1.015158587</v>
      </c>
    </row>
    <row r="94" ht="14.25" customHeight="1">
      <c r="A94" s="2">
        <f t="shared" si="1"/>
        <v>90</v>
      </c>
      <c r="B94" s="18">
        <v>0.9820564516129032</v>
      </c>
      <c r="C94" s="21">
        <f t="shared" si="2"/>
        <v>0.5525561258</v>
      </c>
      <c r="D94" s="22" t="str">
        <f t="shared" si="3"/>
        <v>SHORT</v>
      </c>
      <c r="E94" s="23">
        <f t="shared" si="4"/>
        <v>1.098078463</v>
      </c>
      <c r="F94" s="2">
        <f t="shared" si="13"/>
        <v>0.3733223868</v>
      </c>
      <c r="G94" s="18">
        <v>0.9972150387905311</v>
      </c>
      <c r="H94" s="21">
        <f t="shared" si="5"/>
        <v>0.6285783396</v>
      </c>
      <c r="I94" s="24" t="str">
        <f t="shared" si="6"/>
        <v>LONG</v>
      </c>
      <c r="J94" s="25">
        <f t="shared" si="7"/>
        <v>1.08906803</v>
      </c>
      <c r="K94" s="2">
        <f t="shared" si="14"/>
        <v>0.4417181218</v>
      </c>
      <c r="L94" s="2">
        <f t="shared" si="8"/>
        <v>-0.009010432884</v>
      </c>
      <c r="M94" s="2">
        <f t="shared" si="9"/>
        <v>-0.9010432884</v>
      </c>
      <c r="P94" s="20">
        <f t="shared" si="10"/>
        <v>1.08906803</v>
      </c>
      <c r="Q94" s="20">
        <f t="shared" si="11"/>
        <v>1.098078463</v>
      </c>
      <c r="T94" s="2">
        <f t="shared" si="12"/>
        <v>0.9909895671</v>
      </c>
    </row>
    <row r="95" ht="14.25" customHeight="1">
      <c r="A95" s="2">
        <f t="shared" si="1"/>
        <v>91</v>
      </c>
      <c r="B95" s="18">
        <v>1.0980784627702163</v>
      </c>
      <c r="C95" s="21">
        <f t="shared" si="2"/>
        <v>0.5486027819</v>
      </c>
      <c r="D95" s="22" t="str">
        <f t="shared" si="3"/>
        <v>SHORT</v>
      </c>
      <c r="E95" s="23">
        <f t="shared" si="4"/>
        <v>0.9793834297</v>
      </c>
      <c r="F95" s="2">
        <f t="shared" si="13"/>
        <v>0.3656257595</v>
      </c>
      <c r="G95" s="18">
        <v>1.0890680298859614</v>
      </c>
      <c r="H95" s="21">
        <f t="shared" si="5"/>
        <v>0.6311929509</v>
      </c>
      <c r="I95" s="24" t="str">
        <f t="shared" si="6"/>
        <v>LONG</v>
      </c>
      <c r="J95" s="25">
        <f t="shared" si="7"/>
        <v>0.9728033473</v>
      </c>
      <c r="K95" s="2">
        <f t="shared" si="14"/>
        <v>0.4297048675</v>
      </c>
      <c r="L95" s="2">
        <f t="shared" si="8"/>
        <v>-0.006580082392</v>
      </c>
      <c r="M95" s="2">
        <f t="shared" si="9"/>
        <v>-0.6580082392</v>
      </c>
      <c r="P95" s="20">
        <f t="shared" si="10"/>
        <v>0.9728033473</v>
      </c>
      <c r="Q95" s="20">
        <f t="shared" si="11"/>
        <v>0.9793834297</v>
      </c>
      <c r="T95" s="2">
        <f t="shared" si="12"/>
        <v>0.9934199176</v>
      </c>
    </row>
    <row r="96" ht="14.25" customHeight="1">
      <c r="A96" s="2">
        <f t="shared" si="1"/>
        <v>92</v>
      </c>
      <c r="B96" s="18">
        <v>0.979383429672447</v>
      </c>
      <c r="C96" s="21">
        <f t="shared" si="2"/>
        <v>0.5345601222</v>
      </c>
      <c r="D96" s="22" t="str">
        <f t="shared" si="3"/>
        <v>SHORT</v>
      </c>
      <c r="E96" s="23">
        <f t="shared" si="4"/>
        <v>0.9374877523</v>
      </c>
      <c r="F96" s="2">
        <f t="shared" si="13"/>
        <v>0.3427696715</v>
      </c>
      <c r="G96" s="18">
        <v>0.9728033472803347</v>
      </c>
      <c r="H96" s="21">
        <f t="shared" si="5"/>
        <v>0.5966269639</v>
      </c>
      <c r="I96" s="24" t="str">
        <f t="shared" si="6"/>
        <v>LONG</v>
      </c>
      <c r="J96" s="25">
        <f t="shared" si="7"/>
        <v>0.9402898551</v>
      </c>
      <c r="K96" s="2">
        <f t="shared" si="14"/>
        <v>0.4040471276</v>
      </c>
      <c r="L96" s="2">
        <f t="shared" si="8"/>
        <v>0.00280210277</v>
      </c>
      <c r="M96" s="2">
        <f t="shared" si="9"/>
        <v>0.280210277</v>
      </c>
      <c r="P96" s="20">
        <f t="shared" si="10"/>
        <v>0.9402898551</v>
      </c>
      <c r="Q96" s="20">
        <f t="shared" si="11"/>
        <v>0.9374877523</v>
      </c>
      <c r="T96" s="2">
        <f t="shared" si="12"/>
        <v>1.002802103</v>
      </c>
    </row>
    <row r="97" ht="14.25" customHeight="1">
      <c r="A97" s="2">
        <f t="shared" si="1"/>
        <v>93</v>
      </c>
      <c r="B97" s="18">
        <v>0.9374877523025671</v>
      </c>
      <c r="C97" s="21">
        <f t="shared" si="2"/>
        <v>0.515668431</v>
      </c>
      <c r="D97" s="22" t="str">
        <f t="shared" si="3"/>
        <v>SHORT</v>
      </c>
      <c r="E97" s="23">
        <f t="shared" si="4"/>
        <v>0.9194729136</v>
      </c>
      <c r="F97" s="2">
        <f t="shared" si="13"/>
        <v>0.3151674285</v>
      </c>
      <c r="G97" s="18">
        <v>0.9402898550724638</v>
      </c>
      <c r="H97" s="21">
        <f t="shared" si="5"/>
        <v>0.5763840931</v>
      </c>
      <c r="I97" s="24" t="str">
        <f t="shared" si="6"/>
        <v>LONG</v>
      </c>
      <c r="J97" s="25">
        <f t="shared" si="7"/>
        <v>0.9207103035</v>
      </c>
      <c r="K97" s="2">
        <f t="shared" si="14"/>
        <v>0.3720103534</v>
      </c>
      <c r="L97" s="2">
        <f t="shared" si="8"/>
        <v>0.001237389914</v>
      </c>
      <c r="M97" s="2">
        <f t="shared" si="9"/>
        <v>0.1237389914</v>
      </c>
      <c r="P97" s="20">
        <f t="shared" si="10"/>
        <v>0.9207103035</v>
      </c>
      <c r="Q97" s="20">
        <f t="shared" si="11"/>
        <v>0.9194729136</v>
      </c>
      <c r="T97" s="2">
        <f t="shared" si="12"/>
        <v>1.00123739</v>
      </c>
    </row>
    <row r="98" ht="14.25" customHeight="1">
      <c r="A98" s="2">
        <f t="shared" si="1"/>
        <v>94</v>
      </c>
      <c r="B98" s="18">
        <v>0.9194729136163983</v>
      </c>
      <c r="C98" s="21">
        <f t="shared" si="2"/>
        <v>0.6331404649</v>
      </c>
      <c r="D98" s="22" t="str">
        <f t="shared" si="3"/>
        <v>SHORT</v>
      </c>
      <c r="E98" s="23">
        <f t="shared" si="4"/>
        <v>1.006577505</v>
      </c>
      <c r="F98" s="2">
        <f t="shared" si="13"/>
        <v>0.3172404439</v>
      </c>
      <c r="G98" s="18">
        <v>0.9207103035308692</v>
      </c>
      <c r="H98" s="21">
        <f t="shared" si="5"/>
        <v>0.7139486401</v>
      </c>
      <c r="I98" s="24" t="str">
        <f t="shared" si="6"/>
        <v>LONG</v>
      </c>
      <c r="J98" s="25">
        <f t="shared" si="7"/>
        <v>0.9989184512</v>
      </c>
      <c r="K98" s="2">
        <f t="shared" si="14"/>
        <v>0.3716080061</v>
      </c>
      <c r="L98" s="2">
        <f t="shared" si="8"/>
        <v>-0.007659053711</v>
      </c>
      <c r="M98" s="2">
        <f t="shared" si="9"/>
        <v>-0.7659053711</v>
      </c>
      <c r="P98" s="20">
        <f t="shared" si="10"/>
        <v>0.9989184512</v>
      </c>
      <c r="Q98" s="20">
        <f t="shared" si="11"/>
        <v>1.006577505</v>
      </c>
      <c r="T98" s="2">
        <f t="shared" si="12"/>
        <v>0.9923409463</v>
      </c>
    </row>
    <row r="99" ht="14.25" customHeight="1">
      <c r="A99" s="2">
        <f t="shared" si="1"/>
        <v>95</v>
      </c>
      <c r="B99" s="18">
        <v>1.0065775049331287</v>
      </c>
      <c r="C99" s="21">
        <f t="shared" si="2"/>
        <v>0.7021113316</v>
      </c>
      <c r="D99" s="22" t="str">
        <f t="shared" si="3"/>
        <v>SHORT</v>
      </c>
      <c r="E99" s="23">
        <f t="shared" si="4"/>
        <v>1.047485431</v>
      </c>
      <c r="F99" s="2">
        <f t="shared" si="13"/>
        <v>0.3323047429</v>
      </c>
      <c r="G99" s="18">
        <v>0.9989184512221502</v>
      </c>
      <c r="H99" s="21">
        <f t="shared" si="5"/>
        <v>0.7776234379</v>
      </c>
      <c r="I99" s="24" t="str">
        <f t="shared" si="6"/>
        <v>LONG</v>
      </c>
      <c r="J99" s="25">
        <f t="shared" si="7"/>
        <v>1.045832445</v>
      </c>
      <c r="K99" s="2">
        <f t="shared" si="14"/>
        <v>0.3886397096</v>
      </c>
      <c r="L99" s="2">
        <f t="shared" si="8"/>
        <v>-0.001652985499</v>
      </c>
      <c r="M99" s="2">
        <f t="shared" si="9"/>
        <v>-0.1652985499</v>
      </c>
      <c r="P99" s="20">
        <f t="shared" si="10"/>
        <v>1.045832445</v>
      </c>
      <c r="Q99" s="20">
        <f t="shared" si="11"/>
        <v>1.047485431</v>
      </c>
      <c r="T99" s="2">
        <f t="shared" si="12"/>
        <v>0.9983470145</v>
      </c>
    </row>
    <row r="100" ht="14.25" customHeight="1">
      <c r="A100" s="2">
        <f t="shared" si="1"/>
        <v>96</v>
      </c>
      <c r="B100" s="18">
        <v>1.0474854306065184</v>
      </c>
      <c r="C100" s="21">
        <f t="shared" si="2"/>
        <v>0.7445310373</v>
      </c>
      <c r="D100" s="22" t="str">
        <f t="shared" si="3"/>
        <v>SHORT</v>
      </c>
      <c r="E100" s="23">
        <f t="shared" si="4"/>
        <v>0.9828009828</v>
      </c>
      <c r="F100" s="2">
        <f t="shared" si="13"/>
        <v>0.326589428</v>
      </c>
      <c r="G100" s="18">
        <v>1.045832445107653</v>
      </c>
      <c r="H100" s="21">
        <f t="shared" si="5"/>
        <v>0.831082064</v>
      </c>
      <c r="I100" s="24" t="str">
        <f t="shared" si="6"/>
        <v>LONG</v>
      </c>
      <c r="J100" s="25">
        <f t="shared" si="7"/>
        <v>0.9829027356</v>
      </c>
      <c r="K100" s="2">
        <f t="shared" si="14"/>
        <v>0.3819950338</v>
      </c>
      <c r="L100" s="2">
        <f t="shared" si="8"/>
        <v>0.0001017527613</v>
      </c>
      <c r="M100" s="2">
        <f t="shared" si="9"/>
        <v>0.01017527613</v>
      </c>
      <c r="P100" s="20">
        <f t="shared" si="10"/>
        <v>0.9829027356</v>
      </c>
      <c r="Q100" s="20">
        <f t="shared" si="11"/>
        <v>0.9828009828</v>
      </c>
      <c r="T100" s="2">
        <f t="shared" si="12"/>
        <v>1.000101753</v>
      </c>
    </row>
    <row r="101" ht="14.25" customHeight="1">
      <c r="A101" s="2">
        <f t="shared" si="1"/>
        <v>97</v>
      </c>
      <c r="B101" s="18">
        <v>0.9828009828009828</v>
      </c>
      <c r="C101" s="21">
        <f t="shared" si="2"/>
        <v>0.8003945146</v>
      </c>
      <c r="D101" s="22" t="str">
        <f t="shared" si="3"/>
        <v>SHORT</v>
      </c>
      <c r="E101" s="23">
        <f t="shared" si="4"/>
        <v>1.022096206</v>
      </c>
      <c r="F101" s="2">
        <f t="shared" si="13"/>
        <v>0.3338058154</v>
      </c>
      <c r="G101" s="18">
        <v>0.98290273556231</v>
      </c>
      <c r="H101" s="21">
        <f t="shared" si="5"/>
        <v>0.8846867386</v>
      </c>
      <c r="I101" s="24" t="str">
        <f t="shared" si="6"/>
        <v>LONG</v>
      </c>
      <c r="J101" s="25">
        <f t="shared" si="7"/>
        <v>1.01943763</v>
      </c>
      <c r="K101" s="2">
        <f t="shared" si="14"/>
        <v>0.3894201118</v>
      </c>
      <c r="L101" s="2">
        <f t="shared" si="8"/>
        <v>-0.002658576751</v>
      </c>
      <c r="M101" s="2">
        <f t="shared" si="9"/>
        <v>-0.2658576751</v>
      </c>
      <c r="P101" s="20">
        <f t="shared" si="10"/>
        <v>1.01943763</v>
      </c>
      <c r="Q101" s="20">
        <f t="shared" si="11"/>
        <v>1.022096206</v>
      </c>
      <c r="T101" s="2">
        <f t="shared" si="12"/>
        <v>0.9973414232</v>
      </c>
    </row>
    <row r="102" ht="14.25" customHeight="1">
      <c r="A102" s="2">
        <f t="shared" si="1"/>
        <v>98</v>
      </c>
      <c r="B102" s="18">
        <v>1.0220962064919827</v>
      </c>
      <c r="C102" s="21">
        <f t="shared" si="2"/>
        <v>0.8853221751</v>
      </c>
      <c r="D102" s="22" t="str">
        <f t="shared" si="3"/>
        <v>SHORT</v>
      </c>
      <c r="E102" s="23">
        <f t="shared" si="4"/>
        <v>1.109458023</v>
      </c>
      <c r="F102" s="2">
        <f t="shared" si="13"/>
        <v>0.3703435401</v>
      </c>
      <c r="G102" s="18">
        <v>1.0194376297414607</v>
      </c>
      <c r="H102" s="21">
        <f t="shared" si="5"/>
        <v>0.9279543154</v>
      </c>
      <c r="I102" s="24" t="str">
        <f t="shared" si="6"/>
        <v>LONG</v>
      </c>
      <c r="J102" s="25">
        <f t="shared" si="7"/>
        <v>1.129283489</v>
      </c>
      <c r="K102" s="2">
        <f t="shared" si="14"/>
        <v>0.4397657026</v>
      </c>
      <c r="L102" s="2">
        <f t="shared" si="8"/>
        <v>0.01982546572</v>
      </c>
      <c r="M102" s="2">
        <f t="shared" si="9"/>
        <v>1.982546572</v>
      </c>
      <c r="P102" s="20">
        <f t="shared" si="10"/>
        <v>1.129283489</v>
      </c>
      <c r="Q102" s="20">
        <f t="shared" si="11"/>
        <v>1.109458023</v>
      </c>
      <c r="T102" s="2">
        <f t="shared" si="12"/>
        <v>1.019825466</v>
      </c>
    </row>
    <row r="103" ht="14.25" customHeight="1">
      <c r="A103" s="2">
        <f t="shared" si="1"/>
        <v>99</v>
      </c>
      <c r="B103" s="18">
        <v>1.1094580233793836</v>
      </c>
      <c r="C103" s="21">
        <f t="shared" si="2"/>
        <v>1.069770374</v>
      </c>
      <c r="D103" s="22" t="str">
        <f t="shared" si="3"/>
        <v>SHORT</v>
      </c>
      <c r="E103" s="23">
        <f t="shared" si="4"/>
        <v>0.942127531</v>
      </c>
      <c r="F103" s="2">
        <f t="shared" si="13"/>
        <v>0.3489108451</v>
      </c>
      <c r="G103" s="18">
        <v>1.1292834890965733</v>
      </c>
      <c r="H103" s="21">
        <f t="shared" si="5"/>
        <v>1.081234681</v>
      </c>
      <c r="I103" s="24" t="str">
        <f t="shared" si="6"/>
        <v>LONG</v>
      </c>
      <c r="J103" s="25">
        <f t="shared" si="7"/>
        <v>0.9253951839</v>
      </c>
      <c r="K103" s="2">
        <f t="shared" si="14"/>
        <v>0.4069570632</v>
      </c>
      <c r="L103" s="2">
        <f t="shared" si="8"/>
        <v>-0.01673234705</v>
      </c>
      <c r="M103" s="2">
        <f t="shared" si="9"/>
        <v>-1.673234705</v>
      </c>
      <c r="P103" s="20">
        <f t="shared" si="10"/>
        <v>0.9253951839</v>
      </c>
      <c r="Q103" s="20">
        <f t="shared" si="11"/>
        <v>0.942127531</v>
      </c>
      <c r="T103" s="2">
        <f t="shared" si="12"/>
        <v>0.983267653</v>
      </c>
    </row>
    <row r="104" ht="14.25" customHeight="1">
      <c r="A104" s="2">
        <f t="shared" si="1"/>
        <v>100</v>
      </c>
      <c r="B104" s="18">
        <v>0.9421275309761257</v>
      </c>
      <c r="C104" s="21">
        <f t="shared" si="2"/>
        <v>1.026275139</v>
      </c>
      <c r="D104" s="24" t="str">
        <f t="shared" si="3"/>
        <v>LONG</v>
      </c>
      <c r="E104" s="25">
        <f t="shared" si="4"/>
        <v>1.119158155</v>
      </c>
      <c r="F104" s="2">
        <f t="shared" si="13"/>
        <v>0.3904864178</v>
      </c>
      <c r="G104" s="18">
        <v>0.9253951839267248</v>
      </c>
      <c r="H104" s="21">
        <f t="shared" si="5"/>
        <v>1.003363695</v>
      </c>
      <c r="I104" s="22" t="str">
        <f t="shared" si="6"/>
        <v>SHORT</v>
      </c>
      <c r="J104" s="23">
        <f t="shared" si="7"/>
        <v>1.103590527</v>
      </c>
      <c r="K104" s="2">
        <f t="shared" si="14"/>
        <v>0.4491139599</v>
      </c>
      <c r="L104" s="2">
        <f t="shared" si="8"/>
        <v>0.01556762825</v>
      </c>
      <c r="M104" s="2">
        <f t="shared" si="9"/>
        <v>1.556762825</v>
      </c>
      <c r="P104" s="20">
        <f t="shared" si="10"/>
        <v>1.119158155</v>
      </c>
      <c r="Q104" s="20">
        <f t="shared" si="11"/>
        <v>1.103590527</v>
      </c>
      <c r="T104" s="2">
        <f t="shared" si="12"/>
        <v>1.015567628</v>
      </c>
    </row>
    <row r="105" ht="14.25" customHeight="1">
      <c r="A105" s="2">
        <f t="shared" si="1"/>
        <v>101</v>
      </c>
      <c r="B105" s="18">
        <v>1.1191581553698546</v>
      </c>
      <c r="C105" s="21">
        <f t="shared" si="2"/>
        <v>1.045976431</v>
      </c>
      <c r="D105" s="24" t="str">
        <f t="shared" si="3"/>
        <v>LONG</v>
      </c>
      <c r="E105" s="25">
        <f t="shared" si="4"/>
        <v>1.034430099</v>
      </c>
      <c r="F105" s="2">
        <f t="shared" si="13"/>
        <v>0.4039309036</v>
      </c>
      <c r="G105" s="18">
        <v>1.1035905271199389</v>
      </c>
      <c r="H105" s="21">
        <f t="shared" si="5"/>
        <v>1.016743343</v>
      </c>
      <c r="I105" s="22" t="str">
        <f t="shared" si="6"/>
        <v>SHORT</v>
      </c>
      <c r="J105" s="23">
        <f t="shared" si="7"/>
        <v>1.036100096</v>
      </c>
      <c r="K105" s="2">
        <f t="shared" si="14"/>
        <v>0.4653270168</v>
      </c>
      <c r="L105" s="2">
        <f t="shared" si="8"/>
        <v>-0.00166999715</v>
      </c>
      <c r="M105" s="2">
        <f t="shared" si="9"/>
        <v>-0.166999715</v>
      </c>
      <c r="P105" s="20">
        <f t="shared" si="10"/>
        <v>1.034430099</v>
      </c>
      <c r="Q105" s="20">
        <f t="shared" si="11"/>
        <v>1.036100096</v>
      </c>
      <c r="T105" s="2">
        <f t="shared" si="12"/>
        <v>0.9983300029</v>
      </c>
    </row>
    <row r="106" ht="14.25" customHeight="1">
      <c r="A106" s="2">
        <f t="shared" si="1"/>
        <v>102</v>
      </c>
      <c r="B106" s="18">
        <v>1.0344300985700403</v>
      </c>
      <c r="C106" s="21">
        <f t="shared" si="2"/>
        <v>1.104765988</v>
      </c>
      <c r="D106" s="24" t="str">
        <f t="shared" si="3"/>
        <v>LONG</v>
      </c>
      <c r="E106" s="25">
        <f t="shared" si="4"/>
        <v>0.914596892</v>
      </c>
      <c r="F106" s="2">
        <f t="shared" si="13"/>
        <v>0.3694339491</v>
      </c>
      <c r="G106" s="18">
        <v>1.0361000957199509</v>
      </c>
      <c r="H106" s="21">
        <f t="shared" si="5"/>
        <v>1.082899106</v>
      </c>
      <c r="I106" s="22" t="str">
        <f t="shared" si="6"/>
        <v>SHORT</v>
      </c>
      <c r="J106" s="23">
        <f t="shared" si="7"/>
        <v>0.898744113</v>
      </c>
      <c r="K106" s="2">
        <f t="shared" si="14"/>
        <v>0.418209917</v>
      </c>
      <c r="L106" s="2">
        <f t="shared" si="8"/>
        <v>0.01585277899</v>
      </c>
      <c r="M106" s="2">
        <f t="shared" si="9"/>
        <v>1.585277899</v>
      </c>
      <c r="P106" s="20">
        <f t="shared" si="10"/>
        <v>0.914596892</v>
      </c>
      <c r="Q106" s="20">
        <f t="shared" si="11"/>
        <v>0.898744113</v>
      </c>
      <c r="T106" s="2">
        <f t="shared" si="12"/>
        <v>1.015852779</v>
      </c>
    </row>
    <row r="107" ht="14.25" customHeight="1">
      <c r="A107" s="2">
        <f t="shared" si="1"/>
        <v>103</v>
      </c>
      <c r="B107" s="18">
        <v>0.9145968920175322</v>
      </c>
      <c r="C107" s="21">
        <f t="shared" si="2"/>
        <v>1.077790656</v>
      </c>
      <c r="D107" s="24" t="str">
        <f t="shared" si="3"/>
        <v>LONG</v>
      </c>
      <c r="E107" s="25">
        <f t="shared" si="4"/>
        <v>1.041193595</v>
      </c>
      <c r="F107" s="2">
        <f t="shared" si="13"/>
        <v>0.3846522617</v>
      </c>
      <c r="G107" s="18">
        <v>0.8987441130298273</v>
      </c>
      <c r="H107" s="21">
        <f t="shared" si="5"/>
        <v>1.035052321</v>
      </c>
      <c r="I107" s="22" t="str">
        <f t="shared" si="6"/>
        <v>SHORT</v>
      </c>
      <c r="J107" s="23">
        <f t="shared" si="7"/>
        <v>1.032641374</v>
      </c>
      <c r="K107" s="2">
        <f t="shared" si="14"/>
        <v>0.4318608635</v>
      </c>
      <c r="L107" s="2">
        <f t="shared" si="8"/>
        <v>0.008552220968</v>
      </c>
      <c r="M107" s="2">
        <f t="shared" si="9"/>
        <v>0.8552220968</v>
      </c>
      <c r="P107" s="20">
        <f t="shared" si="10"/>
        <v>1.041193595</v>
      </c>
      <c r="Q107" s="20">
        <f t="shared" si="11"/>
        <v>1.032641374</v>
      </c>
      <c r="T107" s="2">
        <f t="shared" si="12"/>
        <v>1.008552221</v>
      </c>
    </row>
    <row r="108" ht="14.25" customHeight="1">
      <c r="A108" s="2">
        <f t="shared" si="1"/>
        <v>104</v>
      </c>
      <c r="B108" s="18">
        <v>1.041193595342067</v>
      </c>
      <c r="C108" s="21">
        <f t="shared" si="2"/>
        <v>1.220469588</v>
      </c>
      <c r="D108" s="24" t="str">
        <f t="shared" si="3"/>
        <v>LONG</v>
      </c>
      <c r="E108" s="25">
        <f t="shared" si="4"/>
        <v>0.8346489992</v>
      </c>
      <c r="F108" s="2">
        <f t="shared" si="13"/>
        <v>0.3210496252</v>
      </c>
      <c r="G108" s="18">
        <v>1.0326413743736578</v>
      </c>
      <c r="H108" s="21">
        <f t="shared" si="5"/>
        <v>1.16088399</v>
      </c>
      <c r="I108" s="22" t="str">
        <f t="shared" si="6"/>
        <v>SHORT</v>
      </c>
      <c r="J108" s="23">
        <f t="shared" si="7"/>
        <v>0.8367915332</v>
      </c>
      <c r="K108" s="2">
        <f t="shared" si="14"/>
        <v>0.3613775141</v>
      </c>
      <c r="L108" s="2">
        <f t="shared" si="8"/>
        <v>-0.002142534058</v>
      </c>
      <c r="M108" s="2">
        <f t="shared" si="9"/>
        <v>-0.2142534058</v>
      </c>
      <c r="P108" s="20">
        <f t="shared" si="10"/>
        <v>0.8346489992</v>
      </c>
      <c r="Q108" s="20">
        <f t="shared" si="11"/>
        <v>0.8367915332</v>
      </c>
      <c r="T108" s="2">
        <f t="shared" si="12"/>
        <v>0.9978574659</v>
      </c>
    </row>
    <row r="109" ht="14.25" customHeight="1">
      <c r="A109" s="2">
        <f t="shared" si="1"/>
        <v>105</v>
      </c>
      <c r="B109" s="18">
        <v>0.8346489991542149</v>
      </c>
      <c r="C109" s="21">
        <f t="shared" si="2"/>
        <v>1.012007237</v>
      </c>
      <c r="D109" s="24" t="str">
        <f t="shared" si="3"/>
        <v>LONG</v>
      </c>
      <c r="E109" s="25">
        <f t="shared" si="4"/>
        <v>0.9971849644</v>
      </c>
      <c r="F109" s="2">
        <f t="shared" si="13"/>
        <v>0.3201458591</v>
      </c>
      <c r="G109" s="18">
        <v>0.8367915332126444</v>
      </c>
      <c r="H109" s="21">
        <f t="shared" si="5"/>
        <v>0.9724696674</v>
      </c>
      <c r="I109" s="22" t="str">
        <f t="shared" si="6"/>
        <v>SHORT</v>
      </c>
      <c r="J109" s="23">
        <f t="shared" si="7"/>
        <v>1.006841505</v>
      </c>
      <c r="K109" s="2">
        <f t="shared" si="14"/>
        <v>0.3638498802</v>
      </c>
      <c r="L109" s="2">
        <f t="shared" si="8"/>
        <v>-0.009656540733</v>
      </c>
      <c r="M109" s="2">
        <f t="shared" si="9"/>
        <v>-0.9656540733</v>
      </c>
      <c r="P109" s="20">
        <f t="shared" si="10"/>
        <v>0.9971849644</v>
      </c>
      <c r="Q109" s="20">
        <f t="shared" si="11"/>
        <v>1.006841505</v>
      </c>
      <c r="T109" s="2">
        <f t="shared" si="12"/>
        <v>0.9903434593</v>
      </c>
    </row>
    <row r="110" ht="14.25" customHeight="1">
      <c r="A110" s="2">
        <f t="shared" si="1"/>
        <v>106</v>
      </c>
      <c r="B110" s="18">
        <v>0.9971849643980791</v>
      </c>
      <c r="C110" s="21">
        <f t="shared" si="2"/>
        <v>0.9634104414</v>
      </c>
      <c r="D110" s="24" t="str">
        <f t="shared" si="3"/>
        <v>LONG</v>
      </c>
      <c r="E110" s="25">
        <f t="shared" si="4"/>
        <v>0.9669434945</v>
      </c>
      <c r="F110" s="2">
        <f t="shared" si="13"/>
        <v>0.3095629557</v>
      </c>
      <c r="G110" s="18">
        <v>1.0068415051311288</v>
      </c>
      <c r="H110" s="21">
        <f t="shared" si="5"/>
        <v>0.9362138536</v>
      </c>
      <c r="I110" s="22" t="str">
        <f t="shared" si="6"/>
        <v>SHORT</v>
      </c>
      <c r="J110" s="23">
        <f t="shared" si="7"/>
        <v>0.9827172348</v>
      </c>
      <c r="K110" s="2">
        <f t="shared" si="14"/>
        <v>0.3575615481</v>
      </c>
      <c r="L110" s="2">
        <f t="shared" si="8"/>
        <v>-0.01577374021</v>
      </c>
      <c r="M110" s="2">
        <f t="shared" si="9"/>
        <v>-1.577374021</v>
      </c>
      <c r="P110" s="20">
        <f t="shared" si="10"/>
        <v>0.9669434945</v>
      </c>
      <c r="Q110" s="20">
        <f t="shared" si="11"/>
        <v>0.9827172348</v>
      </c>
      <c r="T110" s="2">
        <f t="shared" si="12"/>
        <v>0.9842262598</v>
      </c>
    </row>
    <row r="111" ht="14.25" customHeight="1">
      <c r="A111" s="2">
        <f t="shared" si="1"/>
        <v>107</v>
      </c>
      <c r="B111" s="18">
        <v>0.9669434945448624</v>
      </c>
      <c r="C111" s="21">
        <f t="shared" si="2"/>
        <v>0.9478658194</v>
      </c>
      <c r="D111" s="24" t="str">
        <f t="shared" si="3"/>
        <v>LONG</v>
      </c>
      <c r="E111" s="25">
        <f t="shared" si="4"/>
        <v>1.18696147</v>
      </c>
      <c r="F111" s="2">
        <f t="shared" si="13"/>
        <v>0.3674393009</v>
      </c>
      <c r="G111" s="18">
        <v>0.9827172347575612</v>
      </c>
      <c r="H111" s="21">
        <f t="shared" si="5"/>
        <v>0.9360371642</v>
      </c>
      <c r="I111" s="22" t="str">
        <f t="shared" si="6"/>
        <v>SHORT</v>
      </c>
      <c r="J111" s="23">
        <f t="shared" si="7"/>
        <v>1.132623427</v>
      </c>
      <c r="K111" s="2">
        <f t="shared" si="14"/>
        <v>0.404982586</v>
      </c>
      <c r="L111" s="2">
        <f t="shared" si="8"/>
        <v>0.05433804277</v>
      </c>
      <c r="M111" s="2">
        <f t="shared" si="9"/>
        <v>5.433804277</v>
      </c>
      <c r="P111" s="20">
        <f t="shared" si="10"/>
        <v>1.18696147</v>
      </c>
      <c r="Q111" s="20">
        <f t="shared" si="11"/>
        <v>1.132623427</v>
      </c>
      <c r="T111" s="2">
        <f t="shared" si="12"/>
        <v>1.054338043</v>
      </c>
    </row>
    <row r="112" ht="14.25" customHeight="1">
      <c r="A112" s="2">
        <f t="shared" si="1"/>
        <v>108</v>
      </c>
      <c r="B112" s="18">
        <v>1.1869614696797268</v>
      </c>
      <c r="C112" s="21">
        <f t="shared" si="2"/>
        <v>1.100757638</v>
      </c>
      <c r="D112" s="26"/>
      <c r="E112" s="27"/>
      <c r="G112" s="18">
        <v>1.132623426911907</v>
      </c>
      <c r="H112" s="21">
        <f t="shared" si="5"/>
        <v>1.039963201</v>
      </c>
      <c r="I112" s="28"/>
      <c r="J112" s="23"/>
      <c r="P112" s="20"/>
      <c r="Q112" s="20"/>
    </row>
    <row r="113" ht="14.25" customHeight="1">
      <c r="B113" s="18"/>
      <c r="C113" s="18"/>
      <c r="G113" s="18"/>
      <c r="H113" s="21"/>
      <c r="P113" s="20"/>
      <c r="Q113" s="20"/>
    </row>
    <row r="114" ht="14.25" customHeight="1">
      <c r="B114" s="18"/>
      <c r="C114" s="18"/>
      <c r="D114" s="2" t="s">
        <v>31</v>
      </c>
      <c r="F114" s="29">
        <f>F111-1</f>
        <v>-0.6325606991</v>
      </c>
      <c r="G114" s="21"/>
      <c r="H114" s="21"/>
      <c r="I114" s="2" t="s">
        <v>32</v>
      </c>
      <c r="K114" s="29">
        <f>K111-1</f>
        <v>-0.595017414</v>
      </c>
      <c r="O114" s="30"/>
      <c r="P114" s="31" t="s">
        <v>33</v>
      </c>
      <c r="Q114" s="32" t="s">
        <v>34</v>
      </c>
      <c r="T114" s="2">
        <f>PRODUCT(T15:T111)</f>
        <v>1.126552216</v>
      </c>
    </row>
    <row r="115" ht="14.25" customHeight="1">
      <c r="B115" s="18"/>
      <c r="C115" s="18"/>
      <c r="D115" s="2" t="s">
        <v>35</v>
      </c>
      <c r="F115" s="29">
        <f>STDEV(E14:E111)</f>
        <v>0.1126412871</v>
      </c>
      <c r="G115" s="21"/>
      <c r="H115" s="21"/>
      <c r="I115" s="2" t="s">
        <v>36</v>
      </c>
      <c r="K115" s="29">
        <f>STDEV(J14:J111)</f>
        <v>0.1161395138</v>
      </c>
      <c r="O115" s="33"/>
      <c r="P115" s="20">
        <f t="shared" ref="P115:Q115" si="15">PRODUCT(P10:P112)</f>
        <v>0.4031126745</v>
      </c>
      <c r="Q115" s="34">
        <f t="shared" si="15"/>
        <v>0.369143735</v>
      </c>
    </row>
    <row r="116" ht="14.25" customHeight="1">
      <c r="B116" s="18"/>
      <c r="C116" s="18"/>
      <c r="G116" s="21"/>
      <c r="H116" s="21"/>
      <c r="O116" s="33" t="s">
        <v>37</v>
      </c>
      <c r="P116" s="35">
        <f t="shared" ref="P116:Q116" si="16">(P115-1)</f>
        <v>-0.5968873255</v>
      </c>
      <c r="Q116" s="36">
        <f t="shared" si="16"/>
        <v>-0.630856265</v>
      </c>
      <c r="R116" s="29">
        <f>P116-Q116</f>
        <v>0.03396893953</v>
      </c>
    </row>
    <row r="117" ht="14.25" customHeight="1">
      <c r="B117" s="18"/>
      <c r="C117" s="18"/>
      <c r="G117" s="21"/>
      <c r="H117" s="21"/>
      <c r="O117" s="33" t="s">
        <v>38</v>
      </c>
      <c r="P117" s="35">
        <f t="shared" ref="P117:Q117" si="17">STDEV(P10:P112)</f>
        <v>0.1184181417</v>
      </c>
      <c r="Q117" s="36">
        <f t="shared" si="17"/>
        <v>0.1102406092</v>
      </c>
    </row>
    <row r="118" ht="14.25" customHeight="1">
      <c r="B118" s="18"/>
      <c r="C118" s="18"/>
      <c r="G118" s="21"/>
      <c r="H118" s="21"/>
      <c r="O118" s="33" t="s">
        <v>39</v>
      </c>
      <c r="P118" s="20">
        <f t="shared" ref="P118:Q118" si="18">SKEW(P10:P112)</f>
        <v>1.457178237</v>
      </c>
      <c r="Q118" s="34">
        <f t="shared" si="18"/>
        <v>1.331811678</v>
      </c>
    </row>
    <row r="119" ht="14.25" customHeight="1">
      <c r="B119" s="18"/>
      <c r="C119" s="18"/>
      <c r="G119" s="21"/>
      <c r="H119" s="21"/>
      <c r="O119" s="33" t="s">
        <v>40</v>
      </c>
      <c r="P119" s="20">
        <f t="shared" ref="P119:Q119" si="19">KURT(P10:P112)</f>
        <v>4.854193891</v>
      </c>
      <c r="Q119" s="34">
        <f t="shared" si="19"/>
        <v>4.558697481</v>
      </c>
    </row>
    <row r="120" ht="14.25" customHeight="1">
      <c r="B120" s="18"/>
      <c r="C120" s="18"/>
      <c r="G120" s="21"/>
      <c r="H120" s="21"/>
      <c r="O120" s="37" t="s">
        <v>41</v>
      </c>
      <c r="P120" s="38">
        <f>CORREL(P10:P112,Q10:Q112)</f>
        <v>0.969113058</v>
      </c>
      <c r="Q120" s="39"/>
    </row>
    <row r="121" ht="14.25" customHeight="1">
      <c r="B121" s="18"/>
      <c r="C121" s="18"/>
      <c r="G121" s="21"/>
      <c r="H121" s="21"/>
    </row>
    <row r="122" ht="14.25" customHeight="1">
      <c r="B122" s="18"/>
      <c r="C122" s="18"/>
      <c r="G122" s="21"/>
      <c r="H122" s="21"/>
    </row>
    <row r="123" ht="14.25" customHeight="1">
      <c r="B123" s="18"/>
      <c r="C123" s="18"/>
      <c r="G123" s="21"/>
      <c r="H123" s="21"/>
    </row>
    <row r="124" ht="14.25" customHeight="1">
      <c r="B124" s="18"/>
      <c r="C124" s="18"/>
      <c r="G124" s="21"/>
      <c r="H124" s="21"/>
    </row>
    <row r="125" ht="14.25" customHeight="1">
      <c r="B125" s="18"/>
      <c r="C125" s="18"/>
      <c r="G125" s="21"/>
      <c r="H125" s="21"/>
    </row>
    <row r="126" ht="14.25" customHeight="1">
      <c r="B126" s="18"/>
      <c r="C126" s="18"/>
      <c r="G126" s="21"/>
      <c r="H126" s="21"/>
    </row>
    <row r="127" ht="14.25" customHeight="1">
      <c r="B127" s="18"/>
      <c r="C127" s="18"/>
      <c r="G127" s="18"/>
      <c r="H127" s="18"/>
    </row>
    <row r="128" ht="14.25" customHeight="1">
      <c r="B128" s="18"/>
      <c r="C128" s="18"/>
      <c r="G128" s="18"/>
      <c r="H128" s="18"/>
    </row>
    <row r="129" ht="14.25" customHeight="1">
      <c r="B129" s="18"/>
      <c r="C129" s="18"/>
      <c r="G129" s="18"/>
      <c r="H129" s="18"/>
    </row>
    <row r="130" ht="14.25" customHeight="1">
      <c r="B130" s="18"/>
      <c r="C130" s="18"/>
      <c r="G130" s="18"/>
      <c r="H130" s="18"/>
    </row>
    <row r="131" ht="14.25" customHeight="1">
      <c r="B131" s="18"/>
      <c r="C131" s="18"/>
      <c r="G131" s="18"/>
      <c r="H131" s="18"/>
    </row>
    <row r="132" ht="14.25" customHeight="1">
      <c r="B132" s="18"/>
      <c r="C132" s="18"/>
      <c r="G132" s="18"/>
      <c r="H132" s="18"/>
    </row>
    <row r="133" ht="14.25" customHeight="1">
      <c r="B133" s="18"/>
      <c r="C133" s="18"/>
      <c r="G133" s="18"/>
      <c r="H133" s="18"/>
    </row>
    <row r="134" ht="14.25" customHeight="1">
      <c r="B134" s="18"/>
      <c r="C134" s="18"/>
      <c r="G134" s="18"/>
      <c r="H134" s="18"/>
    </row>
    <row r="135" ht="14.25" customHeight="1">
      <c r="B135" s="18"/>
      <c r="C135" s="18"/>
      <c r="G135" s="18"/>
      <c r="H135" s="18"/>
    </row>
    <row r="136" ht="14.25" customHeight="1">
      <c r="B136" s="18"/>
      <c r="C136" s="18"/>
      <c r="G136" s="18"/>
      <c r="H136" s="18"/>
    </row>
    <row r="137" ht="14.25" customHeight="1">
      <c r="B137" s="18"/>
      <c r="C137" s="18"/>
      <c r="G137" s="18"/>
      <c r="H137" s="18"/>
    </row>
    <row r="138" ht="14.25" customHeight="1">
      <c r="B138" s="18"/>
      <c r="C138" s="18"/>
      <c r="G138" s="18"/>
      <c r="H138" s="18"/>
    </row>
    <row r="139" ht="14.25" customHeight="1">
      <c r="B139" s="18"/>
      <c r="C139" s="18"/>
      <c r="G139" s="18"/>
      <c r="H139" s="18"/>
    </row>
    <row r="140" ht="14.25" customHeight="1">
      <c r="B140" s="18"/>
      <c r="C140" s="18"/>
      <c r="G140" s="18"/>
      <c r="H140" s="18"/>
    </row>
    <row r="141" ht="14.25" customHeight="1">
      <c r="B141" s="18"/>
      <c r="C141" s="18"/>
      <c r="G141" s="18"/>
      <c r="H141" s="18"/>
    </row>
    <row r="142" ht="14.25" customHeight="1">
      <c r="B142" s="18"/>
      <c r="C142" s="18"/>
      <c r="G142" s="18"/>
      <c r="H142" s="18"/>
    </row>
    <row r="143" ht="14.25" customHeight="1">
      <c r="B143" s="18"/>
      <c r="C143" s="18"/>
      <c r="G143" s="18"/>
      <c r="H143" s="18"/>
    </row>
    <row r="144" ht="14.25" customHeight="1">
      <c r="B144" s="18"/>
      <c r="C144" s="18"/>
      <c r="G144" s="18"/>
      <c r="H144" s="18"/>
    </row>
    <row r="145" ht="14.25" customHeight="1">
      <c r="B145" s="18"/>
      <c r="C145" s="18"/>
      <c r="G145" s="18"/>
      <c r="H145" s="18"/>
    </row>
    <row r="146" ht="14.25" customHeight="1">
      <c r="B146" s="18"/>
      <c r="C146" s="18"/>
      <c r="G146" s="18"/>
      <c r="H146" s="18"/>
    </row>
    <row r="147" ht="14.25" customHeight="1">
      <c r="B147" s="18"/>
      <c r="C147" s="18"/>
      <c r="G147" s="18"/>
      <c r="H147" s="18"/>
    </row>
    <row r="148" ht="14.25" customHeight="1">
      <c r="B148" s="18"/>
      <c r="C148" s="18"/>
      <c r="G148" s="18"/>
      <c r="H148" s="18"/>
    </row>
    <row r="149" ht="14.25" customHeight="1">
      <c r="B149" s="18"/>
      <c r="C149" s="18"/>
      <c r="G149" s="18"/>
      <c r="H149" s="18"/>
    </row>
    <row r="150" ht="14.25" customHeight="1">
      <c r="B150" s="18"/>
      <c r="C150" s="18"/>
      <c r="G150" s="18"/>
      <c r="H150" s="18"/>
    </row>
    <row r="151" ht="14.25" customHeight="1">
      <c r="B151" s="18"/>
      <c r="C151" s="18"/>
      <c r="G151" s="18"/>
      <c r="H151" s="18"/>
    </row>
    <row r="152" ht="14.25" customHeight="1">
      <c r="B152" s="18"/>
      <c r="C152" s="18"/>
      <c r="G152" s="18"/>
      <c r="H152" s="18"/>
    </row>
    <row r="153" ht="14.25" customHeight="1">
      <c r="B153" s="18"/>
      <c r="C153" s="18"/>
      <c r="G153" s="18"/>
      <c r="H153" s="18"/>
    </row>
    <row r="154" ht="14.25" customHeight="1">
      <c r="B154" s="18"/>
      <c r="C154" s="18"/>
      <c r="G154" s="18"/>
      <c r="H154" s="18"/>
    </row>
    <row r="155" ht="14.25" customHeight="1">
      <c r="B155" s="18"/>
      <c r="C155" s="18"/>
      <c r="G155" s="18"/>
      <c r="H155" s="18"/>
    </row>
    <row r="156" ht="14.25" customHeight="1">
      <c r="B156" s="18"/>
      <c r="C156" s="18"/>
      <c r="G156" s="18"/>
      <c r="H156" s="18"/>
    </row>
    <row r="157" ht="14.25" customHeight="1">
      <c r="B157" s="18"/>
      <c r="C157" s="18"/>
      <c r="G157" s="18"/>
      <c r="H157" s="18"/>
    </row>
    <row r="158" ht="14.25" customHeight="1">
      <c r="B158" s="18"/>
      <c r="C158" s="18"/>
      <c r="G158" s="18"/>
      <c r="H158" s="18"/>
    </row>
    <row r="159" ht="14.25" customHeight="1">
      <c r="B159" s="18"/>
      <c r="C159" s="18"/>
      <c r="G159" s="18"/>
      <c r="H159" s="18"/>
    </row>
    <row r="160" ht="14.25" customHeight="1">
      <c r="B160" s="18"/>
      <c r="C160" s="18"/>
      <c r="G160" s="18"/>
      <c r="H160" s="18"/>
    </row>
    <row r="161" ht="14.25" customHeight="1">
      <c r="B161" s="18"/>
      <c r="C161" s="18"/>
      <c r="G161" s="18"/>
      <c r="H161" s="18"/>
    </row>
    <row r="162" ht="14.25" customHeight="1">
      <c r="B162" s="18"/>
      <c r="C162" s="18"/>
      <c r="G162" s="18"/>
      <c r="H162" s="18"/>
    </row>
    <row r="163" ht="14.25" customHeight="1">
      <c r="B163" s="18"/>
      <c r="C163" s="18"/>
      <c r="G163" s="18"/>
      <c r="H163" s="18"/>
    </row>
    <row r="164" ht="14.25" customHeight="1">
      <c r="B164" s="18"/>
      <c r="C164" s="18"/>
      <c r="G164" s="18"/>
      <c r="H164" s="18"/>
    </row>
    <row r="165" ht="14.25" customHeight="1">
      <c r="B165" s="18"/>
      <c r="C165" s="18"/>
      <c r="G165" s="18"/>
      <c r="H165" s="18"/>
    </row>
    <row r="166" ht="14.25" customHeight="1">
      <c r="B166" s="18"/>
      <c r="C166" s="18"/>
      <c r="G166" s="18"/>
      <c r="H166" s="18"/>
    </row>
    <row r="167" ht="14.25" customHeight="1">
      <c r="B167" s="18"/>
      <c r="C167" s="18"/>
      <c r="G167" s="18"/>
      <c r="H167" s="18"/>
    </row>
    <row r="168" ht="14.25" customHeight="1">
      <c r="B168" s="18"/>
      <c r="C168" s="18"/>
      <c r="G168" s="18"/>
      <c r="H168" s="18"/>
    </row>
    <row r="169" ht="14.25" customHeight="1">
      <c r="B169" s="18"/>
      <c r="C169" s="18"/>
      <c r="G169" s="18"/>
      <c r="H169" s="18"/>
    </row>
    <row r="170" ht="14.25" customHeight="1">
      <c r="B170" s="18"/>
      <c r="C170" s="18"/>
      <c r="G170" s="18"/>
      <c r="H170" s="18"/>
    </row>
    <row r="171" ht="14.25" customHeight="1">
      <c r="B171" s="18"/>
      <c r="C171" s="18"/>
      <c r="G171" s="18"/>
      <c r="H171" s="18"/>
    </row>
    <row r="172" ht="14.25" customHeight="1">
      <c r="B172" s="18"/>
      <c r="C172" s="18"/>
      <c r="G172" s="18"/>
      <c r="H172" s="18"/>
    </row>
    <row r="173" ht="14.25" customHeight="1">
      <c r="B173" s="18"/>
      <c r="C173" s="18"/>
      <c r="G173" s="18"/>
      <c r="H173" s="18"/>
    </row>
    <row r="174" ht="14.25" customHeight="1">
      <c r="B174" s="18"/>
      <c r="C174" s="18"/>
      <c r="G174" s="18"/>
      <c r="H174" s="18"/>
    </row>
    <row r="175" ht="14.25" customHeight="1">
      <c r="B175" s="18"/>
      <c r="C175" s="18"/>
      <c r="G175" s="18"/>
      <c r="H175" s="18"/>
    </row>
    <row r="176" ht="14.25" customHeight="1">
      <c r="B176" s="18"/>
      <c r="C176" s="18"/>
      <c r="G176" s="18"/>
      <c r="H176" s="18"/>
    </row>
    <row r="177" ht="14.25" customHeight="1">
      <c r="B177" s="18"/>
      <c r="C177" s="18"/>
      <c r="G177" s="18"/>
      <c r="H177" s="18"/>
    </row>
    <row r="178" ht="14.25" customHeight="1">
      <c r="B178" s="18"/>
      <c r="C178" s="18"/>
      <c r="G178" s="18"/>
      <c r="H178" s="18"/>
    </row>
    <row r="179" ht="14.25" customHeight="1">
      <c r="B179" s="18"/>
      <c r="C179" s="18"/>
      <c r="G179" s="18"/>
      <c r="H179" s="18"/>
    </row>
    <row r="180" ht="14.25" customHeight="1">
      <c r="B180" s="18"/>
      <c r="C180" s="18"/>
      <c r="G180" s="18"/>
      <c r="H180" s="18"/>
    </row>
    <row r="181" ht="14.25" customHeight="1">
      <c r="B181" s="18"/>
      <c r="C181" s="18"/>
      <c r="G181" s="18"/>
      <c r="H181" s="18"/>
    </row>
    <row r="182" ht="14.25" customHeight="1">
      <c r="B182" s="18"/>
      <c r="C182" s="18"/>
      <c r="G182" s="18"/>
      <c r="H182" s="18"/>
    </row>
    <row r="183" ht="14.25" customHeight="1">
      <c r="B183" s="18"/>
      <c r="C183" s="18"/>
      <c r="G183" s="18"/>
      <c r="H183" s="18"/>
    </row>
    <row r="184" ht="14.25" customHeight="1">
      <c r="B184" s="18"/>
      <c r="C184" s="18"/>
      <c r="G184" s="18"/>
      <c r="H184" s="18"/>
    </row>
    <row r="185" ht="14.25" customHeight="1">
      <c r="B185" s="18"/>
      <c r="C185" s="18"/>
      <c r="G185" s="18"/>
      <c r="H185" s="18"/>
    </row>
    <row r="186" ht="14.25" customHeight="1">
      <c r="B186" s="18"/>
      <c r="C186" s="18"/>
      <c r="G186" s="18"/>
      <c r="H186" s="18"/>
    </row>
    <row r="187" ht="14.25" customHeight="1">
      <c r="B187" s="18"/>
      <c r="C187" s="18"/>
      <c r="G187" s="18"/>
      <c r="H187" s="18"/>
    </row>
    <row r="188" ht="14.25" customHeight="1">
      <c r="B188" s="18"/>
      <c r="C188" s="18"/>
      <c r="G188" s="18"/>
      <c r="H188" s="18"/>
    </row>
    <row r="189" ht="14.25" customHeight="1">
      <c r="B189" s="18"/>
      <c r="C189" s="18"/>
      <c r="G189" s="18"/>
      <c r="H189" s="18"/>
    </row>
    <row r="190" ht="14.25" customHeight="1">
      <c r="B190" s="18"/>
      <c r="C190" s="18"/>
      <c r="G190" s="18"/>
      <c r="H190" s="18"/>
    </row>
    <row r="191" ht="14.25" customHeight="1">
      <c r="B191" s="18"/>
      <c r="C191" s="18"/>
      <c r="G191" s="18"/>
      <c r="H191" s="18"/>
    </row>
    <row r="192" ht="14.25" customHeight="1">
      <c r="B192" s="18"/>
      <c r="C192" s="18"/>
      <c r="G192" s="18"/>
      <c r="H192" s="18"/>
    </row>
    <row r="193" ht="14.25" customHeight="1">
      <c r="B193" s="18"/>
      <c r="C193" s="18"/>
      <c r="G193" s="18"/>
      <c r="H193" s="18"/>
    </row>
    <row r="194" ht="14.25" customHeight="1">
      <c r="B194" s="18"/>
      <c r="C194" s="18"/>
      <c r="G194" s="18"/>
      <c r="H194" s="18"/>
    </row>
    <row r="195" ht="14.25" customHeight="1">
      <c r="B195" s="18"/>
      <c r="C195" s="18"/>
      <c r="G195" s="18"/>
      <c r="H195" s="18"/>
    </row>
    <row r="196" ht="14.25" customHeight="1">
      <c r="B196" s="18"/>
      <c r="C196" s="18"/>
      <c r="G196" s="18"/>
      <c r="H196" s="18"/>
    </row>
    <row r="197" ht="14.25" customHeight="1">
      <c r="B197" s="18"/>
      <c r="C197" s="18"/>
      <c r="G197" s="18"/>
      <c r="H197" s="18"/>
    </row>
    <row r="198" ht="14.25" customHeight="1">
      <c r="B198" s="18"/>
      <c r="C198" s="18"/>
      <c r="G198" s="18"/>
      <c r="H198" s="18"/>
    </row>
    <row r="199" ht="14.25" customHeight="1">
      <c r="B199" s="18"/>
      <c r="C199" s="18"/>
      <c r="G199" s="18"/>
      <c r="H199" s="18"/>
    </row>
    <row r="200" ht="14.25" customHeight="1">
      <c r="B200" s="18"/>
      <c r="C200" s="18"/>
      <c r="G200" s="18"/>
      <c r="H200" s="18"/>
    </row>
    <row r="201" ht="14.25" customHeight="1">
      <c r="B201" s="18"/>
      <c r="C201" s="18"/>
      <c r="G201" s="18"/>
      <c r="H201" s="18"/>
    </row>
    <row r="202" ht="14.25" customHeight="1">
      <c r="B202" s="18"/>
      <c r="C202" s="18"/>
      <c r="G202" s="18"/>
      <c r="H202" s="18"/>
    </row>
    <row r="203" ht="14.25" customHeight="1">
      <c r="B203" s="18"/>
      <c r="C203" s="18"/>
      <c r="G203" s="18"/>
      <c r="H203" s="18"/>
    </row>
    <row r="204" ht="14.25" customHeight="1">
      <c r="B204" s="18"/>
      <c r="C204" s="18"/>
      <c r="G204" s="18"/>
      <c r="H204" s="18"/>
    </row>
    <row r="205" ht="14.25" customHeight="1">
      <c r="B205" s="18"/>
      <c r="C205" s="18"/>
      <c r="G205" s="18"/>
      <c r="H205" s="18"/>
    </row>
    <row r="206" ht="14.25" customHeight="1">
      <c r="B206" s="18"/>
      <c r="C206" s="18"/>
      <c r="G206" s="18"/>
      <c r="H206" s="18"/>
    </row>
    <row r="207" ht="14.25" customHeight="1">
      <c r="B207" s="18"/>
      <c r="C207" s="18"/>
      <c r="G207" s="18"/>
      <c r="H207" s="18"/>
    </row>
    <row r="208" ht="14.25" customHeight="1">
      <c r="B208" s="18"/>
      <c r="C208" s="18"/>
      <c r="G208" s="18"/>
      <c r="H208" s="18"/>
    </row>
    <row r="209" ht="14.25" customHeight="1">
      <c r="B209" s="18"/>
      <c r="C209" s="18"/>
      <c r="G209" s="18"/>
      <c r="H209" s="18"/>
    </row>
    <row r="210" ht="14.25" customHeight="1">
      <c r="B210" s="18"/>
      <c r="C210" s="18"/>
      <c r="G210" s="18"/>
      <c r="H210" s="18"/>
    </row>
    <row r="211" ht="14.25" customHeight="1">
      <c r="B211" s="18"/>
      <c r="C211" s="18"/>
      <c r="G211" s="18"/>
      <c r="H211" s="18"/>
    </row>
    <row r="212" ht="14.25" customHeight="1">
      <c r="B212" s="18"/>
      <c r="C212" s="18"/>
      <c r="G212" s="18"/>
      <c r="H212" s="18"/>
    </row>
    <row r="213" ht="14.25" customHeight="1">
      <c r="B213" s="18"/>
      <c r="C213" s="18"/>
      <c r="G213" s="18"/>
      <c r="H213" s="18"/>
    </row>
    <row r="214" ht="14.25" customHeight="1">
      <c r="B214" s="18"/>
      <c r="C214" s="18"/>
      <c r="G214" s="18"/>
      <c r="H214" s="18"/>
    </row>
    <row r="215" ht="14.25" customHeight="1">
      <c r="B215" s="18"/>
      <c r="C215" s="18"/>
      <c r="G215" s="18"/>
      <c r="H215" s="18"/>
    </row>
    <row r="216" ht="14.25" customHeight="1">
      <c r="B216" s="18"/>
      <c r="C216" s="18"/>
      <c r="G216" s="18"/>
      <c r="H216" s="18"/>
    </row>
    <row r="217" ht="14.25" customHeight="1">
      <c r="B217" s="18"/>
      <c r="C217" s="18"/>
      <c r="G217" s="18"/>
      <c r="H217" s="18"/>
    </row>
    <row r="218" ht="14.25" customHeight="1">
      <c r="B218" s="18"/>
      <c r="C218" s="18"/>
      <c r="G218" s="18"/>
      <c r="H218" s="18"/>
    </row>
    <row r="219" ht="14.25" customHeight="1">
      <c r="B219" s="18"/>
      <c r="C219" s="18"/>
      <c r="G219" s="18"/>
      <c r="H219" s="18"/>
    </row>
    <row r="220" ht="14.25" customHeight="1">
      <c r="B220" s="18"/>
      <c r="C220" s="18"/>
      <c r="G220" s="18"/>
      <c r="H220" s="18"/>
    </row>
    <row r="221" ht="14.25" customHeight="1">
      <c r="B221" s="18"/>
      <c r="C221" s="18"/>
      <c r="G221" s="18"/>
      <c r="H221" s="18"/>
    </row>
    <row r="222" ht="14.25" customHeight="1">
      <c r="B222" s="18"/>
      <c r="C222" s="18"/>
      <c r="G222" s="18"/>
      <c r="H222" s="18"/>
    </row>
    <row r="223" ht="14.25" customHeight="1">
      <c r="B223" s="18"/>
      <c r="C223" s="18"/>
      <c r="G223" s="18"/>
      <c r="H223" s="18"/>
    </row>
    <row r="224" ht="14.25" customHeight="1">
      <c r="B224" s="18"/>
      <c r="C224" s="18"/>
      <c r="G224" s="18"/>
      <c r="H224" s="18"/>
    </row>
    <row r="225" ht="14.25" customHeight="1">
      <c r="B225" s="18"/>
      <c r="C225" s="18"/>
      <c r="G225" s="18"/>
      <c r="H225" s="18"/>
    </row>
    <row r="226" ht="14.25" customHeight="1">
      <c r="B226" s="18"/>
      <c r="C226" s="18"/>
      <c r="G226" s="18"/>
      <c r="H226" s="18"/>
    </row>
    <row r="227" ht="14.25" customHeight="1">
      <c r="B227" s="18"/>
      <c r="C227" s="18"/>
      <c r="G227" s="18"/>
      <c r="H227" s="18"/>
    </row>
    <row r="228" ht="14.25" customHeight="1">
      <c r="B228" s="18"/>
      <c r="C228" s="18"/>
      <c r="G228" s="18"/>
      <c r="H228" s="18"/>
    </row>
    <row r="229" ht="14.25" customHeight="1">
      <c r="B229" s="18"/>
      <c r="C229" s="18"/>
      <c r="G229" s="18"/>
      <c r="H229" s="18"/>
    </row>
    <row r="230" ht="14.25" customHeight="1">
      <c r="B230" s="18"/>
      <c r="C230" s="18"/>
      <c r="G230" s="18"/>
      <c r="H230" s="18"/>
    </row>
    <row r="231" ht="14.25" customHeight="1">
      <c r="B231" s="18"/>
      <c r="C231" s="18"/>
      <c r="G231" s="18"/>
      <c r="H231" s="18"/>
    </row>
    <row r="232" ht="14.25" customHeight="1">
      <c r="B232" s="18"/>
      <c r="C232" s="18"/>
      <c r="G232" s="18"/>
      <c r="H232" s="18"/>
    </row>
    <row r="233" ht="14.25" customHeight="1">
      <c r="B233" s="18"/>
      <c r="C233" s="18"/>
      <c r="G233" s="18"/>
      <c r="H233" s="18"/>
    </row>
    <row r="234" ht="14.25" customHeight="1">
      <c r="B234" s="18"/>
      <c r="C234" s="18"/>
      <c r="G234" s="18"/>
      <c r="H234" s="18"/>
    </row>
    <row r="235" ht="14.25" customHeight="1">
      <c r="B235" s="18"/>
      <c r="C235" s="18"/>
      <c r="G235" s="18"/>
      <c r="H235" s="18"/>
    </row>
    <row r="236" ht="14.25" customHeight="1">
      <c r="B236" s="18"/>
      <c r="C236" s="18"/>
      <c r="G236" s="18"/>
      <c r="H236" s="18"/>
    </row>
    <row r="237" ht="14.25" customHeight="1">
      <c r="B237" s="18"/>
      <c r="C237" s="18"/>
      <c r="G237" s="18"/>
      <c r="H237" s="18"/>
    </row>
    <row r="238" ht="14.25" customHeight="1">
      <c r="B238" s="18"/>
      <c r="C238" s="18"/>
      <c r="G238" s="18"/>
      <c r="H238" s="18"/>
    </row>
    <row r="239" ht="14.25" customHeight="1">
      <c r="B239" s="18"/>
      <c r="C239" s="18"/>
      <c r="G239" s="18"/>
      <c r="H239" s="18"/>
    </row>
    <row r="240" ht="14.25" customHeight="1">
      <c r="B240" s="18"/>
      <c r="C240" s="18"/>
      <c r="G240" s="18"/>
      <c r="H240" s="18"/>
    </row>
    <row r="241" ht="14.25" customHeight="1">
      <c r="B241" s="18"/>
      <c r="C241" s="18"/>
      <c r="G241" s="18"/>
      <c r="H241" s="18"/>
    </row>
    <row r="242" ht="14.25" customHeight="1">
      <c r="B242" s="18"/>
      <c r="C242" s="18"/>
      <c r="G242" s="18"/>
      <c r="H242" s="18"/>
    </row>
    <row r="243" ht="14.25" customHeight="1">
      <c r="B243" s="18"/>
      <c r="C243" s="18"/>
      <c r="G243" s="18"/>
      <c r="H243" s="18"/>
    </row>
    <row r="244" ht="14.25" customHeight="1">
      <c r="B244" s="18"/>
      <c r="C244" s="18"/>
      <c r="G244" s="18"/>
      <c r="H244" s="18"/>
    </row>
    <row r="245" ht="14.25" customHeight="1">
      <c r="B245" s="18"/>
      <c r="C245" s="18"/>
      <c r="G245" s="18"/>
      <c r="H245" s="18"/>
    </row>
    <row r="246" ht="14.25" customHeight="1">
      <c r="B246" s="18"/>
      <c r="C246" s="18"/>
      <c r="G246" s="18"/>
      <c r="H246" s="18"/>
    </row>
    <row r="247" ht="14.25" customHeight="1">
      <c r="B247" s="18"/>
      <c r="C247" s="18"/>
      <c r="G247" s="18"/>
      <c r="H247" s="18"/>
    </row>
    <row r="248" ht="14.25" customHeight="1">
      <c r="B248" s="18"/>
      <c r="C248" s="18"/>
      <c r="G248" s="18"/>
      <c r="H248" s="18"/>
    </row>
    <row r="249" ht="14.25" customHeight="1">
      <c r="B249" s="18"/>
      <c r="C249" s="18"/>
      <c r="G249" s="18"/>
      <c r="H249" s="18"/>
    </row>
    <row r="250" ht="14.25" customHeight="1">
      <c r="B250" s="18"/>
      <c r="C250" s="18"/>
      <c r="G250" s="18"/>
      <c r="H250" s="18"/>
    </row>
    <row r="251" ht="14.25" customHeight="1">
      <c r="B251" s="18"/>
      <c r="C251" s="18"/>
      <c r="G251" s="18"/>
      <c r="H251" s="18"/>
    </row>
    <row r="252" ht="14.25" customHeight="1">
      <c r="B252" s="18"/>
      <c r="C252" s="18"/>
      <c r="G252" s="18"/>
      <c r="H252" s="18"/>
    </row>
    <row r="253" ht="14.25" customHeight="1">
      <c r="B253" s="18"/>
      <c r="C253" s="18"/>
      <c r="G253" s="18"/>
      <c r="H253" s="18"/>
    </row>
    <row r="254" ht="14.25" customHeight="1">
      <c r="B254" s="18"/>
      <c r="C254" s="18"/>
      <c r="G254" s="18"/>
      <c r="H254" s="18"/>
    </row>
    <row r="255" ht="14.25" customHeight="1">
      <c r="B255" s="18"/>
      <c r="C255" s="18"/>
      <c r="G255" s="18"/>
      <c r="H255" s="18"/>
    </row>
    <row r="256" ht="14.25" customHeight="1">
      <c r="B256" s="18"/>
      <c r="C256" s="18"/>
      <c r="G256" s="18"/>
      <c r="H256" s="18"/>
    </row>
    <row r="257" ht="14.25" customHeight="1">
      <c r="B257" s="18"/>
      <c r="C257" s="18"/>
      <c r="G257" s="18"/>
      <c r="H257" s="18"/>
    </row>
    <row r="258" ht="14.25" customHeight="1">
      <c r="B258" s="18"/>
      <c r="C258" s="18"/>
      <c r="G258" s="18"/>
      <c r="H258" s="18"/>
    </row>
    <row r="259" ht="14.25" customHeight="1">
      <c r="B259" s="18"/>
      <c r="C259" s="18"/>
      <c r="G259" s="18"/>
      <c r="H259" s="18"/>
    </row>
    <row r="260" ht="14.25" customHeight="1">
      <c r="B260" s="18"/>
      <c r="C260" s="18"/>
      <c r="G260" s="18"/>
      <c r="H260" s="18"/>
    </row>
    <row r="261" ht="14.25" customHeight="1">
      <c r="B261" s="18"/>
      <c r="C261" s="18"/>
      <c r="G261" s="18"/>
      <c r="H261" s="18"/>
    </row>
    <row r="262" ht="14.25" customHeight="1">
      <c r="B262" s="18"/>
      <c r="C262" s="18"/>
      <c r="G262" s="18"/>
      <c r="H262" s="18"/>
    </row>
    <row r="263" ht="14.25" customHeight="1">
      <c r="B263" s="18"/>
      <c r="C263" s="18"/>
      <c r="G263" s="18"/>
      <c r="H263" s="18"/>
    </row>
    <row r="264" ht="14.25" customHeight="1">
      <c r="B264" s="18"/>
      <c r="C264" s="18"/>
      <c r="G264" s="18"/>
      <c r="H264" s="18"/>
    </row>
    <row r="265" ht="14.25" customHeight="1">
      <c r="B265" s="18"/>
      <c r="C265" s="18"/>
      <c r="G265" s="18"/>
      <c r="H265" s="18"/>
    </row>
    <row r="266" ht="14.25" customHeight="1">
      <c r="B266" s="18"/>
      <c r="C266" s="18"/>
      <c r="G266" s="18"/>
      <c r="H266" s="18"/>
    </row>
    <row r="267" ht="14.25" customHeight="1">
      <c r="B267" s="18"/>
      <c r="C267" s="18"/>
      <c r="G267" s="18"/>
      <c r="H267" s="18"/>
    </row>
    <row r="268" ht="14.25" customHeight="1">
      <c r="B268" s="18"/>
      <c r="C268" s="18"/>
      <c r="G268" s="18"/>
      <c r="H268" s="18"/>
    </row>
    <row r="269" ht="14.25" customHeight="1">
      <c r="B269" s="18"/>
      <c r="C269" s="18"/>
      <c r="G269" s="18"/>
      <c r="H269" s="18"/>
    </row>
    <row r="270" ht="14.25" customHeight="1">
      <c r="B270" s="18"/>
      <c r="C270" s="18"/>
      <c r="G270" s="18"/>
      <c r="H270" s="18"/>
    </row>
    <row r="271" ht="14.25" customHeight="1">
      <c r="B271" s="18"/>
      <c r="C271" s="18"/>
      <c r="G271" s="18"/>
      <c r="H271" s="18"/>
    </row>
    <row r="272" ht="14.25" customHeight="1">
      <c r="B272" s="18"/>
      <c r="C272" s="18"/>
      <c r="G272" s="18"/>
      <c r="H272" s="18"/>
    </row>
    <row r="273" ht="14.25" customHeight="1">
      <c r="B273" s="18"/>
      <c r="C273" s="18"/>
      <c r="G273" s="18"/>
      <c r="H273" s="18"/>
    </row>
    <row r="274" ht="14.25" customHeight="1">
      <c r="B274" s="18"/>
      <c r="C274" s="18"/>
      <c r="G274" s="18"/>
      <c r="H274" s="18"/>
    </row>
    <row r="275" ht="14.25" customHeight="1">
      <c r="B275" s="18"/>
      <c r="C275" s="18"/>
      <c r="G275" s="18"/>
      <c r="H275" s="18"/>
    </row>
    <row r="276" ht="14.25" customHeight="1">
      <c r="B276" s="18"/>
      <c r="C276" s="18"/>
      <c r="G276" s="18"/>
      <c r="H276" s="18"/>
    </row>
    <row r="277" ht="14.25" customHeight="1">
      <c r="B277" s="18"/>
      <c r="C277" s="18"/>
      <c r="G277" s="18"/>
      <c r="H277" s="18"/>
    </row>
    <row r="278" ht="14.25" customHeight="1">
      <c r="B278" s="18"/>
      <c r="C278" s="18"/>
      <c r="G278" s="18"/>
      <c r="H278" s="18"/>
    </row>
    <row r="279" ht="14.25" customHeight="1">
      <c r="B279" s="18"/>
      <c r="C279" s="18"/>
      <c r="G279" s="18"/>
      <c r="H279" s="18"/>
    </row>
    <row r="280" ht="14.25" customHeight="1">
      <c r="B280" s="18"/>
      <c r="C280" s="18"/>
      <c r="G280" s="18"/>
      <c r="H280" s="18"/>
    </row>
    <row r="281" ht="14.25" customHeight="1">
      <c r="B281" s="18"/>
      <c r="C281" s="18"/>
      <c r="G281" s="18"/>
      <c r="H281" s="18"/>
    </row>
    <row r="282" ht="14.25" customHeight="1">
      <c r="B282" s="18"/>
      <c r="C282" s="18"/>
      <c r="G282" s="18"/>
      <c r="H282" s="18"/>
    </row>
    <row r="283" ht="14.25" customHeight="1">
      <c r="B283" s="18"/>
      <c r="C283" s="18"/>
      <c r="G283" s="18"/>
      <c r="H283" s="18"/>
    </row>
    <row r="284" ht="14.25" customHeight="1">
      <c r="B284" s="18"/>
      <c r="C284" s="18"/>
      <c r="G284" s="18"/>
      <c r="H284" s="18"/>
    </row>
    <row r="285" ht="14.25" customHeight="1">
      <c r="B285" s="18"/>
      <c r="C285" s="18"/>
      <c r="G285" s="18"/>
      <c r="H285" s="18"/>
    </row>
    <row r="286" ht="14.25" customHeight="1">
      <c r="B286" s="18"/>
      <c r="C286" s="18"/>
      <c r="G286" s="18"/>
      <c r="H286" s="18"/>
    </row>
    <row r="287" ht="14.25" customHeight="1">
      <c r="B287" s="18"/>
      <c r="C287" s="18"/>
      <c r="G287" s="18"/>
      <c r="H287" s="18"/>
    </row>
    <row r="288" ht="14.25" customHeight="1">
      <c r="B288" s="18"/>
      <c r="C288" s="18"/>
      <c r="G288" s="18"/>
      <c r="H288" s="18"/>
    </row>
    <row r="289" ht="14.25" customHeight="1">
      <c r="B289" s="18"/>
      <c r="C289" s="18"/>
      <c r="G289" s="18"/>
      <c r="H289" s="18"/>
    </row>
    <row r="290" ht="14.25" customHeight="1">
      <c r="B290" s="18"/>
      <c r="C290" s="18"/>
      <c r="G290" s="18"/>
      <c r="H290" s="18"/>
    </row>
    <row r="291" ht="14.25" customHeight="1">
      <c r="B291" s="18"/>
      <c r="C291" s="18"/>
      <c r="G291" s="18"/>
      <c r="H291" s="18"/>
    </row>
    <row r="292" ht="14.25" customHeight="1">
      <c r="B292" s="18"/>
      <c r="C292" s="18"/>
      <c r="G292" s="18"/>
      <c r="H292" s="18"/>
    </row>
    <row r="293" ht="14.25" customHeight="1">
      <c r="B293" s="18"/>
      <c r="C293" s="18"/>
      <c r="G293" s="18"/>
      <c r="H293" s="18"/>
    </row>
    <row r="294" ht="14.25" customHeight="1">
      <c r="B294" s="18"/>
      <c r="C294" s="18"/>
      <c r="G294" s="18"/>
      <c r="H294" s="18"/>
    </row>
    <row r="295" ht="14.25" customHeight="1">
      <c r="B295" s="18"/>
      <c r="C295" s="18"/>
      <c r="G295" s="18"/>
      <c r="H295" s="18"/>
    </row>
    <row r="296" ht="14.25" customHeight="1">
      <c r="B296" s="18"/>
      <c r="C296" s="18"/>
      <c r="G296" s="18"/>
      <c r="H296" s="18"/>
    </row>
    <row r="297" ht="14.25" customHeight="1">
      <c r="B297" s="18"/>
      <c r="C297" s="18"/>
      <c r="G297" s="18"/>
      <c r="H297" s="18"/>
    </row>
    <row r="298" ht="14.25" customHeight="1">
      <c r="B298" s="18"/>
      <c r="C298" s="18"/>
      <c r="G298" s="18"/>
      <c r="H298" s="18"/>
    </row>
    <row r="299" ht="14.25" customHeight="1">
      <c r="B299" s="18"/>
      <c r="C299" s="18"/>
      <c r="G299" s="18"/>
      <c r="H299" s="18"/>
    </row>
    <row r="300" ht="14.25" customHeight="1">
      <c r="B300" s="18"/>
      <c r="C300" s="18"/>
      <c r="G300" s="18"/>
      <c r="H300" s="18"/>
    </row>
    <row r="301" ht="14.25" customHeight="1">
      <c r="B301" s="18"/>
      <c r="C301" s="18"/>
      <c r="G301" s="18"/>
      <c r="H301" s="18"/>
    </row>
    <row r="302" ht="14.25" customHeight="1">
      <c r="B302" s="18"/>
      <c r="C302" s="18"/>
      <c r="G302" s="18"/>
      <c r="H302" s="18"/>
    </row>
    <row r="303" ht="14.25" customHeight="1">
      <c r="B303" s="18"/>
      <c r="C303" s="18"/>
      <c r="G303" s="18"/>
      <c r="H303" s="18"/>
    </row>
    <row r="304" ht="14.25" customHeight="1">
      <c r="B304" s="18"/>
      <c r="C304" s="18"/>
      <c r="G304" s="18"/>
      <c r="H304" s="18"/>
    </row>
    <row r="305" ht="14.25" customHeight="1">
      <c r="B305" s="18"/>
      <c r="C305" s="18"/>
      <c r="G305" s="18"/>
      <c r="H305" s="18"/>
    </row>
    <row r="306" ht="14.25" customHeight="1">
      <c r="B306" s="18"/>
      <c r="C306" s="18"/>
      <c r="G306" s="18"/>
      <c r="H306" s="18"/>
    </row>
    <row r="307" ht="14.25" customHeight="1">
      <c r="B307" s="18"/>
      <c r="C307" s="18"/>
      <c r="G307" s="18"/>
      <c r="H307" s="18"/>
    </row>
    <row r="308" ht="14.25" customHeight="1">
      <c r="B308" s="18"/>
      <c r="C308" s="18"/>
      <c r="G308" s="18"/>
      <c r="H308" s="18"/>
    </row>
    <row r="309" ht="14.25" customHeight="1">
      <c r="B309" s="18"/>
      <c r="C309" s="18"/>
      <c r="G309" s="18"/>
      <c r="H309" s="18"/>
    </row>
    <row r="310" ht="14.25" customHeight="1">
      <c r="B310" s="18"/>
      <c r="C310" s="18"/>
      <c r="G310" s="18"/>
      <c r="H310" s="18"/>
    </row>
    <row r="311" ht="14.25" customHeight="1">
      <c r="B311" s="18"/>
      <c r="C311" s="18"/>
      <c r="G311" s="18"/>
      <c r="H311" s="18"/>
    </row>
    <row r="312" ht="14.25" customHeight="1">
      <c r="B312" s="18"/>
      <c r="C312" s="18"/>
      <c r="G312" s="18"/>
      <c r="H312" s="18"/>
    </row>
    <row r="313" ht="14.25" customHeight="1">
      <c r="B313" s="18"/>
      <c r="C313" s="18"/>
      <c r="G313" s="18"/>
      <c r="H313" s="18"/>
    </row>
    <row r="314" ht="14.25" customHeight="1">
      <c r="B314" s="18"/>
      <c r="C314" s="18"/>
      <c r="G314" s="18"/>
      <c r="H314" s="18"/>
    </row>
    <row r="315" ht="14.25" customHeight="1">
      <c r="B315" s="18"/>
      <c r="C315" s="18"/>
      <c r="G315" s="18"/>
      <c r="H315" s="18"/>
    </row>
    <row r="316" ht="14.25" customHeight="1">
      <c r="B316" s="18"/>
      <c r="C316" s="18"/>
      <c r="G316" s="18"/>
      <c r="H316" s="18"/>
    </row>
    <row r="317" ht="14.25" customHeight="1">
      <c r="B317" s="18"/>
      <c r="C317" s="18"/>
      <c r="G317" s="18"/>
      <c r="H317" s="18"/>
    </row>
    <row r="318" ht="14.25" customHeight="1">
      <c r="B318" s="18"/>
      <c r="C318" s="18"/>
      <c r="G318" s="18"/>
      <c r="H318" s="18"/>
    </row>
    <row r="319" ht="14.25" customHeight="1">
      <c r="B319" s="18"/>
      <c r="C319" s="18"/>
      <c r="G319" s="18"/>
      <c r="H319" s="18"/>
    </row>
    <row r="320" ht="14.25" customHeight="1">
      <c r="B320" s="18"/>
      <c r="C320" s="18"/>
      <c r="G320" s="18"/>
      <c r="H320" s="18"/>
    </row>
    <row r="321" ht="14.25" customHeight="1">
      <c r="B321" s="18"/>
      <c r="C321" s="18"/>
      <c r="G321" s="18"/>
      <c r="H321" s="18"/>
    </row>
    <row r="322" ht="14.25" customHeight="1">
      <c r="B322" s="18"/>
      <c r="C322" s="18"/>
      <c r="G322" s="18"/>
      <c r="H322" s="18"/>
    </row>
    <row r="323" ht="14.25" customHeight="1">
      <c r="B323" s="18"/>
      <c r="C323" s="18"/>
      <c r="G323" s="18"/>
      <c r="H323" s="18"/>
    </row>
    <row r="324" ht="14.25" customHeight="1">
      <c r="B324" s="18"/>
      <c r="C324" s="18"/>
      <c r="G324" s="18"/>
      <c r="H324" s="18"/>
    </row>
    <row r="325" ht="14.25" customHeight="1">
      <c r="B325" s="18"/>
      <c r="C325" s="18"/>
      <c r="G325" s="18"/>
      <c r="H325" s="18"/>
    </row>
    <row r="326" ht="14.25" customHeight="1">
      <c r="B326" s="18"/>
      <c r="C326" s="18"/>
      <c r="G326" s="18"/>
      <c r="H326" s="18"/>
    </row>
    <row r="327" ht="14.25" customHeight="1">
      <c r="B327" s="18"/>
      <c r="C327" s="18"/>
      <c r="G327" s="18"/>
      <c r="H327" s="18"/>
    </row>
    <row r="328" ht="14.25" customHeight="1">
      <c r="B328" s="18"/>
      <c r="C328" s="18"/>
      <c r="G328" s="18"/>
      <c r="H328" s="18"/>
    </row>
    <row r="329" ht="14.25" customHeight="1">
      <c r="B329" s="18"/>
      <c r="C329" s="18"/>
      <c r="G329" s="18"/>
      <c r="H329" s="18"/>
    </row>
    <row r="330" ht="14.25" customHeight="1">
      <c r="B330" s="18"/>
      <c r="C330" s="18"/>
      <c r="G330" s="18"/>
      <c r="H330" s="18"/>
    </row>
    <row r="331" ht="14.25" customHeight="1">
      <c r="B331" s="18"/>
      <c r="C331" s="18"/>
      <c r="G331" s="18"/>
      <c r="H331" s="18"/>
    </row>
    <row r="332" ht="14.25" customHeight="1">
      <c r="B332" s="18"/>
      <c r="C332" s="18"/>
      <c r="G332" s="18"/>
      <c r="H332" s="18"/>
    </row>
    <row r="333" ht="14.25" customHeight="1">
      <c r="B333" s="18"/>
      <c r="C333" s="18"/>
      <c r="G333" s="18"/>
      <c r="H333" s="18"/>
    </row>
    <row r="334" ht="14.25" customHeight="1">
      <c r="B334" s="18"/>
      <c r="C334" s="18"/>
      <c r="G334" s="18"/>
      <c r="H334" s="18"/>
    </row>
    <row r="335" ht="14.25" customHeight="1">
      <c r="B335" s="18"/>
      <c r="C335" s="18"/>
      <c r="G335" s="18"/>
      <c r="H335" s="18"/>
    </row>
    <row r="336" ht="14.25" customHeight="1">
      <c r="B336" s="18"/>
      <c r="C336" s="18"/>
      <c r="G336" s="18"/>
      <c r="H336" s="18"/>
    </row>
    <row r="337" ht="14.25" customHeight="1">
      <c r="B337" s="18"/>
      <c r="C337" s="18"/>
      <c r="G337" s="18"/>
      <c r="H337" s="18"/>
    </row>
    <row r="338" ht="14.25" customHeight="1">
      <c r="B338" s="18"/>
      <c r="C338" s="18"/>
      <c r="G338" s="18"/>
      <c r="H338" s="18"/>
    </row>
    <row r="339" ht="14.25" customHeight="1">
      <c r="B339" s="18"/>
      <c r="C339" s="18"/>
      <c r="G339" s="18"/>
      <c r="H339" s="18"/>
    </row>
    <row r="340" ht="14.25" customHeight="1">
      <c r="B340" s="18"/>
      <c r="C340" s="18"/>
      <c r="G340" s="18"/>
      <c r="H340" s="18"/>
    </row>
    <row r="341" ht="14.25" customHeight="1">
      <c r="B341" s="18"/>
      <c r="C341" s="18"/>
      <c r="G341" s="18"/>
      <c r="H341" s="18"/>
    </row>
    <row r="342" ht="14.25" customHeight="1">
      <c r="B342" s="18"/>
      <c r="C342" s="18"/>
      <c r="G342" s="18"/>
      <c r="H342" s="18"/>
    </row>
    <row r="343" ht="14.25" customHeight="1">
      <c r="B343" s="18"/>
      <c r="C343" s="18"/>
      <c r="G343" s="18"/>
      <c r="H343" s="18"/>
    </row>
    <row r="344" ht="14.25" customHeight="1">
      <c r="B344" s="18"/>
      <c r="C344" s="18"/>
      <c r="G344" s="18"/>
      <c r="H344" s="18"/>
    </row>
    <row r="345" ht="14.25" customHeight="1">
      <c r="B345" s="18"/>
      <c r="C345" s="18"/>
      <c r="G345" s="18"/>
      <c r="H345" s="18"/>
    </row>
    <row r="346" ht="14.25" customHeight="1">
      <c r="B346" s="18"/>
      <c r="C346" s="18"/>
      <c r="G346" s="18"/>
      <c r="H346" s="18"/>
    </row>
    <row r="347" ht="14.25" customHeight="1">
      <c r="B347" s="18"/>
      <c r="C347" s="18"/>
      <c r="G347" s="18"/>
      <c r="H347" s="18"/>
    </row>
    <row r="348" ht="14.25" customHeight="1">
      <c r="B348" s="18"/>
      <c r="C348" s="18"/>
      <c r="G348" s="18"/>
      <c r="H348" s="18"/>
    </row>
    <row r="349" ht="14.25" customHeight="1">
      <c r="B349" s="18"/>
      <c r="C349" s="18"/>
      <c r="G349" s="18"/>
      <c r="H349" s="18"/>
    </row>
    <row r="350" ht="14.25" customHeight="1">
      <c r="B350" s="18"/>
      <c r="C350" s="18"/>
      <c r="G350" s="18"/>
      <c r="H350" s="18"/>
    </row>
    <row r="351" ht="14.25" customHeight="1">
      <c r="B351" s="18"/>
      <c r="C351" s="18"/>
      <c r="G351" s="18"/>
      <c r="H351" s="18"/>
    </row>
    <row r="352" ht="14.25" customHeight="1">
      <c r="B352" s="18"/>
      <c r="C352" s="18"/>
      <c r="G352" s="18"/>
      <c r="H352" s="18"/>
    </row>
    <row r="353" ht="14.25" customHeight="1">
      <c r="B353" s="18"/>
      <c r="C353" s="18"/>
      <c r="G353" s="18"/>
      <c r="H353" s="18"/>
    </row>
    <row r="354" ht="14.25" customHeight="1">
      <c r="B354" s="18"/>
      <c r="C354" s="18"/>
      <c r="G354" s="18"/>
      <c r="H354" s="18"/>
    </row>
    <row r="355" ht="14.25" customHeight="1">
      <c r="B355" s="18"/>
      <c r="C355" s="18"/>
      <c r="G355" s="18"/>
      <c r="H355" s="18"/>
    </row>
    <row r="356" ht="14.25" customHeight="1">
      <c r="B356" s="18"/>
      <c r="C356" s="18"/>
      <c r="G356" s="18"/>
      <c r="H356" s="18"/>
    </row>
    <row r="357" ht="14.25" customHeight="1">
      <c r="B357" s="18"/>
      <c r="C357" s="18"/>
      <c r="G357" s="18"/>
      <c r="H357" s="18"/>
    </row>
    <row r="358" ht="14.25" customHeight="1">
      <c r="B358" s="18"/>
      <c r="C358" s="18"/>
      <c r="G358" s="18"/>
      <c r="H358" s="18"/>
    </row>
    <row r="359" ht="14.25" customHeight="1">
      <c r="B359" s="18"/>
      <c r="C359" s="18"/>
      <c r="G359" s="18"/>
      <c r="H359" s="18"/>
    </row>
    <row r="360" ht="14.25" customHeight="1">
      <c r="B360" s="18"/>
      <c r="C360" s="18"/>
      <c r="G360" s="18"/>
      <c r="H360" s="18"/>
    </row>
    <row r="361" ht="14.25" customHeight="1">
      <c r="B361" s="18"/>
      <c r="C361" s="18"/>
      <c r="G361" s="18"/>
      <c r="H361" s="18"/>
    </row>
    <row r="362" ht="14.25" customHeight="1">
      <c r="B362" s="18"/>
      <c r="C362" s="18"/>
      <c r="G362" s="18"/>
      <c r="H362" s="18"/>
    </row>
    <row r="363" ht="14.25" customHeight="1">
      <c r="B363" s="18"/>
      <c r="C363" s="18"/>
      <c r="G363" s="18"/>
      <c r="H363" s="18"/>
    </row>
    <row r="364" ht="14.25" customHeight="1">
      <c r="B364" s="18"/>
      <c r="C364" s="18"/>
      <c r="G364" s="18"/>
      <c r="H364" s="18"/>
    </row>
    <row r="365" ht="14.25" customHeight="1">
      <c r="B365" s="18"/>
      <c r="C365" s="18"/>
      <c r="G365" s="18"/>
      <c r="H365" s="18"/>
    </row>
    <row r="366" ht="14.25" customHeight="1">
      <c r="B366" s="18"/>
      <c r="C366" s="18"/>
      <c r="G366" s="18"/>
      <c r="H366" s="18"/>
    </row>
    <row r="367" ht="14.25" customHeight="1">
      <c r="B367" s="18"/>
      <c r="C367" s="18"/>
      <c r="G367" s="18"/>
      <c r="H367" s="18"/>
    </row>
    <row r="368" ht="14.25" customHeight="1">
      <c r="B368" s="18"/>
      <c r="C368" s="18"/>
      <c r="G368" s="18"/>
      <c r="H368" s="18"/>
    </row>
    <row r="369" ht="14.25" customHeight="1">
      <c r="B369" s="18"/>
      <c r="C369" s="18"/>
      <c r="G369" s="18"/>
      <c r="H369" s="18"/>
    </row>
    <row r="370" ht="14.25" customHeight="1">
      <c r="B370" s="18"/>
      <c r="C370" s="18"/>
      <c r="G370" s="18"/>
      <c r="H370" s="18"/>
    </row>
    <row r="371" ht="14.25" customHeight="1">
      <c r="B371" s="18"/>
      <c r="C371" s="18"/>
      <c r="G371" s="18"/>
      <c r="H371" s="18"/>
    </row>
    <row r="372" ht="14.25" customHeight="1">
      <c r="B372" s="18"/>
      <c r="C372" s="18"/>
      <c r="G372" s="18"/>
      <c r="H372" s="18"/>
    </row>
    <row r="373" ht="14.25" customHeight="1">
      <c r="B373" s="18"/>
      <c r="C373" s="18"/>
      <c r="G373" s="18"/>
      <c r="H373" s="18"/>
    </row>
    <row r="374" ht="14.25" customHeight="1">
      <c r="B374" s="18"/>
      <c r="C374" s="18"/>
      <c r="G374" s="18"/>
      <c r="H374" s="18"/>
    </row>
    <row r="375" ht="14.25" customHeight="1">
      <c r="B375" s="18"/>
      <c r="C375" s="18"/>
      <c r="G375" s="18"/>
      <c r="H375" s="18"/>
    </row>
    <row r="376" ht="14.25" customHeight="1">
      <c r="B376" s="18"/>
      <c r="C376" s="18"/>
      <c r="G376" s="18"/>
      <c r="H376" s="18"/>
    </row>
    <row r="377" ht="14.25" customHeight="1">
      <c r="B377" s="18"/>
      <c r="C377" s="18"/>
      <c r="G377" s="18"/>
      <c r="H377" s="18"/>
    </row>
    <row r="378" ht="14.25" customHeight="1">
      <c r="B378" s="18"/>
      <c r="C378" s="18"/>
      <c r="G378" s="18"/>
      <c r="H378" s="18"/>
    </row>
    <row r="379" ht="14.25" customHeight="1">
      <c r="B379" s="18"/>
      <c r="C379" s="18"/>
      <c r="G379" s="18"/>
      <c r="H379" s="18"/>
    </row>
    <row r="380" ht="14.25" customHeight="1">
      <c r="B380" s="18"/>
      <c r="C380" s="18"/>
      <c r="G380" s="18"/>
      <c r="H380" s="18"/>
    </row>
    <row r="381" ht="14.25" customHeight="1">
      <c r="B381" s="18"/>
      <c r="C381" s="18"/>
      <c r="G381" s="18"/>
      <c r="H381" s="18"/>
    </row>
    <row r="382" ht="14.25" customHeight="1">
      <c r="B382" s="18"/>
      <c r="C382" s="18"/>
      <c r="G382" s="18"/>
      <c r="H382" s="18"/>
    </row>
    <row r="383" ht="14.25" customHeight="1">
      <c r="B383" s="18"/>
      <c r="C383" s="18"/>
      <c r="G383" s="18"/>
      <c r="H383" s="18"/>
    </row>
    <row r="384" ht="14.25" customHeight="1">
      <c r="B384" s="18"/>
      <c r="C384" s="18"/>
      <c r="G384" s="18"/>
      <c r="H384" s="18"/>
    </row>
    <row r="385" ht="14.25" customHeight="1">
      <c r="B385" s="18"/>
      <c r="C385" s="18"/>
      <c r="G385" s="18"/>
      <c r="H385" s="18"/>
    </row>
    <row r="386" ht="14.25" customHeight="1">
      <c r="B386" s="18"/>
      <c r="C386" s="18"/>
      <c r="G386" s="18"/>
      <c r="H386" s="18"/>
    </row>
    <row r="387" ht="14.25" customHeight="1">
      <c r="B387" s="18"/>
      <c r="C387" s="18"/>
      <c r="G387" s="18"/>
      <c r="H387" s="18"/>
    </row>
    <row r="388" ht="14.25" customHeight="1">
      <c r="B388" s="18"/>
      <c r="C388" s="18"/>
      <c r="G388" s="18"/>
      <c r="H388" s="18"/>
    </row>
    <row r="389" ht="14.25" customHeight="1">
      <c r="B389" s="18"/>
      <c r="C389" s="18"/>
      <c r="G389" s="18"/>
      <c r="H389" s="18"/>
    </row>
    <row r="390" ht="14.25" customHeight="1">
      <c r="B390" s="18"/>
      <c r="C390" s="18"/>
      <c r="G390" s="18"/>
      <c r="H390" s="18"/>
    </row>
    <row r="391" ht="14.25" customHeight="1">
      <c r="B391" s="18"/>
      <c r="C391" s="18"/>
      <c r="G391" s="18"/>
      <c r="H391" s="18"/>
    </row>
    <row r="392" ht="14.25" customHeight="1">
      <c r="B392" s="18"/>
      <c r="C392" s="18"/>
      <c r="G392" s="18"/>
      <c r="H392" s="18"/>
    </row>
    <row r="393" ht="14.25" customHeight="1">
      <c r="B393" s="18"/>
      <c r="C393" s="18"/>
      <c r="G393" s="18"/>
      <c r="H393" s="18"/>
    </row>
    <row r="394" ht="14.25" customHeight="1">
      <c r="B394" s="18"/>
      <c r="C394" s="18"/>
      <c r="G394" s="18"/>
      <c r="H394" s="18"/>
    </row>
    <row r="395" ht="14.25" customHeight="1">
      <c r="B395" s="18"/>
      <c r="C395" s="18"/>
      <c r="G395" s="18"/>
      <c r="H395" s="18"/>
    </row>
    <row r="396" ht="14.25" customHeight="1">
      <c r="B396" s="18"/>
      <c r="C396" s="18"/>
      <c r="G396" s="18"/>
      <c r="H396" s="18"/>
    </row>
    <row r="397" ht="14.25" customHeight="1">
      <c r="B397" s="18"/>
      <c r="C397" s="18"/>
      <c r="G397" s="18"/>
      <c r="H397" s="18"/>
    </row>
    <row r="398" ht="14.25" customHeight="1">
      <c r="B398" s="18"/>
      <c r="C398" s="18"/>
      <c r="G398" s="18"/>
      <c r="H398" s="18"/>
    </row>
    <row r="399" ht="14.25" customHeight="1">
      <c r="B399" s="18"/>
      <c r="C399" s="18"/>
      <c r="G399" s="18"/>
      <c r="H399" s="18"/>
    </row>
    <row r="400" ht="14.25" customHeight="1">
      <c r="B400" s="18"/>
      <c r="C400" s="18"/>
      <c r="G400" s="18"/>
      <c r="H400" s="18"/>
    </row>
    <row r="401" ht="14.25" customHeight="1">
      <c r="B401" s="18"/>
      <c r="C401" s="18"/>
      <c r="G401" s="18"/>
      <c r="H401" s="18"/>
    </row>
    <row r="402" ht="14.25" customHeight="1">
      <c r="B402" s="18"/>
      <c r="C402" s="18"/>
      <c r="G402" s="18"/>
      <c r="H402" s="18"/>
    </row>
    <row r="403" ht="14.25" customHeight="1">
      <c r="B403" s="18"/>
      <c r="C403" s="18"/>
      <c r="G403" s="18"/>
      <c r="H403" s="18"/>
    </row>
    <row r="404" ht="14.25" customHeight="1">
      <c r="B404" s="18"/>
      <c r="C404" s="18"/>
      <c r="G404" s="18"/>
      <c r="H404" s="18"/>
    </row>
    <row r="405" ht="14.25" customHeight="1">
      <c r="B405" s="18"/>
      <c r="C405" s="18"/>
      <c r="G405" s="18"/>
      <c r="H405" s="18"/>
    </row>
    <row r="406" ht="14.25" customHeight="1">
      <c r="B406" s="18"/>
      <c r="C406" s="18"/>
      <c r="G406" s="18"/>
      <c r="H406" s="18"/>
    </row>
    <row r="407" ht="14.25" customHeight="1">
      <c r="B407" s="18"/>
      <c r="C407" s="18"/>
      <c r="G407" s="18"/>
      <c r="H407" s="18"/>
    </row>
    <row r="408" ht="14.25" customHeight="1">
      <c r="B408" s="18"/>
      <c r="C408" s="18"/>
      <c r="G408" s="18"/>
      <c r="H408" s="18"/>
    </row>
    <row r="409" ht="14.25" customHeight="1">
      <c r="B409" s="18"/>
      <c r="C409" s="18"/>
      <c r="G409" s="18"/>
      <c r="H409" s="18"/>
    </row>
    <row r="410" ht="14.25" customHeight="1">
      <c r="B410" s="18"/>
      <c r="C410" s="18"/>
      <c r="G410" s="18"/>
      <c r="H410" s="18"/>
    </row>
    <row r="411" ht="14.25" customHeight="1">
      <c r="B411" s="18"/>
      <c r="C411" s="18"/>
      <c r="G411" s="18"/>
      <c r="H411" s="18"/>
    </row>
    <row r="412" ht="14.25" customHeight="1">
      <c r="B412" s="18"/>
      <c r="C412" s="18"/>
      <c r="G412" s="18"/>
      <c r="H412" s="18"/>
    </row>
    <row r="413" ht="14.25" customHeight="1">
      <c r="B413" s="18"/>
      <c r="C413" s="18"/>
      <c r="G413" s="18"/>
      <c r="H413" s="18"/>
    </row>
    <row r="414" ht="14.25" customHeight="1">
      <c r="B414" s="18"/>
      <c r="C414" s="18"/>
      <c r="G414" s="18"/>
      <c r="H414" s="18"/>
    </row>
    <row r="415" ht="14.25" customHeight="1">
      <c r="B415" s="18"/>
      <c r="C415" s="18"/>
      <c r="G415" s="18"/>
      <c r="H415" s="18"/>
    </row>
    <row r="416" ht="14.25" customHeight="1">
      <c r="B416" s="18"/>
      <c r="C416" s="18"/>
      <c r="G416" s="18"/>
      <c r="H416" s="18"/>
    </row>
    <row r="417" ht="14.25" customHeight="1">
      <c r="B417" s="18"/>
      <c r="C417" s="18"/>
      <c r="G417" s="18"/>
      <c r="H417" s="18"/>
    </row>
    <row r="418" ht="14.25" customHeight="1">
      <c r="B418" s="18"/>
      <c r="C418" s="18"/>
      <c r="G418" s="18"/>
      <c r="H418" s="18"/>
    </row>
    <row r="419" ht="14.25" customHeight="1">
      <c r="B419" s="18"/>
      <c r="C419" s="18"/>
      <c r="G419" s="18"/>
      <c r="H419" s="18"/>
    </row>
    <row r="420" ht="14.25" customHeight="1">
      <c r="B420" s="18"/>
      <c r="C420" s="18"/>
      <c r="G420" s="18"/>
      <c r="H420" s="18"/>
    </row>
    <row r="421" ht="14.25" customHeight="1">
      <c r="B421" s="18"/>
      <c r="C421" s="18"/>
      <c r="G421" s="18"/>
      <c r="H421" s="18"/>
    </row>
    <row r="422" ht="14.25" customHeight="1">
      <c r="B422" s="18"/>
      <c r="C422" s="18"/>
      <c r="G422" s="18"/>
      <c r="H422" s="18"/>
    </row>
    <row r="423" ht="14.25" customHeight="1">
      <c r="B423" s="18"/>
      <c r="C423" s="18"/>
      <c r="G423" s="18"/>
      <c r="H423" s="18"/>
    </row>
    <row r="424" ht="14.25" customHeight="1">
      <c r="B424" s="18"/>
      <c r="C424" s="18"/>
      <c r="G424" s="18"/>
      <c r="H424" s="18"/>
    </row>
    <row r="425" ht="14.25" customHeight="1">
      <c r="B425" s="18"/>
      <c r="C425" s="18"/>
      <c r="G425" s="18"/>
      <c r="H425" s="18"/>
    </row>
    <row r="426" ht="14.25" customHeight="1">
      <c r="B426" s="18"/>
      <c r="C426" s="18"/>
      <c r="G426" s="18"/>
      <c r="H426" s="18"/>
    </row>
    <row r="427" ht="14.25" customHeight="1">
      <c r="B427" s="18"/>
      <c r="C427" s="18"/>
      <c r="G427" s="18"/>
      <c r="H427" s="18"/>
    </row>
    <row r="428" ht="14.25" customHeight="1">
      <c r="B428" s="18"/>
      <c r="C428" s="18"/>
      <c r="G428" s="18"/>
      <c r="H428" s="18"/>
    </row>
    <row r="429" ht="14.25" customHeight="1">
      <c r="B429" s="18"/>
      <c r="C429" s="18"/>
      <c r="G429" s="18"/>
      <c r="H429" s="18"/>
    </row>
    <row r="430" ht="14.25" customHeight="1">
      <c r="B430" s="18"/>
      <c r="C430" s="18"/>
      <c r="G430" s="18"/>
      <c r="H430" s="18"/>
    </row>
    <row r="431" ht="14.25" customHeight="1">
      <c r="B431" s="18"/>
      <c r="C431" s="18"/>
      <c r="G431" s="18"/>
      <c r="H431" s="18"/>
    </row>
    <row r="432" ht="14.25" customHeight="1">
      <c r="B432" s="18"/>
      <c r="C432" s="18"/>
      <c r="G432" s="18"/>
      <c r="H432" s="18"/>
    </row>
    <row r="433" ht="14.25" customHeight="1">
      <c r="B433" s="18"/>
      <c r="C433" s="18"/>
      <c r="G433" s="18"/>
      <c r="H433" s="18"/>
    </row>
    <row r="434" ht="14.25" customHeight="1">
      <c r="B434" s="18"/>
      <c r="C434" s="18"/>
      <c r="G434" s="18"/>
      <c r="H434" s="18"/>
    </row>
    <row r="435" ht="14.25" customHeight="1">
      <c r="B435" s="18"/>
      <c r="C435" s="18"/>
      <c r="G435" s="18"/>
      <c r="H435" s="18"/>
    </row>
    <row r="436" ht="14.25" customHeight="1">
      <c r="B436" s="18"/>
      <c r="C436" s="18"/>
      <c r="G436" s="18"/>
      <c r="H436" s="18"/>
    </row>
    <row r="437" ht="14.25" customHeight="1">
      <c r="B437" s="18"/>
      <c r="C437" s="18"/>
      <c r="G437" s="18"/>
      <c r="H437" s="18"/>
    </row>
    <row r="438" ht="14.25" customHeight="1">
      <c r="B438" s="18"/>
      <c r="C438" s="18"/>
      <c r="G438" s="18"/>
      <c r="H438" s="18"/>
    </row>
    <row r="439" ht="14.25" customHeight="1">
      <c r="B439" s="18"/>
      <c r="C439" s="18"/>
      <c r="G439" s="18"/>
      <c r="H439" s="18"/>
    </row>
    <row r="440" ht="14.25" customHeight="1">
      <c r="B440" s="18"/>
      <c r="C440" s="18"/>
      <c r="G440" s="18"/>
      <c r="H440" s="18"/>
    </row>
    <row r="441" ht="14.25" customHeight="1">
      <c r="B441" s="18"/>
      <c r="C441" s="18"/>
      <c r="G441" s="18"/>
      <c r="H441" s="18"/>
    </row>
    <row r="442" ht="14.25" customHeight="1">
      <c r="B442" s="18"/>
      <c r="C442" s="18"/>
      <c r="G442" s="18"/>
      <c r="H442" s="18"/>
    </row>
    <row r="443" ht="14.25" customHeight="1">
      <c r="B443" s="18"/>
      <c r="C443" s="18"/>
      <c r="G443" s="18"/>
      <c r="H443" s="18"/>
    </row>
    <row r="444" ht="14.25" customHeight="1">
      <c r="B444" s="18"/>
      <c r="C444" s="18"/>
      <c r="G444" s="18"/>
      <c r="H444" s="18"/>
    </row>
    <row r="445" ht="14.25" customHeight="1">
      <c r="B445" s="18"/>
      <c r="C445" s="18"/>
      <c r="G445" s="18"/>
      <c r="H445" s="18"/>
    </row>
    <row r="446" ht="14.25" customHeight="1">
      <c r="B446" s="18"/>
      <c r="C446" s="18"/>
      <c r="G446" s="18"/>
      <c r="H446" s="18"/>
    </row>
    <row r="447" ht="14.25" customHeight="1">
      <c r="B447" s="18"/>
      <c r="C447" s="18"/>
      <c r="G447" s="18"/>
      <c r="H447" s="18"/>
    </row>
    <row r="448" ht="14.25" customHeight="1">
      <c r="B448" s="18"/>
      <c r="C448" s="18"/>
      <c r="G448" s="18"/>
      <c r="H448" s="18"/>
    </row>
    <row r="449" ht="14.25" customHeight="1">
      <c r="B449" s="18"/>
      <c r="C449" s="18"/>
      <c r="G449" s="18"/>
      <c r="H449" s="18"/>
    </row>
    <row r="450" ht="14.25" customHeight="1">
      <c r="B450" s="18"/>
      <c r="C450" s="18"/>
      <c r="G450" s="18"/>
      <c r="H450" s="18"/>
    </row>
    <row r="451" ht="14.25" customHeight="1">
      <c r="B451" s="18"/>
      <c r="C451" s="18"/>
      <c r="G451" s="18"/>
      <c r="H451" s="18"/>
    </row>
    <row r="452" ht="14.25" customHeight="1">
      <c r="B452" s="18"/>
      <c r="C452" s="18"/>
      <c r="G452" s="18"/>
      <c r="H452" s="18"/>
    </row>
    <row r="453" ht="14.25" customHeight="1">
      <c r="B453" s="18"/>
      <c r="C453" s="18"/>
      <c r="G453" s="18"/>
      <c r="H453" s="18"/>
    </row>
    <row r="454" ht="14.25" customHeight="1">
      <c r="B454" s="18"/>
      <c r="C454" s="18"/>
      <c r="G454" s="18"/>
      <c r="H454" s="18"/>
    </row>
    <row r="455" ht="14.25" customHeight="1">
      <c r="B455" s="18"/>
      <c r="C455" s="18"/>
      <c r="G455" s="18"/>
      <c r="H455" s="18"/>
    </row>
    <row r="456" ht="14.25" customHeight="1">
      <c r="B456" s="18"/>
      <c r="C456" s="18"/>
      <c r="G456" s="18"/>
      <c r="H456" s="18"/>
    </row>
    <row r="457" ht="14.25" customHeight="1">
      <c r="B457" s="18"/>
      <c r="C457" s="18"/>
      <c r="G457" s="18"/>
      <c r="H457" s="18"/>
    </row>
    <row r="458" ht="14.25" customHeight="1">
      <c r="B458" s="18"/>
      <c r="C458" s="18"/>
      <c r="G458" s="18"/>
      <c r="H458" s="18"/>
    </row>
    <row r="459" ht="14.25" customHeight="1">
      <c r="B459" s="18"/>
      <c r="C459" s="18"/>
      <c r="G459" s="18"/>
      <c r="H459" s="18"/>
    </row>
    <row r="460" ht="14.25" customHeight="1">
      <c r="B460" s="18"/>
      <c r="C460" s="18"/>
      <c r="G460" s="18"/>
      <c r="H460" s="18"/>
    </row>
    <row r="461" ht="14.25" customHeight="1">
      <c r="B461" s="18"/>
      <c r="C461" s="18"/>
      <c r="G461" s="18"/>
      <c r="H461" s="18"/>
    </row>
    <row r="462" ht="14.25" customHeight="1">
      <c r="B462" s="18"/>
      <c r="C462" s="18"/>
      <c r="G462" s="18"/>
      <c r="H462" s="18"/>
    </row>
    <row r="463" ht="14.25" customHeight="1">
      <c r="B463" s="18"/>
      <c r="C463" s="18"/>
      <c r="G463" s="18"/>
      <c r="H463" s="18"/>
    </row>
    <row r="464" ht="14.25" customHeight="1">
      <c r="B464" s="18"/>
      <c r="C464" s="18"/>
      <c r="G464" s="18"/>
      <c r="H464" s="18"/>
    </row>
    <row r="465" ht="14.25" customHeight="1">
      <c r="B465" s="18"/>
      <c r="C465" s="18"/>
      <c r="G465" s="18"/>
      <c r="H465" s="18"/>
    </row>
    <row r="466" ht="14.25" customHeight="1">
      <c r="B466" s="18"/>
      <c r="C466" s="18"/>
      <c r="G466" s="18"/>
      <c r="H466" s="18"/>
    </row>
    <row r="467" ht="14.25" customHeight="1">
      <c r="B467" s="18"/>
      <c r="C467" s="18"/>
      <c r="G467" s="18"/>
      <c r="H467" s="18"/>
    </row>
    <row r="468" ht="14.25" customHeight="1">
      <c r="B468" s="18"/>
      <c r="C468" s="18"/>
      <c r="G468" s="18"/>
      <c r="H468" s="18"/>
    </row>
    <row r="469" ht="14.25" customHeight="1">
      <c r="B469" s="18"/>
      <c r="C469" s="18"/>
      <c r="G469" s="18"/>
      <c r="H469" s="18"/>
    </row>
    <row r="470" ht="14.25" customHeight="1">
      <c r="B470" s="18"/>
      <c r="C470" s="18"/>
      <c r="G470" s="18"/>
      <c r="H470" s="18"/>
    </row>
    <row r="471" ht="14.25" customHeight="1">
      <c r="B471" s="18"/>
      <c r="C471" s="18"/>
      <c r="G471" s="18"/>
      <c r="H471" s="18"/>
    </row>
    <row r="472" ht="14.25" customHeight="1">
      <c r="B472" s="18"/>
      <c r="C472" s="18"/>
      <c r="G472" s="18"/>
      <c r="H472" s="18"/>
    </row>
    <row r="473" ht="14.25" customHeight="1">
      <c r="B473" s="18"/>
      <c r="C473" s="18"/>
      <c r="G473" s="18"/>
      <c r="H473" s="18"/>
    </row>
    <row r="474" ht="14.25" customHeight="1">
      <c r="B474" s="18"/>
      <c r="C474" s="18"/>
      <c r="G474" s="18"/>
      <c r="H474" s="18"/>
    </row>
    <row r="475" ht="14.25" customHeight="1">
      <c r="B475" s="18"/>
      <c r="C475" s="18"/>
      <c r="G475" s="18"/>
      <c r="H475" s="18"/>
    </row>
    <row r="476" ht="14.25" customHeight="1">
      <c r="B476" s="18"/>
      <c r="C476" s="18"/>
      <c r="G476" s="18"/>
      <c r="H476" s="18"/>
    </row>
    <row r="477" ht="14.25" customHeight="1">
      <c r="B477" s="18"/>
      <c r="C477" s="18"/>
      <c r="G477" s="18"/>
      <c r="H477" s="18"/>
    </row>
    <row r="478" ht="14.25" customHeight="1">
      <c r="B478" s="18"/>
      <c r="C478" s="18"/>
      <c r="G478" s="18"/>
      <c r="H478" s="18"/>
    </row>
    <row r="479" ht="14.25" customHeight="1">
      <c r="B479" s="18"/>
      <c r="C479" s="18"/>
      <c r="G479" s="18"/>
      <c r="H479" s="18"/>
    </row>
    <row r="480" ht="14.25" customHeight="1">
      <c r="B480" s="18"/>
      <c r="C480" s="18"/>
      <c r="G480" s="18"/>
      <c r="H480" s="18"/>
    </row>
    <row r="481" ht="14.25" customHeight="1">
      <c r="B481" s="18"/>
      <c r="C481" s="18"/>
      <c r="G481" s="18"/>
      <c r="H481" s="18"/>
    </row>
    <row r="482" ht="14.25" customHeight="1">
      <c r="B482" s="18"/>
      <c r="C482" s="18"/>
      <c r="G482" s="18"/>
      <c r="H482" s="18"/>
    </row>
    <row r="483" ht="14.25" customHeight="1">
      <c r="B483" s="18"/>
      <c r="C483" s="18"/>
      <c r="G483" s="18"/>
      <c r="H483" s="18"/>
    </row>
    <row r="484" ht="14.25" customHeight="1">
      <c r="B484" s="18"/>
      <c r="C484" s="18"/>
      <c r="G484" s="18"/>
      <c r="H484" s="18"/>
    </row>
    <row r="485" ht="14.25" customHeight="1">
      <c r="B485" s="18"/>
      <c r="C485" s="18"/>
      <c r="G485" s="18"/>
      <c r="H485" s="18"/>
    </row>
    <row r="486" ht="14.25" customHeight="1">
      <c r="B486" s="18"/>
      <c r="C486" s="18"/>
      <c r="G486" s="18"/>
      <c r="H486" s="18"/>
    </row>
    <row r="487" ht="14.25" customHeight="1">
      <c r="B487" s="18"/>
      <c r="C487" s="18"/>
      <c r="G487" s="18"/>
      <c r="H487" s="18"/>
    </row>
    <row r="488" ht="14.25" customHeight="1">
      <c r="B488" s="18"/>
      <c r="C488" s="18"/>
      <c r="G488" s="18"/>
      <c r="H488" s="18"/>
    </row>
    <row r="489" ht="14.25" customHeight="1">
      <c r="B489" s="18"/>
      <c r="C489" s="18"/>
      <c r="G489" s="18"/>
      <c r="H489" s="18"/>
    </row>
    <row r="490" ht="14.25" customHeight="1">
      <c r="B490" s="18"/>
      <c r="C490" s="18"/>
      <c r="G490" s="18"/>
      <c r="H490" s="18"/>
    </row>
    <row r="491" ht="14.25" customHeight="1">
      <c r="B491" s="18"/>
      <c r="C491" s="18"/>
      <c r="G491" s="18"/>
      <c r="H491" s="18"/>
    </row>
    <row r="492" ht="14.25" customHeight="1">
      <c r="B492" s="18"/>
      <c r="C492" s="18"/>
      <c r="G492" s="18"/>
      <c r="H492" s="18"/>
    </row>
    <row r="493" ht="14.25" customHeight="1">
      <c r="B493" s="18"/>
      <c r="C493" s="18"/>
      <c r="G493" s="18"/>
      <c r="H493" s="18"/>
    </row>
    <row r="494" ht="14.25" customHeight="1">
      <c r="B494" s="18"/>
      <c r="C494" s="18"/>
      <c r="G494" s="18"/>
      <c r="H494" s="18"/>
    </row>
    <row r="495" ht="14.25" customHeight="1">
      <c r="B495" s="18"/>
      <c r="C495" s="18"/>
      <c r="G495" s="18"/>
      <c r="H495" s="18"/>
    </row>
    <row r="496" ht="14.25" customHeight="1">
      <c r="B496" s="18"/>
      <c r="C496" s="18"/>
      <c r="G496" s="18"/>
      <c r="H496" s="18"/>
    </row>
    <row r="497" ht="14.25" customHeight="1">
      <c r="B497" s="18"/>
      <c r="C497" s="18"/>
      <c r="G497" s="18"/>
      <c r="H497" s="18"/>
    </row>
    <row r="498" ht="14.25" customHeight="1">
      <c r="B498" s="18"/>
      <c r="C498" s="18"/>
      <c r="G498" s="18"/>
      <c r="H498" s="18"/>
    </row>
    <row r="499" ht="14.25" customHeight="1">
      <c r="B499" s="18"/>
      <c r="C499" s="18"/>
      <c r="G499" s="18"/>
      <c r="H499" s="18"/>
    </row>
    <row r="500" ht="14.25" customHeight="1">
      <c r="B500" s="18"/>
      <c r="C500" s="18"/>
      <c r="G500" s="18"/>
      <c r="H500" s="18"/>
    </row>
    <row r="501" ht="14.25" customHeight="1">
      <c r="B501" s="18"/>
      <c r="C501" s="18"/>
      <c r="G501" s="18"/>
      <c r="H501" s="18"/>
    </row>
    <row r="502" ht="14.25" customHeight="1">
      <c r="B502" s="18"/>
      <c r="C502" s="18"/>
      <c r="G502" s="18"/>
      <c r="H502" s="18"/>
    </row>
    <row r="503" ht="14.25" customHeight="1">
      <c r="B503" s="18"/>
      <c r="C503" s="18"/>
      <c r="G503" s="18"/>
      <c r="H503" s="18"/>
    </row>
    <row r="504" ht="14.25" customHeight="1">
      <c r="B504" s="18"/>
      <c r="C504" s="18"/>
      <c r="G504" s="18"/>
      <c r="H504" s="18"/>
    </row>
    <row r="505" ht="14.25" customHeight="1">
      <c r="B505" s="18"/>
      <c r="C505" s="18"/>
      <c r="G505" s="18"/>
      <c r="H505" s="18"/>
    </row>
    <row r="506" ht="14.25" customHeight="1">
      <c r="B506" s="18"/>
      <c r="C506" s="18"/>
      <c r="G506" s="18"/>
      <c r="H506" s="18"/>
    </row>
    <row r="507" ht="14.25" customHeight="1">
      <c r="B507" s="18"/>
      <c r="C507" s="18"/>
      <c r="G507" s="18"/>
      <c r="H507" s="18"/>
    </row>
    <row r="508" ht="14.25" customHeight="1">
      <c r="B508" s="18"/>
      <c r="C508" s="18"/>
      <c r="G508" s="18"/>
      <c r="H508" s="18"/>
    </row>
    <row r="509" ht="14.25" customHeight="1">
      <c r="B509" s="18"/>
      <c r="C509" s="18"/>
      <c r="G509" s="18"/>
      <c r="H509" s="18"/>
    </row>
    <row r="510" ht="14.25" customHeight="1">
      <c r="B510" s="18"/>
      <c r="C510" s="18"/>
      <c r="G510" s="18"/>
      <c r="H510" s="18"/>
    </row>
    <row r="511" ht="14.25" customHeight="1">
      <c r="B511" s="18"/>
      <c r="C511" s="18"/>
      <c r="G511" s="18"/>
      <c r="H511" s="18"/>
    </row>
    <row r="512" ht="14.25" customHeight="1">
      <c r="B512" s="18"/>
      <c r="C512" s="18"/>
      <c r="G512" s="18"/>
      <c r="H512" s="18"/>
    </row>
    <row r="513" ht="14.25" customHeight="1">
      <c r="B513" s="18"/>
      <c r="C513" s="18"/>
      <c r="G513" s="18"/>
      <c r="H513" s="18"/>
    </row>
    <row r="514" ht="14.25" customHeight="1">
      <c r="B514" s="18"/>
      <c r="C514" s="18"/>
      <c r="G514" s="18"/>
      <c r="H514" s="18"/>
    </row>
    <row r="515" ht="14.25" customHeight="1">
      <c r="B515" s="18"/>
      <c r="C515" s="18"/>
      <c r="G515" s="18"/>
      <c r="H515" s="18"/>
    </row>
    <row r="516" ht="14.25" customHeight="1">
      <c r="B516" s="18"/>
      <c r="C516" s="18"/>
      <c r="G516" s="18"/>
      <c r="H516" s="18"/>
    </row>
    <row r="517" ht="14.25" customHeight="1">
      <c r="B517" s="18"/>
      <c r="C517" s="18"/>
      <c r="G517" s="18"/>
      <c r="H517" s="18"/>
    </row>
    <row r="518" ht="14.25" customHeight="1">
      <c r="B518" s="18"/>
      <c r="C518" s="18"/>
      <c r="G518" s="18"/>
      <c r="H518" s="18"/>
    </row>
    <row r="519" ht="14.25" customHeight="1">
      <c r="B519" s="18"/>
      <c r="C519" s="18"/>
      <c r="G519" s="18"/>
      <c r="H519" s="18"/>
    </row>
    <row r="520" ht="14.25" customHeight="1">
      <c r="B520" s="18"/>
      <c r="C520" s="18"/>
      <c r="G520" s="18"/>
      <c r="H520" s="18"/>
    </row>
    <row r="521" ht="14.25" customHeight="1">
      <c r="B521" s="18"/>
      <c r="C521" s="18"/>
      <c r="G521" s="18"/>
      <c r="H521" s="18"/>
    </row>
    <row r="522" ht="14.25" customHeight="1">
      <c r="B522" s="18"/>
      <c r="C522" s="18"/>
      <c r="G522" s="18"/>
      <c r="H522" s="18"/>
    </row>
    <row r="523" ht="14.25" customHeight="1">
      <c r="B523" s="18"/>
      <c r="C523" s="18"/>
      <c r="G523" s="18"/>
      <c r="H523" s="18"/>
    </row>
    <row r="524" ht="14.25" customHeight="1">
      <c r="B524" s="18"/>
      <c r="C524" s="18"/>
      <c r="G524" s="18"/>
      <c r="H524" s="18"/>
    </row>
    <row r="525" ht="14.25" customHeight="1">
      <c r="B525" s="18"/>
      <c r="C525" s="18"/>
      <c r="G525" s="18"/>
      <c r="H525" s="18"/>
    </row>
    <row r="526" ht="14.25" customHeight="1">
      <c r="B526" s="18"/>
      <c r="C526" s="18"/>
      <c r="G526" s="18"/>
      <c r="H526" s="18"/>
    </row>
    <row r="527" ht="14.25" customHeight="1">
      <c r="B527" s="18"/>
      <c r="C527" s="18"/>
      <c r="G527" s="18"/>
      <c r="H527" s="18"/>
    </row>
    <row r="528" ht="14.25" customHeight="1">
      <c r="B528" s="18"/>
      <c r="C528" s="18"/>
      <c r="G528" s="18"/>
      <c r="H528" s="18"/>
    </row>
    <row r="529" ht="14.25" customHeight="1">
      <c r="B529" s="18"/>
      <c r="C529" s="18"/>
      <c r="G529" s="18"/>
      <c r="H529" s="18"/>
    </row>
    <row r="530" ht="14.25" customHeight="1">
      <c r="B530" s="18"/>
      <c r="C530" s="18"/>
      <c r="G530" s="18"/>
      <c r="H530" s="18"/>
    </row>
    <row r="531" ht="14.25" customHeight="1">
      <c r="B531" s="18"/>
      <c r="C531" s="18"/>
      <c r="G531" s="18"/>
      <c r="H531" s="18"/>
    </row>
    <row r="532" ht="14.25" customHeight="1">
      <c r="B532" s="18"/>
      <c r="C532" s="18"/>
      <c r="G532" s="18"/>
      <c r="H532" s="18"/>
    </row>
    <row r="533" ht="14.25" customHeight="1">
      <c r="B533" s="18"/>
      <c r="C533" s="18"/>
      <c r="G533" s="18"/>
      <c r="H533" s="18"/>
    </row>
    <row r="534" ht="14.25" customHeight="1">
      <c r="B534" s="18"/>
      <c r="C534" s="18"/>
      <c r="G534" s="18"/>
      <c r="H534" s="18"/>
    </row>
    <row r="535" ht="14.25" customHeight="1">
      <c r="B535" s="18"/>
      <c r="C535" s="18"/>
      <c r="G535" s="18"/>
      <c r="H535" s="18"/>
    </row>
    <row r="536" ht="14.25" customHeight="1">
      <c r="B536" s="18"/>
      <c r="C536" s="18"/>
      <c r="G536" s="18"/>
      <c r="H536" s="18"/>
    </row>
    <row r="537" ht="14.25" customHeight="1">
      <c r="B537" s="18"/>
      <c r="C537" s="18"/>
      <c r="G537" s="18"/>
      <c r="H537" s="18"/>
    </row>
    <row r="538" ht="14.25" customHeight="1">
      <c r="B538" s="18"/>
      <c r="C538" s="18"/>
      <c r="G538" s="18"/>
      <c r="H538" s="18"/>
    </row>
    <row r="539" ht="14.25" customHeight="1">
      <c r="B539" s="18"/>
      <c r="C539" s="18"/>
      <c r="G539" s="18"/>
      <c r="H539" s="18"/>
    </row>
    <row r="540" ht="14.25" customHeight="1">
      <c r="B540" s="18"/>
      <c r="C540" s="18"/>
      <c r="G540" s="18"/>
      <c r="H540" s="18"/>
    </row>
    <row r="541" ht="14.25" customHeight="1">
      <c r="B541" s="18"/>
      <c r="C541" s="18"/>
      <c r="G541" s="18"/>
      <c r="H541" s="18"/>
    </row>
    <row r="542" ht="14.25" customHeight="1">
      <c r="B542" s="18"/>
      <c r="C542" s="18"/>
      <c r="G542" s="18"/>
      <c r="H542" s="18"/>
    </row>
    <row r="543" ht="14.25" customHeight="1">
      <c r="B543" s="18"/>
      <c r="C543" s="18"/>
      <c r="G543" s="18"/>
      <c r="H543" s="18"/>
    </row>
    <row r="544" ht="14.25" customHeight="1">
      <c r="B544" s="18"/>
      <c r="C544" s="18"/>
      <c r="G544" s="18"/>
      <c r="H544" s="18"/>
    </row>
    <row r="545" ht="14.25" customHeight="1">
      <c r="B545" s="18"/>
      <c r="C545" s="18"/>
      <c r="G545" s="18"/>
      <c r="H545" s="18"/>
    </row>
    <row r="546" ht="14.25" customHeight="1">
      <c r="B546" s="18"/>
      <c r="C546" s="18"/>
      <c r="G546" s="18"/>
      <c r="H546" s="18"/>
    </row>
    <row r="547" ht="14.25" customHeight="1">
      <c r="B547" s="18"/>
      <c r="C547" s="18"/>
      <c r="G547" s="18"/>
      <c r="H547" s="18"/>
    </row>
    <row r="548" ht="14.25" customHeight="1">
      <c r="B548" s="18"/>
      <c r="C548" s="18"/>
      <c r="G548" s="18"/>
      <c r="H548" s="18"/>
    </row>
    <row r="549" ht="14.25" customHeight="1">
      <c r="B549" s="18"/>
      <c r="C549" s="18"/>
      <c r="G549" s="18"/>
      <c r="H549" s="18"/>
    </row>
    <row r="550" ht="14.25" customHeight="1">
      <c r="B550" s="18"/>
      <c r="C550" s="18"/>
      <c r="G550" s="18"/>
      <c r="H550" s="18"/>
    </row>
    <row r="551" ht="14.25" customHeight="1">
      <c r="B551" s="18"/>
      <c r="C551" s="18"/>
      <c r="G551" s="18"/>
      <c r="H551" s="18"/>
    </row>
    <row r="552" ht="14.25" customHeight="1">
      <c r="B552" s="18"/>
      <c r="C552" s="18"/>
      <c r="G552" s="18"/>
      <c r="H552" s="18"/>
    </row>
    <row r="553" ht="14.25" customHeight="1">
      <c r="B553" s="18"/>
      <c r="C553" s="18"/>
      <c r="G553" s="18"/>
      <c r="H553" s="18"/>
    </row>
    <row r="554" ht="14.25" customHeight="1">
      <c r="B554" s="18"/>
      <c r="C554" s="18"/>
      <c r="G554" s="18"/>
      <c r="H554" s="18"/>
    </row>
    <row r="555" ht="14.25" customHeight="1">
      <c r="B555" s="18"/>
      <c r="C555" s="18"/>
      <c r="G555" s="18"/>
      <c r="H555" s="18"/>
    </row>
    <row r="556" ht="14.25" customHeight="1">
      <c r="B556" s="18"/>
      <c r="C556" s="18"/>
      <c r="G556" s="18"/>
      <c r="H556" s="18"/>
    </row>
    <row r="557" ht="14.25" customHeight="1">
      <c r="B557" s="18"/>
      <c r="C557" s="18"/>
      <c r="G557" s="18"/>
      <c r="H557" s="18"/>
    </row>
    <row r="558" ht="14.25" customHeight="1">
      <c r="B558" s="18"/>
      <c r="C558" s="18"/>
      <c r="G558" s="18"/>
      <c r="H558" s="18"/>
    </row>
    <row r="559" ht="14.25" customHeight="1">
      <c r="B559" s="18"/>
      <c r="C559" s="18"/>
      <c r="G559" s="18"/>
      <c r="H559" s="18"/>
    </row>
    <row r="560" ht="14.25" customHeight="1">
      <c r="B560" s="18"/>
      <c r="C560" s="18"/>
      <c r="G560" s="18"/>
      <c r="H560" s="18"/>
    </row>
    <row r="561" ht="14.25" customHeight="1">
      <c r="B561" s="18"/>
      <c r="C561" s="18"/>
      <c r="G561" s="18"/>
      <c r="H561" s="18"/>
    </row>
    <row r="562" ht="14.25" customHeight="1">
      <c r="B562" s="18"/>
      <c r="C562" s="18"/>
      <c r="G562" s="18"/>
      <c r="H562" s="18"/>
    </row>
    <row r="563" ht="14.25" customHeight="1">
      <c r="B563" s="18"/>
      <c r="C563" s="18"/>
      <c r="G563" s="18"/>
      <c r="H563" s="18"/>
    </row>
    <row r="564" ht="14.25" customHeight="1">
      <c r="B564" s="18"/>
      <c r="C564" s="18"/>
      <c r="G564" s="18"/>
      <c r="H564" s="18"/>
    </row>
    <row r="565" ht="14.25" customHeight="1">
      <c r="B565" s="18"/>
      <c r="C565" s="18"/>
      <c r="G565" s="18"/>
      <c r="H565" s="18"/>
    </row>
    <row r="566" ht="14.25" customHeight="1">
      <c r="B566" s="18"/>
      <c r="C566" s="18"/>
      <c r="G566" s="18"/>
      <c r="H566" s="18"/>
    </row>
    <row r="567" ht="14.25" customHeight="1">
      <c r="B567" s="18"/>
      <c r="C567" s="18"/>
      <c r="G567" s="18"/>
      <c r="H567" s="18"/>
    </row>
    <row r="568" ht="14.25" customHeight="1">
      <c r="B568" s="18"/>
      <c r="C568" s="18"/>
      <c r="G568" s="18"/>
      <c r="H568" s="18"/>
    </row>
    <row r="569" ht="14.25" customHeight="1">
      <c r="B569" s="18"/>
      <c r="C569" s="18"/>
      <c r="G569" s="18"/>
      <c r="H569" s="18"/>
    </row>
    <row r="570" ht="14.25" customHeight="1">
      <c r="B570" s="18"/>
      <c r="C570" s="18"/>
      <c r="G570" s="18"/>
      <c r="H570" s="18"/>
    </row>
    <row r="571" ht="14.25" customHeight="1">
      <c r="B571" s="18"/>
      <c r="C571" s="18"/>
      <c r="G571" s="18"/>
      <c r="H571" s="18"/>
    </row>
    <row r="572" ht="14.25" customHeight="1">
      <c r="B572" s="18"/>
      <c r="C572" s="18"/>
      <c r="G572" s="18"/>
      <c r="H572" s="18"/>
    </row>
    <row r="573" ht="14.25" customHeight="1">
      <c r="B573" s="18"/>
      <c r="C573" s="18"/>
      <c r="G573" s="18"/>
      <c r="H573" s="18"/>
    </row>
    <row r="574" ht="14.25" customHeight="1">
      <c r="B574" s="18"/>
      <c r="C574" s="18"/>
      <c r="G574" s="18"/>
      <c r="H574" s="18"/>
    </row>
    <row r="575" ht="14.25" customHeight="1">
      <c r="B575" s="18"/>
      <c r="C575" s="18"/>
      <c r="G575" s="18"/>
      <c r="H575" s="18"/>
    </row>
    <row r="576" ht="14.25" customHeight="1">
      <c r="B576" s="18"/>
      <c r="C576" s="18"/>
      <c r="G576" s="18"/>
      <c r="H576" s="18"/>
    </row>
    <row r="577" ht="14.25" customHeight="1">
      <c r="B577" s="18"/>
      <c r="C577" s="18"/>
      <c r="G577" s="18"/>
      <c r="H577" s="18"/>
    </row>
    <row r="578" ht="14.25" customHeight="1">
      <c r="B578" s="18"/>
      <c r="C578" s="18"/>
      <c r="G578" s="18"/>
      <c r="H578" s="18"/>
    </row>
    <row r="579" ht="14.25" customHeight="1">
      <c r="B579" s="18"/>
      <c r="C579" s="18"/>
      <c r="G579" s="18"/>
      <c r="H579" s="18"/>
    </row>
    <row r="580" ht="14.25" customHeight="1">
      <c r="B580" s="18"/>
      <c r="C580" s="18"/>
      <c r="G580" s="18"/>
      <c r="H580" s="18"/>
    </row>
    <row r="581" ht="14.25" customHeight="1">
      <c r="B581" s="18"/>
      <c r="C581" s="18"/>
      <c r="G581" s="18"/>
      <c r="H581" s="18"/>
    </row>
    <row r="582" ht="14.25" customHeight="1">
      <c r="B582" s="18"/>
      <c r="C582" s="18"/>
      <c r="G582" s="18"/>
      <c r="H582" s="18"/>
    </row>
    <row r="583" ht="14.25" customHeight="1">
      <c r="B583" s="18"/>
      <c r="C583" s="18"/>
      <c r="G583" s="18"/>
      <c r="H583" s="18"/>
    </row>
    <row r="584" ht="14.25" customHeight="1">
      <c r="B584" s="18"/>
      <c r="C584" s="18"/>
      <c r="G584" s="18"/>
      <c r="H584" s="18"/>
    </row>
    <row r="585" ht="14.25" customHeight="1">
      <c r="B585" s="18"/>
      <c r="C585" s="18"/>
      <c r="G585" s="18"/>
      <c r="H585" s="18"/>
    </row>
    <row r="586" ht="14.25" customHeight="1">
      <c r="B586" s="18"/>
      <c r="C586" s="18"/>
      <c r="G586" s="18"/>
      <c r="H586" s="18"/>
    </row>
    <row r="587" ht="14.25" customHeight="1">
      <c r="B587" s="18"/>
      <c r="C587" s="18"/>
      <c r="G587" s="18"/>
      <c r="H587" s="18"/>
    </row>
    <row r="588" ht="14.25" customHeight="1">
      <c r="B588" s="18"/>
      <c r="C588" s="18"/>
      <c r="G588" s="18"/>
      <c r="H588" s="18"/>
    </row>
    <row r="589" ht="14.25" customHeight="1">
      <c r="B589" s="18"/>
      <c r="C589" s="18"/>
      <c r="G589" s="18"/>
      <c r="H589" s="18"/>
    </row>
    <row r="590" ht="14.25" customHeight="1">
      <c r="B590" s="18"/>
      <c r="C590" s="18"/>
      <c r="G590" s="18"/>
      <c r="H590" s="18"/>
    </row>
    <row r="591" ht="14.25" customHeight="1">
      <c r="B591" s="18"/>
      <c r="C591" s="18"/>
      <c r="G591" s="18"/>
      <c r="H591" s="18"/>
    </row>
    <row r="592" ht="14.25" customHeight="1">
      <c r="B592" s="18"/>
      <c r="C592" s="18"/>
      <c r="G592" s="18"/>
      <c r="H592" s="18"/>
    </row>
    <row r="593" ht="14.25" customHeight="1">
      <c r="B593" s="18"/>
      <c r="C593" s="18"/>
      <c r="G593" s="18"/>
      <c r="H593" s="18"/>
    </row>
    <row r="594" ht="14.25" customHeight="1">
      <c r="B594" s="18"/>
      <c r="C594" s="18"/>
      <c r="G594" s="18"/>
      <c r="H594" s="18"/>
    </row>
    <row r="595" ht="14.25" customHeight="1">
      <c r="B595" s="18"/>
      <c r="C595" s="18"/>
      <c r="G595" s="18"/>
      <c r="H595" s="18"/>
    </row>
    <row r="596" ht="14.25" customHeight="1">
      <c r="B596" s="18"/>
      <c r="C596" s="18"/>
      <c r="G596" s="18"/>
      <c r="H596" s="18"/>
    </row>
    <row r="597" ht="14.25" customHeight="1">
      <c r="B597" s="18"/>
      <c r="C597" s="18"/>
      <c r="G597" s="18"/>
      <c r="H597" s="18"/>
    </row>
    <row r="598" ht="14.25" customHeight="1">
      <c r="B598" s="18"/>
      <c r="C598" s="18"/>
      <c r="G598" s="18"/>
      <c r="H598" s="18"/>
    </row>
    <row r="599" ht="14.25" customHeight="1">
      <c r="B599" s="18"/>
      <c r="C599" s="18"/>
      <c r="G599" s="18"/>
      <c r="H599" s="18"/>
    </row>
    <row r="600" ht="14.25" customHeight="1">
      <c r="B600" s="18"/>
      <c r="C600" s="18"/>
      <c r="G600" s="18"/>
      <c r="H600" s="18"/>
    </row>
    <row r="601" ht="14.25" customHeight="1">
      <c r="B601" s="18"/>
      <c r="C601" s="18"/>
      <c r="G601" s="18"/>
      <c r="H601" s="18"/>
    </row>
    <row r="602" ht="14.25" customHeight="1">
      <c r="B602" s="18"/>
      <c r="C602" s="18"/>
      <c r="G602" s="18"/>
      <c r="H602" s="18"/>
    </row>
    <row r="603" ht="14.25" customHeight="1">
      <c r="B603" s="18"/>
      <c r="C603" s="18"/>
      <c r="G603" s="18"/>
      <c r="H603" s="18"/>
    </row>
    <row r="604" ht="14.25" customHeight="1">
      <c r="B604" s="18"/>
      <c r="C604" s="18"/>
      <c r="G604" s="18"/>
      <c r="H604" s="18"/>
    </row>
    <row r="605" ht="14.25" customHeight="1">
      <c r="B605" s="18"/>
      <c r="C605" s="18"/>
      <c r="G605" s="18"/>
      <c r="H605" s="18"/>
    </row>
    <row r="606" ht="14.25" customHeight="1">
      <c r="B606" s="18"/>
      <c r="C606" s="18"/>
      <c r="G606" s="18"/>
      <c r="H606" s="18"/>
    </row>
    <row r="607" ht="14.25" customHeight="1">
      <c r="B607" s="18"/>
      <c r="C607" s="18"/>
      <c r="G607" s="18"/>
      <c r="H607" s="18"/>
    </row>
    <row r="608" ht="14.25" customHeight="1">
      <c r="B608" s="18"/>
      <c r="C608" s="18"/>
      <c r="G608" s="18"/>
      <c r="H608" s="18"/>
    </row>
    <row r="609" ht="14.25" customHeight="1">
      <c r="B609" s="18"/>
      <c r="C609" s="18"/>
      <c r="G609" s="18"/>
      <c r="H609" s="18"/>
    </row>
    <row r="610" ht="14.25" customHeight="1">
      <c r="B610" s="18"/>
      <c r="C610" s="18"/>
      <c r="G610" s="18"/>
      <c r="H610" s="18"/>
    </row>
    <row r="611" ht="14.25" customHeight="1">
      <c r="B611" s="18"/>
      <c r="C611" s="18"/>
      <c r="G611" s="18"/>
      <c r="H611" s="18"/>
    </row>
    <row r="612" ht="14.25" customHeight="1">
      <c r="B612" s="18"/>
      <c r="C612" s="18"/>
      <c r="G612" s="18"/>
      <c r="H612" s="18"/>
    </row>
    <row r="613" ht="14.25" customHeight="1">
      <c r="B613" s="18"/>
      <c r="C613" s="18"/>
      <c r="G613" s="18"/>
      <c r="H613" s="18"/>
    </row>
    <row r="614" ht="14.25" customHeight="1">
      <c r="B614" s="18"/>
      <c r="C614" s="18"/>
      <c r="G614" s="18"/>
      <c r="H614" s="18"/>
    </row>
    <row r="615" ht="14.25" customHeight="1">
      <c r="B615" s="18"/>
      <c r="C615" s="18"/>
      <c r="G615" s="18"/>
      <c r="H615" s="18"/>
    </row>
    <row r="616" ht="14.25" customHeight="1">
      <c r="B616" s="18"/>
      <c r="C616" s="18"/>
      <c r="G616" s="18"/>
      <c r="H616" s="18"/>
    </row>
    <row r="617" ht="14.25" customHeight="1">
      <c r="B617" s="18"/>
      <c r="C617" s="18"/>
      <c r="G617" s="18"/>
      <c r="H617" s="18"/>
    </row>
    <row r="618" ht="14.25" customHeight="1">
      <c r="B618" s="18"/>
      <c r="C618" s="18"/>
      <c r="G618" s="18"/>
      <c r="H618" s="18"/>
    </row>
    <row r="619" ht="14.25" customHeight="1">
      <c r="B619" s="18"/>
      <c r="C619" s="18"/>
      <c r="G619" s="18"/>
      <c r="H619" s="18"/>
    </row>
    <row r="620" ht="14.25" customHeight="1">
      <c r="B620" s="18"/>
      <c r="C620" s="18"/>
      <c r="G620" s="18"/>
      <c r="H620" s="18"/>
    </row>
    <row r="621" ht="14.25" customHeight="1">
      <c r="B621" s="18"/>
      <c r="C621" s="18"/>
      <c r="G621" s="18"/>
      <c r="H621" s="18"/>
    </row>
    <row r="622" ht="14.25" customHeight="1">
      <c r="B622" s="18"/>
      <c r="C622" s="18"/>
      <c r="G622" s="18"/>
      <c r="H622" s="18"/>
    </row>
    <row r="623" ht="14.25" customHeight="1">
      <c r="B623" s="18"/>
      <c r="C623" s="18"/>
      <c r="G623" s="18"/>
      <c r="H623" s="18"/>
    </row>
    <row r="624" ht="14.25" customHeight="1">
      <c r="B624" s="18"/>
      <c r="C624" s="18"/>
      <c r="G624" s="18"/>
      <c r="H624" s="18"/>
    </row>
    <row r="625" ht="14.25" customHeight="1">
      <c r="B625" s="18"/>
      <c r="C625" s="18"/>
      <c r="G625" s="18"/>
      <c r="H625" s="18"/>
    </row>
    <row r="626" ht="14.25" customHeight="1">
      <c r="B626" s="18"/>
      <c r="C626" s="18"/>
      <c r="G626" s="18"/>
      <c r="H626" s="18"/>
    </row>
    <row r="627" ht="14.25" customHeight="1">
      <c r="B627" s="18"/>
      <c r="C627" s="18"/>
      <c r="G627" s="18"/>
      <c r="H627" s="18"/>
    </row>
    <row r="628" ht="14.25" customHeight="1">
      <c r="B628" s="18"/>
      <c r="C628" s="18"/>
      <c r="G628" s="18"/>
      <c r="H628" s="18"/>
    </row>
    <row r="629" ht="14.25" customHeight="1">
      <c r="B629" s="18"/>
      <c r="C629" s="18"/>
      <c r="G629" s="18"/>
      <c r="H629" s="18"/>
    </row>
    <row r="630" ht="14.25" customHeight="1">
      <c r="B630" s="18"/>
      <c r="C630" s="18"/>
      <c r="G630" s="18"/>
      <c r="H630" s="18"/>
    </row>
    <row r="631" ht="14.25" customHeight="1">
      <c r="B631" s="18"/>
      <c r="C631" s="18"/>
      <c r="G631" s="18"/>
      <c r="H631" s="18"/>
    </row>
    <row r="632" ht="14.25" customHeight="1">
      <c r="B632" s="18"/>
      <c r="C632" s="18"/>
      <c r="G632" s="18"/>
      <c r="H632" s="18"/>
    </row>
    <row r="633" ht="14.25" customHeight="1">
      <c r="B633" s="18"/>
      <c r="C633" s="18"/>
      <c r="G633" s="18"/>
      <c r="H633" s="18"/>
    </row>
    <row r="634" ht="14.25" customHeight="1">
      <c r="B634" s="18"/>
      <c r="C634" s="18"/>
      <c r="G634" s="18"/>
      <c r="H634" s="18"/>
    </row>
    <row r="635" ht="14.25" customHeight="1">
      <c r="B635" s="18"/>
      <c r="C635" s="18"/>
      <c r="G635" s="18"/>
      <c r="H635" s="18"/>
    </row>
    <row r="636" ht="14.25" customHeight="1">
      <c r="B636" s="18"/>
      <c r="C636" s="18"/>
      <c r="G636" s="18"/>
      <c r="H636" s="18"/>
    </row>
    <row r="637" ht="14.25" customHeight="1">
      <c r="B637" s="18"/>
      <c r="C637" s="18"/>
      <c r="G637" s="18"/>
      <c r="H637" s="18"/>
    </row>
    <row r="638" ht="14.25" customHeight="1">
      <c r="B638" s="18"/>
      <c r="C638" s="18"/>
      <c r="G638" s="18"/>
      <c r="H638" s="18"/>
    </row>
    <row r="639" ht="14.25" customHeight="1">
      <c r="B639" s="18"/>
      <c r="C639" s="18"/>
      <c r="G639" s="18"/>
      <c r="H639" s="18"/>
    </row>
    <row r="640" ht="14.25" customHeight="1">
      <c r="B640" s="18"/>
      <c r="C640" s="18"/>
      <c r="G640" s="18"/>
      <c r="H640" s="18"/>
    </row>
    <row r="641" ht="14.25" customHeight="1">
      <c r="B641" s="18"/>
      <c r="C641" s="18"/>
      <c r="G641" s="18"/>
      <c r="H641" s="18"/>
    </row>
    <row r="642" ht="14.25" customHeight="1">
      <c r="B642" s="18"/>
      <c r="C642" s="18"/>
      <c r="G642" s="18"/>
      <c r="H642" s="18"/>
    </row>
    <row r="643" ht="14.25" customHeight="1">
      <c r="B643" s="18"/>
      <c r="C643" s="18"/>
      <c r="G643" s="18"/>
      <c r="H643" s="18"/>
    </row>
    <row r="644" ht="14.25" customHeight="1">
      <c r="B644" s="18"/>
      <c r="C644" s="18"/>
      <c r="G644" s="18"/>
      <c r="H644" s="18"/>
    </row>
    <row r="645" ht="14.25" customHeight="1">
      <c r="B645" s="18"/>
      <c r="C645" s="18"/>
      <c r="G645" s="18"/>
      <c r="H645" s="18"/>
    </row>
    <row r="646" ht="14.25" customHeight="1">
      <c r="B646" s="18"/>
      <c r="C646" s="18"/>
      <c r="G646" s="18"/>
      <c r="H646" s="18"/>
    </row>
    <row r="647" ht="14.25" customHeight="1">
      <c r="B647" s="18"/>
      <c r="C647" s="18"/>
      <c r="G647" s="18"/>
      <c r="H647" s="18"/>
    </row>
    <row r="648" ht="14.25" customHeight="1">
      <c r="B648" s="18"/>
      <c r="C648" s="18"/>
      <c r="G648" s="18"/>
      <c r="H648" s="18"/>
    </row>
    <row r="649" ht="14.25" customHeight="1">
      <c r="B649" s="18"/>
      <c r="C649" s="18"/>
      <c r="G649" s="18"/>
      <c r="H649" s="18"/>
    </row>
    <row r="650" ht="14.25" customHeight="1">
      <c r="B650" s="18"/>
      <c r="C650" s="18"/>
      <c r="G650" s="18"/>
      <c r="H650" s="18"/>
    </row>
    <row r="651" ht="14.25" customHeight="1">
      <c r="B651" s="18"/>
      <c r="C651" s="18"/>
      <c r="G651" s="18"/>
      <c r="H651" s="18"/>
    </row>
    <row r="652" ht="14.25" customHeight="1">
      <c r="B652" s="18"/>
      <c r="C652" s="18"/>
      <c r="G652" s="18"/>
      <c r="H652" s="18"/>
    </row>
    <row r="653" ht="14.25" customHeight="1">
      <c r="B653" s="18"/>
      <c r="C653" s="18"/>
      <c r="G653" s="18"/>
      <c r="H653" s="18"/>
    </row>
    <row r="654" ht="14.25" customHeight="1">
      <c r="B654" s="18"/>
      <c r="C654" s="18"/>
      <c r="G654" s="18"/>
      <c r="H654" s="18"/>
    </row>
    <row r="655" ht="14.25" customHeight="1">
      <c r="B655" s="18"/>
      <c r="C655" s="18"/>
      <c r="G655" s="18"/>
      <c r="H655" s="18"/>
    </row>
    <row r="656" ht="14.25" customHeight="1">
      <c r="B656" s="18"/>
      <c r="C656" s="18"/>
      <c r="G656" s="18"/>
      <c r="H656" s="18"/>
    </row>
    <row r="657" ht="14.25" customHeight="1">
      <c r="B657" s="18"/>
      <c r="C657" s="18"/>
      <c r="G657" s="18"/>
      <c r="H657" s="18"/>
    </row>
    <row r="658" ht="14.25" customHeight="1">
      <c r="B658" s="18"/>
      <c r="C658" s="18"/>
      <c r="G658" s="18"/>
      <c r="H658" s="18"/>
    </row>
    <row r="659" ht="14.25" customHeight="1">
      <c r="B659" s="18"/>
      <c r="C659" s="18"/>
      <c r="G659" s="18"/>
      <c r="H659" s="18"/>
    </row>
    <row r="660" ht="14.25" customHeight="1">
      <c r="B660" s="18"/>
      <c r="C660" s="18"/>
      <c r="G660" s="18"/>
      <c r="H660" s="18"/>
    </row>
    <row r="661" ht="14.25" customHeight="1">
      <c r="B661" s="18"/>
      <c r="C661" s="18"/>
      <c r="G661" s="18"/>
      <c r="H661" s="18"/>
    </row>
    <row r="662" ht="14.25" customHeight="1">
      <c r="B662" s="18"/>
      <c r="C662" s="18"/>
      <c r="G662" s="18"/>
      <c r="H662" s="18"/>
    </row>
    <row r="663" ht="14.25" customHeight="1">
      <c r="B663" s="18"/>
      <c r="C663" s="18"/>
      <c r="G663" s="18"/>
      <c r="H663" s="18"/>
    </row>
    <row r="664" ht="14.25" customHeight="1">
      <c r="B664" s="18"/>
      <c r="C664" s="18"/>
      <c r="G664" s="18"/>
      <c r="H664" s="18"/>
    </row>
    <row r="665" ht="14.25" customHeight="1">
      <c r="B665" s="18"/>
      <c r="C665" s="18"/>
      <c r="G665" s="18"/>
      <c r="H665" s="18"/>
    </row>
    <row r="666" ht="14.25" customHeight="1">
      <c r="B666" s="18"/>
      <c r="C666" s="18"/>
      <c r="G666" s="18"/>
      <c r="H666" s="18"/>
    </row>
    <row r="667" ht="14.25" customHeight="1">
      <c r="B667" s="18"/>
      <c r="C667" s="18"/>
      <c r="G667" s="18"/>
      <c r="H667" s="18"/>
    </row>
    <row r="668" ht="14.25" customHeight="1">
      <c r="B668" s="18"/>
      <c r="C668" s="18"/>
      <c r="G668" s="18"/>
      <c r="H668" s="18"/>
    </row>
    <row r="669" ht="14.25" customHeight="1">
      <c r="B669" s="18"/>
      <c r="C669" s="18"/>
      <c r="G669" s="18"/>
      <c r="H669" s="18"/>
    </row>
    <row r="670" ht="14.25" customHeight="1">
      <c r="B670" s="18"/>
      <c r="C670" s="18"/>
      <c r="G670" s="18"/>
      <c r="H670" s="18"/>
    </row>
    <row r="671" ht="14.25" customHeight="1">
      <c r="B671" s="18"/>
      <c r="C671" s="18"/>
      <c r="G671" s="18"/>
      <c r="H671" s="18"/>
    </row>
    <row r="672" ht="14.25" customHeight="1">
      <c r="B672" s="18"/>
      <c r="C672" s="18"/>
      <c r="G672" s="18"/>
      <c r="H672" s="18"/>
    </row>
    <row r="673" ht="14.25" customHeight="1">
      <c r="B673" s="18"/>
      <c r="C673" s="18"/>
      <c r="G673" s="18"/>
      <c r="H673" s="18"/>
    </row>
    <row r="674" ht="14.25" customHeight="1">
      <c r="B674" s="18"/>
      <c r="C674" s="18"/>
      <c r="G674" s="18"/>
      <c r="H674" s="18"/>
    </row>
    <row r="675" ht="14.25" customHeight="1">
      <c r="B675" s="18"/>
      <c r="C675" s="18"/>
      <c r="G675" s="18"/>
      <c r="H675" s="18"/>
    </row>
    <row r="676" ht="14.25" customHeight="1">
      <c r="B676" s="18"/>
      <c r="C676" s="18"/>
      <c r="G676" s="18"/>
      <c r="H676" s="18"/>
    </row>
    <row r="677" ht="14.25" customHeight="1">
      <c r="B677" s="18"/>
      <c r="C677" s="18"/>
      <c r="G677" s="18"/>
      <c r="H677" s="18"/>
    </row>
    <row r="678" ht="14.25" customHeight="1">
      <c r="B678" s="18"/>
      <c r="C678" s="18"/>
      <c r="G678" s="18"/>
      <c r="H678" s="18"/>
    </row>
    <row r="679" ht="14.25" customHeight="1">
      <c r="B679" s="18"/>
      <c r="C679" s="18"/>
      <c r="G679" s="18"/>
      <c r="H679" s="18"/>
    </row>
    <row r="680" ht="14.25" customHeight="1">
      <c r="B680" s="18"/>
      <c r="C680" s="18"/>
      <c r="G680" s="18"/>
      <c r="H680" s="18"/>
    </row>
    <row r="681" ht="14.25" customHeight="1">
      <c r="B681" s="18"/>
      <c r="C681" s="18"/>
      <c r="G681" s="18"/>
      <c r="H681" s="18"/>
    </row>
    <row r="682" ht="14.25" customHeight="1">
      <c r="B682" s="18"/>
      <c r="C682" s="18"/>
      <c r="G682" s="18"/>
      <c r="H682" s="18"/>
    </row>
    <row r="683" ht="14.25" customHeight="1">
      <c r="B683" s="18"/>
      <c r="C683" s="18"/>
      <c r="G683" s="18"/>
      <c r="H683" s="18"/>
    </row>
    <row r="684" ht="14.25" customHeight="1">
      <c r="B684" s="18"/>
      <c r="C684" s="18"/>
      <c r="G684" s="18"/>
      <c r="H684" s="18"/>
    </row>
    <row r="685" ht="14.25" customHeight="1">
      <c r="B685" s="18"/>
      <c r="C685" s="18"/>
      <c r="G685" s="18"/>
      <c r="H685" s="18"/>
    </row>
    <row r="686" ht="14.25" customHeight="1">
      <c r="B686" s="18"/>
      <c r="C686" s="18"/>
      <c r="G686" s="18"/>
      <c r="H686" s="18"/>
    </row>
    <row r="687" ht="14.25" customHeight="1">
      <c r="B687" s="18"/>
      <c r="C687" s="18"/>
      <c r="G687" s="18"/>
      <c r="H687" s="18"/>
    </row>
    <row r="688" ht="14.25" customHeight="1">
      <c r="B688" s="18"/>
      <c r="C688" s="18"/>
      <c r="G688" s="18"/>
      <c r="H688" s="18"/>
    </row>
    <row r="689" ht="14.25" customHeight="1">
      <c r="B689" s="18"/>
      <c r="C689" s="18"/>
      <c r="G689" s="18"/>
      <c r="H689" s="18"/>
    </row>
    <row r="690" ht="14.25" customHeight="1">
      <c r="B690" s="18"/>
      <c r="C690" s="18"/>
      <c r="G690" s="18"/>
      <c r="H690" s="18"/>
    </row>
    <row r="691" ht="14.25" customHeight="1">
      <c r="B691" s="18"/>
      <c r="C691" s="18"/>
      <c r="G691" s="18"/>
      <c r="H691" s="18"/>
    </row>
    <row r="692" ht="14.25" customHeight="1">
      <c r="B692" s="18"/>
      <c r="C692" s="18"/>
      <c r="G692" s="18"/>
      <c r="H692" s="18"/>
    </row>
    <row r="693" ht="14.25" customHeight="1">
      <c r="B693" s="18"/>
      <c r="C693" s="18"/>
      <c r="G693" s="18"/>
      <c r="H693" s="18"/>
    </row>
    <row r="694" ht="14.25" customHeight="1">
      <c r="B694" s="18"/>
      <c r="C694" s="18"/>
      <c r="G694" s="18"/>
      <c r="H694" s="18"/>
    </row>
    <row r="695" ht="14.25" customHeight="1">
      <c r="B695" s="18"/>
      <c r="C695" s="18"/>
      <c r="G695" s="18"/>
      <c r="H695" s="18"/>
    </row>
    <row r="696" ht="14.25" customHeight="1">
      <c r="B696" s="18"/>
      <c r="C696" s="18"/>
      <c r="G696" s="18"/>
      <c r="H696" s="18"/>
    </row>
    <row r="697" ht="14.25" customHeight="1">
      <c r="B697" s="18"/>
      <c r="C697" s="18"/>
      <c r="G697" s="18"/>
      <c r="H697" s="18"/>
    </row>
    <row r="698" ht="14.25" customHeight="1">
      <c r="B698" s="18"/>
      <c r="C698" s="18"/>
      <c r="G698" s="18"/>
      <c r="H698" s="18"/>
    </row>
    <row r="699" ht="14.25" customHeight="1">
      <c r="B699" s="18"/>
      <c r="C699" s="18"/>
      <c r="G699" s="18"/>
      <c r="H699" s="18"/>
    </row>
    <row r="700" ht="14.25" customHeight="1">
      <c r="B700" s="18"/>
      <c r="C700" s="18"/>
      <c r="G700" s="18"/>
      <c r="H700" s="18"/>
    </row>
    <row r="701" ht="14.25" customHeight="1">
      <c r="B701" s="18"/>
      <c r="C701" s="18"/>
      <c r="G701" s="18"/>
      <c r="H701" s="18"/>
    </row>
    <row r="702" ht="14.25" customHeight="1">
      <c r="B702" s="18"/>
      <c r="C702" s="18"/>
      <c r="G702" s="18"/>
      <c r="H702" s="18"/>
    </row>
    <row r="703" ht="14.25" customHeight="1">
      <c r="B703" s="18"/>
      <c r="C703" s="18"/>
      <c r="G703" s="18"/>
      <c r="H703" s="18"/>
    </row>
    <row r="704" ht="14.25" customHeight="1">
      <c r="B704" s="18"/>
      <c r="C704" s="18"/>
      <c r="G704" s="18"/>
      <c r="H704" s="18"/>
    </row>
    <row r="705" ht="14.25" customHeight="1">
      <c r="B705" s="18"/>
      <c r="C705" s="18"/>
      <c r="G705" s="18"/>
      <c r="H705" s="18"/>
    </row>
    <row r="706" ht="14.25" customHeight="1">
      <c r="B706" s="18"/>
      <c r="C706" s="18"/>
      <c r="G706" s="18"/>
      <c r="H706" s="18"/>
    </row>
    <row r="707" ht="14.25" customHeight="1">
      <c r="B707" s="18"/>
      <c r="C707" s="18"/>
      <c r="G707" s="18"/>
      <c r="H707" s="18"/>
    </row>
    <row r="708" ht="14.25" customHeight="1">
      <c r="B708" s="18"/>
      <c r="C708" s="18"/>
      <c r="G708" s="18"/>
      <c r="H708" s="18"/>
    </row>
    <row r="709" ht="14.25" customHeight="1">
      <c r="B709" s="18"/>
      <c r="C709" s="18"/>
      <c r="G709" s="18"/>
      <c r="H709" s="18"/>
    </row>
    <row r="710" ht="14.25" customHeight="1">
      <c r="B710" s="18"/>
      <c r="C710" s="18"/>
      <c r="G710" s="18"/>
      <c r="H710" s="18"/>
    </row>
    <row r="711" ht="14.25" customHeight="1">
      <c r="B711" s="18"/>
      <c r="C711" s="18"/>
      <c r="G711" s="18"/>
      <c r="H711" s="18"/>
    </row>
    <row r="712" ht="14.25" customHeight="1">
      <c r="B712" s="18"/>
      <c r="C712" s="18"/>
      <c r="G712" s="18"/>
      <c r="H712" s="18"/>
    </row>
    <row r="713" ht="14.25" customHeight="1">
      <c r="B713" s="18"/>
      <c r="C713" s="18"/>
      <c r="G713" s="18"/>
      <c r="H713" s="18"/>
    </row>
    <row r="714" ht="14.25" customHeight="1">
      <c r="B714" s="18"/>
      <c r="C714" s="18"/>
      <c r="G714" s="18"/>
      <c r="H714" s="18"/>
    </row>
    <row r="715" ht="14.25" customHeight="1">
      <c r="B715" s="18"/>
      <c r="C715" s="18"/>
      <c r="G715" s="18"/>
      <c r="H715" s="18"/>
    </row>
    <row r="716" ht="14.25" customHeight="1">
      <c r="B716" s="18"/>
      <c r="C716" s="18"/>
      <c r="G716" s="18"/>
      <c r="H716" s="18"/>
    </row>
    <row r="717" ht="14.25" customHeight="1">
      <c r="B717" s="18"/>
      <c r="C717" s="18"/>
      <c r="G717" s="18"/>
      <c r="H717" s="18"/>
    </row>
    <row r="718" ht="14.25" customHeight="1">
      <c r="B718" s="18"/>
      <c r="C718" s="18"/>
      <c r="G718" s="18"/>
      <c r="H718" s="18"/>
    </row>
    <row r="719" ht="14.25" customHeight="1">
      <c r="B719" s="18"/>
      <c r="C719" s="18"/>
      <c r="G719" s="18"/>
      <c r="H719" s="18"/>
    </row>
    <row r="720" ht="14.25" customHeight="1">
      <c r="B720" s="18"/>
      <c r="C720" s="18"/>
      <c r="G720" s="18"/>
      <c r="H720" s="18"/>
    </row>
    <row r="721" ht="14.25" customHeight="1">
      <c r="B721" s="18"/>
      <c r="C721" s="18"/>
      <c r="G721" s="18"/>
      <c r="H721" s="18"/>
    </row>
    <row r="722" ht="14.25" customHeight="1">
      <c r="B722" s="18"/>
      <c r="C722" s="18"/>
      <c r="G722" s="18"/>
      <c r="H722" s="18"/>
    </row>
    <row r="723" ht="14.25" customHeight="1">
      <c r="B723" s="18"/>
      <c r="C723" s="18"/>
      <c r="G723" s="18"/>
      <c r="H723" s="18"/>
    </row>
    <row r="724" ht="14.25" customHeight="1">
      <c r="B724" s="18"/>
      <c r="C724" s="18"/>
      <c r="G724" s="18"/>
      <c r="H724" s="18"/>
    </row>
    <row r="725" ht="14.25" customHeight="1">
      <c r="B725" s="18"/>
      <c r="C725" s="18"/>
      <c r="G725" s="18"/>
      <c r="H725" s="18"/>
    </row>
    <row r="726" ht="14.25" customHeight="1">
      <c r="B726" s="18"/>
      <c r="C726" s="18"/>
      <c r="G726" s="18"/>
      <c r="H726" s="18"/>
    </row>
    <row r="727" ht="14.25" customHeight="1">
      <c r="B727" s="18"/>
      <c r="C727" s="18"/>
      <c r="G727" s="18"/>
      <c r="H727" s="18"/>
    </row>
    <row r="728" ht="14.25" customHeight="1">
      <c r="B728" s="18"/>
      <c r="C728" s="18"/>
      <c r="G728" s="18"/>
      <c r="H728" s="18"/>
    </row>
    <row r="729" ht="14.25" customHeight="1">
      <c r="B729" s="18"/>
      <c r="C729" s="18"/>
      <c r="G729" s="18"/>
      <c r="H729" s="18"/>
    </row>
    <row r="730" ht="14.25" customHeight="1">
      <c r="B730" s="18"/>
      <c r="C730" s="18"/>
      <c r="G730" s="18"/>
      <c r="H730" s="18"/>
    </row>
    <row r="731" ht="14.25" customHeight="1">
      <c r="B731" s="18"/>
      <c r="C731" s="18"/>
      <c r="G731" s="18"/>
      <c r="H731" s="18"/>
    </row>
    <row r="732" ht="14.25" customHeight="1">
      <c r="B732" s="18"/>
      <c r="C732" s="18"/>
      <c r="G732" s="18"/>
      <c r="H732" s="18"/>
    </row>
    <row r="733" ht="14.25" customHeight="1">
      <c r="B733" s="18"/>
      <c r="C733" s="18"/>
      <c r="G733" s="18"/>
      <c r="H733" s="18"/>
    </row>
    <row r="734" ht="14.25" customHeight="1">
      <c r="B734" s="18"/>
      <c r="C734" s="18"/>
      <c r="G734" s="18"/>
      <c r="H734" s="18"/>
    </row>
    <row r="735" ht="14.25" customHeight="1">
      <c r="B735" s="18"/>
      <c r="C735" s="18"/>
      <c r="G735" s="18"/>
      <c r="H735" s="18"/>
    </row>
    <row r="736" ht="14.25" customHeight="1">
      <c r="B736" s="18"/>
      <c r="C736" s="18"/>
      <c r="G736" s="18"/>
      <c r="H736" s="18"/>
    </row>
    <row r="737" ht="14.25" customHeight="1">
      <c r="B737" s="18"/>
      <c r="C737" s="18"/>
      <c r="G737" s="18"/>
      <c r="H737" s="18"/>
    </row>
    <row r="738" ht="14.25" customHeight="1">
      <c r="B738" s="18"/>
      <c r="C738" s="18"/>
      <c r="G738" s="18"/>
      <c r="H738" s="18"/>
    </row>
    <row r="739" ht="14.25" customHeight="1">
      <c r="B739" s="18"/>
      <c r="C739" s="18"/>
      <c r="G739" s="18"/>
      <c r="H739" s="18"/>
    </row>
    <row r="740" ht="14.25" customHeight="1">
      <c r="B740" s="18"/>
      <c r="C740" s="18"/>
      <c r="G740" s="18"/>
      <c r="H740" s="18"/>
    </row>
    <row r="741" ht="14.25" customHeight="1">
      <c r="B741" s="18"/>
      <c r="C741" s="18"/>
      <c r="G741" s="18"/>
      <c r="H741" s="18"/>
    </row>
    <row r="742" ht="14.25" customHeight="1">
      <c r="B742" s="18"/>
      <c r="C742" s="18"/>
      <c r="G742" s="18"/>
      <c r="H742" s="18"/>
    </row>
    <row r="743" ht="14.25" customHeight="1">
      <c r="B743" s="18"/>
      <c r="C743" s="18"/>
      <c r="G743" s="18"/>
      <c r="H743" s="18"/>
    </row>
    <row r="744" ht="14.25" customHeight="1">
      <c r="B744" s="18"/>
      <c r="C744" s="18"/>
      <c r="G744" s="18"/>
      <c r="H744" s="18"/>
    </row>
    <row r="745" ht="14.25" customHeight="1">
      <c r="B745" s="18"/>
      <c r="C745" s="18"/>
      <c r="G745" s="18"/>
      <c r="H745" s="18"/>
    </row>
    <row r="746" ht="14.25" customHeight="1">
      <c r="B746" s="18"/>
      <c r="C746" s="18"/>
      <c r="G746" s="18"/>
      <c r="H746" s="18"/>
    </row>
    <row r="747" ht="14.25" customHeight="1">
      <c r="B747" s="18"/>
      <c r="C747" s="18"/>
      <c r="G747" s="18"/>
      <c r="H747" s="18"/>
    </row>
    <row r="748" ht="14.25" customHeight="1">
      <c r="B748" s="18"/>
      <c r="C748" s="18"/>
      <c r="G748" s="18"/>
      <c r="H748" s="18"/>
    </row>
    <row r="749" ht="14.25" customHeight="1">
      <c r="B749" s="18"/>
      <c r="C749" s="18"/>
      <c r="G749" s="18"/>
      <c r="H749" s="18"/>
    </row>
    <row r="750" ht="14.25" customHeight="1">
      <c r="B750" s="18"/>
      <c r="C750" s="18"/>
      <c r="G750" s="18"/>
      <c r="H750" s="18"/>
    </row>
    <row r="751" ht="14.25" customHeight="1">
      <c r="B751" s="18"/>
      <c r="C751" s="18"/>
      <c r="G751" s="18"/>
      <c r="H751" s="18"/>
    </row>
    <row r="752" ht="14.25" customHeight="1">
      <c r="B752" s="18"/>
      <c r="C752" s="18"/>
      <c r="G752" s="18"/>
      <c r="H752" s="18"/>
    </row>
    <row r="753" ht="14.25" customHeight="1">
      <c r="B753" s="18"/>
      <c r="C753" s="18"/>
      <c r="G753" s="18"/>
      <c r="H753" s="18"/>
    </row>
    <row r="754" ht="14.25" customHeight="1">
      <c r="B754" s="18"/>
      <c r="C754" s="18"/>
      <c r="G754" s="18"/>
      <c r="H754" s="18"/>
    </row>
    <row r="755" ht="14.25" customHeight="1">
      <c r="B755" s="18"/>
      <c r="C755" s="18"/>
      <c r="G755" s="18"/>
      <c r="H755" s="18"/>
    </row>
    <row r="756" ht="14.25" customHeight="1">
      <c r="B756" s="18"/>
      <c r="C756" s="18"/>
      <c r="G756" s="18"/>
      <c r="H756" s="18"/>
    </row>
    <row r="757" ht="14.25" customHeight="1">
      <c r="B757" s="18"/>
      <c r="C757" s="18"/>
      <c r="G757" s="18"/>
      <c r="H757" s="18"/>
    </row>
    <row r="758" ht="14.25" customHeight="1">
      <c r="B758" s="18"/>
      <c r="C758" s="18"/>
      <c r="G758" s="18"/>
      <c r="H758" s="18"/>
    </row>
    <row r="759" ht="14.25" customHeight="1">
      <c r="B759" s="18"/>
      <c r="C759" s="18"/>
      <c r="G759" s="18"/>
      <c r="H759" s="18"/>
    </row>
    <row r="760" ht="14.25" customHeight="1">
      <c r="B760" s="18"/>
      <c r="C760" s="18"/>
      <c r="G760" s="18"/>
      <c r="H760" s="18"/>
    </row>
    <row r="761" ht="14.25" customHeight="1">
      <c r="B761" s="18"/>
      <c r="C761" s="18"/>
      <c r="G761" s="18"/>
      <c r="H761" s="18"/>
    </row>
    <row r="762" ht="14.25" customHeight="1">
      <c r="B762" s="18"/>
      <c r="C762" s="18"/>
      <c r="G762" s="18"/>
      <c r="H762" s="18"/>
    </row>
    <row r="763" ht="14.25" customHeight="1">
      <c r="B763" s="18"/>
      <c r="C763" s="18"/>
      <c r="G763" s="18"/>
      <c r="H763" s="18"/>
    </row>
    <row r="764" ht="14.25" customHeight="1">
      <c r="B764" s="18"/>
      <c r="C764" s="18"/>
      <c r="G764" s="18"/>
      <c r="H764" s="18"/>
    </row>
    <row r="765" ht="14.25" customHeight="1">
      <c r="B765" s="18"/>
      <c r="C765" s="18"/>
      <c r="G765" s="18"/>
      <c r="H765" s="18"/>
    </row>
    <row r="766" ht="14.25" customHeight="1">
      <c r="B766" s="18"/>
      <c r="C766" s="18"/>
      <c r="G766" s="18"/>
      <c r="H766" s="18"/>
    </row>
    <row r="767" ht="14.25" customHeight="1">
      <c r="B767" s="18"/>
      <c r="C767" s="18"/>
      <c r="G767" s="18"/>
      <c r="H767" s="18"/>
    </row>
    <row r="768" ht="14.25" customHeight="1">
      <c r="B768" s="18"/>
      <c r="C768" s="18"/>
      <c r="G768" s="18"/>
      <c r="H768" s="18"/>
    </row>
    <row r="769" ht="14.25" customHeight="1">
      <c r="B769" s="18"/>
      <c r="C769" s="18"/>
      <c r="G769" s="18"/>
      <c r="H769" s="18"/>
    </row>
    <row r="770" ht="14.25" customHeight="1">
      <c r="B770" s="18"/>
      <c r="C770" s="18"/>
      <c r="G770" s="18"/>
      <c r="H770" s="18"/>
    </row>
    <row r="771" ht="14.25" customHeight="1">
      <c r="B771" s="18"/>
      <c r="C771" s="18"/>
      <c r="G771" s="18"/>
      <c r="H771" s="18"/>
    </row>
    <row r="772" ht="14.25" customHeight="1">
      <c r="B772" s="18"/>
      <c r="C772" s="18"/>
      <c r="G772" s="18"/>
      <c r="H772" s="18"/>
    </row>
    <row r="773" ht="14.25" customHeight="1">
      <c r="B773" s="18"/>
      <c r="C773" s="18"/>
      <c r="G773" s="18"/>
      <c r="H773" s="18"/>
    </row>
    <row r="774" ht="14.25" customHeight="1">
      <c r="B774" s="18"/>
      <c r="C774" s="18"/>
      <c r="G774" s="18"/>
      <c r="H774" s="18"/>
    </row>
    <row r="775" ht="14.25" customHeight="1">
      <c r="B775" s="18"/>
      <c r="C775" s="18"/>
      <c r="G775" s="18"/>
      <c r="H775" s="18"/>
    </row>
    <row r="776" ht="14.25" customHeight="1">
      <c r="B776" s="18"/>
      <c r="C776" s="18"/>
      <c r="G776" s="18"/>
      <c r="H776" s="18"/>
    </row>
    <row r="777" ht="14.25" customHeight="1">
      <c r="B777" s="18"/>
      <c r="C777" s="18"/>
      <c r="G777" s="18"/>
      <c r="H777" s="18"/>
    </row>
    <row r="778" ht="14.25" customHeight="1">
      <c r="B778" s="18"/>
      <c r="C778" s="18"/>
      <c r="G778" s="18"/>
      <c r="H778" s="18"/>
    </row>
    <row r="779" ht="14.25" customHeight="1">
      <c r="B779" s="18"/>
      <c r="C779" s="18"/>
      <c r="G779" s="18"/>
      <c r="H779" s="18"/>
    </row>
    <row r="780" ht="14.25" customHeight="1">
      <c r="B780" s="18"/>
      <c r="C780" s="18"/>
      <c r="G780" s="18"/>
      <c r="H780" s="18"/>
    </row>
    <row r="781" ht="14.25" customHeight="1">
      <c r="B781" s="18"/>
      <c r="C781" s="18"/>
      <c r="G781" s="18"/>
      <c r="H781" s="18"/>
    </row>
    <row r="782" ht="14.25" customHeight="1">
      <c r="B782" s="18"/>
      <c r="C782" s="18"/>
      <c r="G782" s="18"/>
      <c r="H782" s="18"/>
    </row>
    <row r="783" ht="14.25" customHeight="1">
      <c r="B783" s="18"/>
      <c r="C783" s="18"/>
      <c r="G783" s="18"/>
      <c r="H783" s="18"/>
    </row>
    <row r="784" ht="14.25" customHeight="1">
      <c r="B784" s="18"/>
      <c r="C784" s="18"/>
      <c r="G784" s="18"/>
      <c r="H784" s="18"/>
    </row>
    <row r="785" ht="14.25" customHeight="1">
      <c r="B785" s="18"/>
      <c r="C785" s="18"/>
      <c r="G785" s="18"/>
      <c r="H785" s="18"/>
    </row>
    <row r="786" ht="14.25" customHeight="1">
      <c r="B786" s="18"/>
      <c r="C786" s="18"/>
      <c r="G786" s="18"/>
      <c r="H786" s="18"/>
    </row>
    <row r="787" ht="14.25" customHeight="1">
      <c r="B787" s="18"/>
      <c r="C787" s="18"/>
      <c r="G787" s="18"/>
      <c r="H787" s="18"/>
    </row>
    <row r="788" ht="14.25" customHeight="1">
      <c r="B788" s="18"/>
      <c r="C788" s="18"/>
      <c r="G788" s="18"/>
      <c r="H788" s="18"/>
    </row>
    <row r="789" ht="14.25" customHeight="1">
      <c r="B789" s="18"/>
      <c r="C789" s="18"/>
      <c r="G789" s="18"/>
      <c r="H789" s="18"/>
    </row>
    <row r="790" ht="14.25" customHeight="1">
      <c r="B790" s="18"/>
      <c r="C790" s="18"/>
      <c r="G790" s="18"/>
      <c r="H790" s="18"/>
    </row>
    <row r="791" ht="14.25" customHeight="1">
      <c r="B791" s="18"/>
      <c r="C791" s="18"/>
      <c r="G791" s="18"/>
      <c r="H791" s="18"/>
    </row>
    <row r="792" ht="14.25" customHeight="1">
      <c r="B792" s="18"/>
      <c r="C792" s="18"/>
      <c r="G792" s="18"/>
      <c r="H792" s="18"/>
    </row>
    <row r="793" ht="14.25" customHeight="1">
      <c r="B793" s="18"/>
      <c r="C793" s="18"/>
      <c r="G793" s="18"/>
      <c r="H793" s="18"/>
    </row>
    <row r="794" ht="14.25" customHeight="1">
      <c r="B794" s="18"/>
      <c r="C794" s="18"/>
      <c r="G794" s="18"/>
      <c r="H794" s="18"/>
    </row>
    <row r="795" ht="14.25" customHeight="1">
      <c r="B795" s="18"/>
      <c r="C795" s="18"/>
      <c r="G795" s="18"/>
      <c r="H795" s="18"/>
    </row>
    <row r="796" ht="14.25" customHeight="1">
      <c r="B796" s="18"/>
      <c r="C796" s="18"/>
      <c r="G796" s="18"/>
      <c r="H796" s="18"/>
    </row>
    <row r="797" ht="14.25" customHeight="1">
      <c r="B797" s="18"/>
      <c r="C797" s="18"/>
      <c r="G797" s="18"/>
      <c r="H797" s="18"/>
    </row>
    <row r="798" ht="14.25" customHeight="1">
      <c r="B798" s="18"/>
      <c r="C798" s="18"/>
      <c r="G798" s="18"/>
      <c r="H798" s="18"/>
    </row>
    <row r="799" ht="14.25" customHeight="1">
      <c r="B799" s="18"/>
      <c r="C799" s="18"/>
      <c r="G799" s="18"/>
      <c r="H799" s="18"/>
    </row>
    <row r="800" ht="14.25" customHeight="1">
      <c r="B800" s="18"/>
      <c r="C800" s="18"/>
      <c r="G800" s="18"/>
      <c r="H800" s="18"/>
    </row>
    <row r="801" ht="14.25" customHeight="1">
      <c r="B801" s="18"/>
      <c r="C801" s="18"/>
      <c r="G801" s="18"/>
      <c r="H801" s="18"/>
    </row>
    <row r="802" ht="14.25" customHeight="1">
      <c r="B802" s="18"/>
      <c r="C802" s="18"/>
      <c r="G802" s="18"/>
      <c r="H802" s="18"/>
    </row>
    <row r="803" ht="14.25" customHeight="1">
      <c r="B803" s="18"/>
      <c r="C803" s="18"/>
      <c r="G803" s="18"/>
      <c r="H803" s="18"/>
    </row>
    <row r="804" ht="14.25" customHeight="1">
      <c r="B804" s="18"/>
      <c r="C804" s="18"/>
      <c r="G804" s="18"/>
      <c r="H804" s="18"/>
    </row>
    <row r="805" ht="14.25" customHeight="1">
      <c r="B805" s="18"/>
      <c r="C805" s="18"/>
      <c r="G805" s="18"/>
      <c r="H805" s="18"/>
    </row>
    <row r="806" ht="14.25" customHeight="1">
      <c r="B806" s="18"/>
      <c r="C806" s="18"/>
      <c r="G806" s="18"/>
      <c r="H806" s="18"/>
    </row>
    <row r="807" ht="14.25" customHeight="1">
      <c r="B807" s="18"/>
      <c r="C807" s="18"/>
      <c r="G807" s="18"/>
      <c r="H807" s="18"/>
    </row>
    <row r="808" ht="14.25" customHeight="1">
      <c r="B808" s="18"/>
      <c r="C808" s="18"/>
      <c r="G808" s="18"/>
      <c r="H808" s="18"/>
    </row>
    <row r="809" ht="14.25" customHeight="1">
      <c r="B809" s="18"/>
      <c r="C809" s="18"/>
      <c r="G809" s="18"/>
      <c r="H809" s="18"/>
    </row>
    <row r="810" ht="14.25" customHeight="1">
      <c r="B810" s="18"/>
      <c r="C810" s="18"/>
      <c r="G810" s="18"/>
      <c r="H810" s="18"/>
    </row>
    <row r="811" ht="14.25" customHeight="1">
      <c r="B811" s="18"/>
      <c r="C811" s="18"/>
      <c r="G811" s="18"/>
      <c r="H811" s="18"/>
    </row>
    <row r="812" ht="14.25" customHeight="1">
      <c r="B812" s="18"/>
      <c r="C812" s="18"/>
      <c r="G812" s="18"/>
      <c r="H812" s="18"/>
    </row>
    <row r="813" ht="14.25" customHeight="1">
      <c r="B813" s="18"/>
      <c r="C813" s="18"/>
      <c r="G813" s="18"/>
      <c r="H813" s="18"/>
    </row>
    <row r="814" ht="14.25" customHeight="1">
      <c r="B814" s="18"/>
      <c r="C814" s="18"/>
      <c r="G814" s="18"/>
      <c r="H814" s="18"/>
    </row>
    <row r="815" ht="14.25" customHeight="1">
      <c r="B815" s="18"/>
      <c r="C815" s="18"/>
      <c r="G815" s="18"/>
      <c r="H815" s="18"/>
    </row>
    <row r="816" ht="14.25" customHeight="1">
      <c r="B816" s="18"/>
      <c r="C816" s="18"/>
      <c r="G816" s="18"/>
      <c r="H816" s="18"/>
    </row>
    <row r="817" ht="14.25" customHeight="1">
      <c r="B817" s="18"/>
      <c r="C817" s="18"/>
      <c r="G817" s="18"/>
      <c r="H817" s="18"/>
    </row>
    <row r="818" ht="14.25" customHeight="1">
      <c r="B818" s="18"/>
      <c r="C818" s="18"/>
      <c r="G818" s="18"/>
      <c r="H818" s="18"/>
    </row>
    <row r="819" ht="14.25" customHeight="1">
      <c r="B819" s="18"/>
      <c r="C819" s="18"/>
      <c r="G819" s="18"/>
      <c r="H819" s="18"/>
    </row>
    <row r="820" ht="14.25" customHeight="1">
      <c r="B820" s="18"/>
      <c r="C820" s="18"/>
      <c r="G820" s="18"/>
      <c r="H820" s="18"/>
    </row>
    <row r="821" ht="14.25" customHeight="1">
      <c r="B821" s="18"/>
      <c r="C821" s="18"/>
      <c r="G821" s="18"/>
      <c r="H821" s="18"/>
    </row>
    <row r="822" ht="14.25" customHeight="1">
      <c r="B822" s="18"/>
      <c r="C822" s="18"/>
      <c r="G822" s="18"/>
      <c r="H822" s="18"/>
    </row>
    <row r="823" ht="14.25" customHeight="1">
      <c r="B823" s="18"/>
      <c r="C823" s="18"/>
      <c r="G823" s="18"/>
      <c r="H823" s="18"/>
    </row>
    <row r="824" ht="14.25" customHeight="1">
      <c r="B824" s="18"/>
      <c r="C824" s="18"/>
      <c r="G824" s="18"/>
      <c r="H824" s="18"/>
    </row>
    <row r="825" ht="14.25" customHeight="1">
      <c r="B825" s="18"/>
      <c r="C825" s="18"/>
      <c r="G825" s="18"/>
      <c r="H825" s="18"/>
    </row>
    <row r="826" ht="14.25" customHeight="1">
      <c r="B826" s="18"/>
      <c r="C826" s="18"/>
      <c r="G826" s="18"/>
      <c r="H826" s="18"/>
    </row>
    <row r="827" ht="14.25" customHeight="1">
      <c r="B827" s="18"/>
      <c r="C827" s="18"/>
      <c r="G827" s="18"/>
      <c r="H827" s="18"/>
    </row>
    <row r="828" ht="14.25" customHeight="1">
      <c r="B828" s="18"/>
      <c r="C828" s="18"/>
      <c r="G828" s="18"/>
      <c r="H828" s="18"/>
    </row>
    <row r="829" ht="14.25" customHeight="1">
      <c r="B829" s="18"/>
      <c r="C829" s="18"/>
      <c r="G829" s="18"/>
      <c r="H829" s="18"/>
    </row>
    <row r="830" ht="14.25" customHeight="1">
      <c r="B830" s="18"/>
      <c r="C830" s="18"/>
      <c r="G830" s="18"/>
      <c r="H830" s="18"/>
    </row>
    <row r="831" ht="14.25" customHeight="1">
      <c r="B831" s="18"/>
      <c r="C831" s="18"/>
      <c r="G831" s="18"/>
      <c r="H831" s="18"/>
    </row>
    <row r="832" ht="14.25" customHeight="1">
      <c r="B832" s="18"/>
      <c r="C832" s="18"/>
      <c r="G832" s="18"/>
      <c r="H832" s="18"/>
    </row>
    <row r="833" ht="14.25" customHeight="1">
      <c r="B833" s="18"/>
      <c r="C833" s="18"/>
      <c r="G833" s="18"/>
      <c r="H833" s="18"/>
    </row>
    <row r="834" ht="14.25" customHeight="1">
      <c r="B834" s="18"/>
      <c r="C834" s="18"/>
      <c r="G834" s="18"/>
      <c r="H834" s="18"/>
    </row>
    <row r="835" ht="14.25" customHeight="1">
      <c r="B835" s="18"/>
      <c r="C835" s="18"/>
      <c r="G835" s="18"/>
      <c r="H835" s="18"/>
    </row>
    <row r="836" ht="14.25" customHeight="1">
      <c r="B836" s="18"/>
      <c r="C836" s="18"/>
      <c r="G836" s="18"/>
      <c r="H836" s="18"/>
    </row>
    <row r="837" ht="14.25" customHeight="1">
      <c r="B837" s="18"/>
      <c r="C837" s="18"/>
      <c r="G837" s="18"/>
      <c r="H837" s="18"/>
    </row>
    <row r="838" ht="14.25" customHeight="1">
      <c r="B838" s="18"/>
      <c r="C838" s="18"/>
      <c r="G838" s="18"/>
      <c r="H838" s="18"/>
    </row>
    <row r="839" ht="14.25" customHeight="1">
      <c r="B839" s="18"/>
      <c r="C839" s="18"/>
      <c r="G839" s="18"/>
      <c r="H839" s="18"/>
    </row>
    <row r="840" ht="14.25" customHeight="1">
      <c r="B840" s="18"/>
      <c r="C840" s="18"/>
      <c r="G840" s="18"/>
      <c r="H840" s="18"/>
    </row>
    <row r="841" ht="14.25" customHeight="1">
      <c r="B841" s="18"/>
      <c r="C841" s="18"/>
      <c r="G841" s="18"/>
      <c r="H841" s="18"/>
    </row>
    <row r="842" ht="14.25" customHeight="1">
      <c r="B842" s="18"/>
      <c r="C842" s="18"/>
      <c r="G842" s="18"/>
      <c r="H842" s="18"/>
    </row>
    <row r="843" ht="14.25" customHeight="1">
      <c r="B843" s="18"/>
      <c r="C843" s="18"/>
      <c r="G843" s="18"/>
      <c r="H843" s="18"/>
    </row>
    <row r="844" ht="14.25" customHeight="1">
      <c r="B844" s="18"/>
      <c r="C844" s="18"/>
      <c r="G844" s="18"/>
      <c r="H844" s="18"/>
    </row>
    <row r="845" ht="14.25" customHeight="1">
      <c r="B845" s="18"/>
      <c r="C845" s="18"/>
      <c r="G845" s="18"/>
      <c r="H845" s="18"/>
    </row>
    <row r="846" ht="14.25" customHeight="1">
      <c r="B846" s="18"/>
      <c r="C846" s="18"/>
      <c r="G846" s="18"/>
      <c r="H846" s="18"/>
    </row>
    <row r="847" ht="14.25" customHeight="1">
      <c r="B847" s="18"/>
      <c r="C847" s="18"/>
      <c r="G847" s="18"/>
      <c r="H847" s="18"/>
    </row>
    <row r="848" ht="14.25" customHeight="1">
      <c r="B848" s="18"/>
      <c r="C848" s="18"/>
      <c r="G848" s="18"/>
      <c r="H848" s="18"/>
    </row>
    <row r="849" ht="14.25" customHeight="1">
      <c r="B849" s="18"/>
      <c r="C849" s="18"/>
      <c r="G849" s="18"/>
      <c r="H849" s="18"/>
    </row>
    <row r="850" ht="14.25" customHeight="1">
      <c r="B850" s="18"/>
      <c r="C850" s="18"/>
      <c r="G850" s="18"/>
      <c r="H850" s="18"/>
    </row>
    <row r="851" ht="14.25" customHeight="1">
      <c r="B851" s="18"/>
      <c r="C851" s="18"/>
      <c r="G851" s="18"/>
      <c r="H851" s="18"/>
    </row>
    <row r="852" ht="14.25" customHeight="1">
      <c r="B852" s="18"/>
      <c r="C852" s="18"/>
      <c r="G852" s="18"/>
      <c r="H852" s="18"/>
    </row>
    <row r="853" ht="14.25" customHeight="1">
      <c r="B853" s="18"/>
      <c r="C853" s="18"/>
      <c r="G853" s="18"/>
      <c r="H853" s="18"/>
    </row>
    <row r="854" ht="14.25" customHeight="1">
      <c r="B854" s="18"/>
      <c r="C854" s="18"/>
      <c r="G854" s="18"/>
      <c r="H854" s="18"/>
    </row>
    <row r="855" ht="14.25" customHeight="1">
      <c r="B855" s="18"/>
      <c r="C855" s="18"/>
      <c r="G855" s="18"/>
      <c r="H855" s="18"/>
    </row>
    <row r="856" ht="14.25" customHeight="1">
      <c r="B856" s="18"/>
      <c r="C856" s="18"/>
      <c r="G856" s="18"/>
      <c r="H856" s="18"/>
    </row>
    <row r="857" ht="14.25" customHeight="1">
      <c r="B857" s="18"/>
      <c r="C857" s="18"/>
      <c r="G857" s="18"/>
      <c r="H857" s="18"/>
    </row>
    <row r="858" ht="14.25" customHeight="1">
      <c r="B858" s="18"/>
      <c r="C858" s="18"/>
      <c r="G858" s="18"/>
      <c r="H858" s="18"/>
    </row>
    <row r="859" ht="14.25" customHeight="1">
      <c r="B859" s="18"/>
      <c r="C859" s="18"/>
      <c r="G859" s="18"/>
      <c r="H859" s="18"/>
    </row>
    <row r="860" ht="14.25" customHeight="1">
      <c r="B860" s="18"/>
      <c r="C860" s="18"/>
      <c r="G860" s="18"/>
      <c r="H860" s="18"/>
    </row>
    <row r="861" ht="14.25" customHeight="1">
      <c r="B861" s="18"/>
      <c r="C861" s="18"/>
      <c r="G861" s="18"/>
      <c r="H861" s="18"/>
    </row>
    <row r="862" ht="14.25" customHeight="1">
      <c r="B862" s="18"/>
      <c r="C862" s="18"/>
      <c r="G862" s="18"/>
      <c r="H862" s="18"/>
    </row>
    <row r="863" ht="14.25" customHeight="1">
      <c r="B863" s="18"/>
      <c r="C863" s="18"/>
      <c r="G863" s="18"/>
      <c r="H863" s="18"/>
    </row>
    <row r="864" ht="14.25" customHeight="1">
      <c r="B864" s="18"/>
      <c r="C864" s="18"/>
      <c r="G864" s="18"/>
      <c r="H864" s="18"/>
    </row>
    <row r="865" ht="14.25" customHeight="1">
      <c r="B865" s="18"/>
      <c r="C865" s="18"/>
      <c r="G865" s="18"/>
      <c r="H865" s="18"/>
    </row>
    <row r="866" ht="14.25" customHeight="1">
      <c r="B866" s="18"/>
      <c r="C866" s="18"/>
      <c r="G866" s="18"/>
      <c r="H866" s="18"/>
    </row>
    <row r="867" ht="14.25" customHeight="1">
      <c r="B867" s="18"/>
      <c r="C867" s="18"/>
      <c r="G867" s="18"/>
      <c r="H867" s="18"/>
    </row>
    <row r="868" ht="14.25" customHeight="1">
      <c r="B868" s="18"/>
      <c r="C868" s="18"/>
      <c r="G868" s="18"/>
      <c r="H868" s="18"/>
    </row>
    <row r="869" ht="14.25" customHeight="1">
      <c r="B869" s="18"/>
      <c r="C869" s="18"/>
      <c r="G869" s="18"/>
      <c r="H869" s="18"/>
    </row>
    <row r="870" ht="14.25" customHeight="1">
      <c r="B870" s="18"/>
      <c r="C870" s="18"/>
      <c r="G870" s="18"/>
      <c r="H870" s="18"/>
    </row>
    <row r="871" ht="14.25" customHeight="1">
      <c r="B871" s="18"/>
      <c r="C871" s="18"/>
      <c r="G871" s="18"/>
      <c r="H871" s="18"/>
    </row>
    <row r="872" ht="14.25" customHeight="1">
      <c r="B872" s="18"/>
      <c r="C872" s="18"/>
      <c r="G872" s="18"/>
      <c r="H872" s="18"/>
    </row>
    <row r="873" ht="14.25" customHeight="1">
      <c r="B873" s="18"/>
      <c r="C873" s="18"/>
      <c r="G873" s="18"/>
      <c r="H873" s="18"/>
    </row>
    <row r="874" ht="14.25" customHeight="1">
      <c r="B874" s="18"/>
      <c r="C874" s="18"/>
      <c r="G874" s="18"/>
      <c r="H874" s="18"/>
    </row>
    <row r="875" ht="14.25" customHeight="1">
      <c r="B875" s="18"/>
      <c r="C875" s="18"/>
      <c r="G875" s="18"/>
      <c r="H875" s="18"/>
    </row>
    <row r="876" ht="14.25" customHeight="1">
      <c r="B876" s="18"/>
      <c r="C876" s="18"/>
      <c r="G876" s="18"/>
      <c r="H876" s="18"/>
    </row>
    <row r="877" ht="14.25" customHeight="1">
      <c r="B877" s="18"/>
      <c r="C877" s="18"/>
      <c r="G877" s="18"/>
      <c r="H877" s="18"/>
    </row>
    <row r="878" ht="14.25" customHeight="1">
      <c r="B878" s="18"/>
      <c r="C878" s="18"/>
      <c r="G878" s="18"/>
      <c r="H878" s="18"/>
    </row>
    <row r="879" ht="14.25" customHeight="1">
      <c r="B879" s="18"/>
      <c r="C879" s="18"/>
      <c r="G879" s="18"/>
      <c r="H879" s="18"/>
    </row>
    <row r="880" ht="14.25" customHeight="1">
      <c r="B880" s="18"/>
      <c r="C880" s="18"/>
      <c r="G880" s="18"/>
      <c r="H880" s="18"/>
    </row>
    <row r="881" ht="14.25" customHeight="1">
      <c r="B881" s="18"/>
      <c r="C881" s="18"/>
      <c r="G881" s="18"/>
      <c r="H881" s="18"/>
    </row>
    <row r="882" ht="14.25" customHeight="1">
      <c r="B882" s="18"/>
      <c r="C882" s="18"/>
      <c r="G882" s="18"/>
      <c r="H882" s="18"/>
    </row>
    <row r="883" ht="14.25" customHeight="1">
      <c r="B883" s="18"/>
      <c r="C883" s="18"/>
      <c r="G883" s="18"/>
      <c r="H883" s="18"/>
    </row>
    <row r="884" ht="14.25" customHeight="1">
      <c r="B884" s="18"/>
      <c r="C884" s="18"/>
      <c r="G884" s="18"/>
      <c r="H884" s="18"/>
    </row>
    <row r="885" ht="14.25" customHeight="1">
      <c r="B885" s="18"/>
      <c r="C885" s="18"/>
      <c r="G885" s="18"/>
      <c r="H885" s="18"/>
    </row>
    <row r="886" ht="14.25" customHeight="1">
      <c r="B886" s="18"/>
      <c r="C886" s="18"/>
      <c r="G886" s="18"/>
      <c r="H886" s="18"/>
    </row>
    <row r="887" ht="14.25" customHeight="1">
      <c r="B887" s="18"/>
      <c r="C887" s="18"/>
      <c r="G887" s="18"/>
      <c r="H887" s="18"/>
    </row>
    <row r="888" ht="14.25" customHeight="1">
      <c r="B888" s="18"/>
      <c r="C888" s="18"/>
      <c r="G888" s="18"/>
      <c r="H888" s="18"/>
    </row>
    <row r="889" ht="14.25" customHeight="1">
      <c r="B889" s="18"/>
      <c r="C889" s="18"/>
      <c r="G889" s="18"/>
      <c r="H889" s="18"/>
    </row>
    <row r="890" ht="14.25" customHeight="1">
      <c r="B890" s="18"/>
      <c r="C890" s="18"/>
      <c r="G890" s="18"/>
      <c r="H890" s="18"/>
    </row>
    <row r="891" ht="14.25" customHeight="1">
      <c r="B891" s="18"/>
      <c r="C891" s="18"/>
      <c r="G891" s="18"/>
      <c r="H891" s="18"/>
    </row>
    <row r="892" ht="14.25" customHeight="1">
      <c r="B892" s="18"/>
      <c r="C892" s="18"/>
      <c r="G892" s="18"/>
      <c r="H892" s="18"/>
    </row>
    <row r="893" ht="14.25" customHeight="1">
      <c r="B893" s="18"/>
      <c r="C893" s="18"/>
      <c r="G893" s="18"/>
      <c r="H893" s="18"/>
    </row>
    <row r="894" ht="14.25" customHeight="1">
      <c r="B894" s="18"/>
      <c r="C894" s="18"/>
      <c r="G894" s="18"/>
      <c r="H894" s="18"/>
    </row>
    <row r="895" ht="14.25" customHeight="1">
      <c r="B895" s="18"/>
      <c r="C895" s="18"/>
      <c r="G895" s="18"/>
      <c r="H895" s="18"/>
    </row>
    <row r="896" ht="14.25" customHeight="1">
      <c r="B896" s="18"/>
      <c r="C896" s="18"/>
      <c r="G896" s="18"/>
      <c r="H896" s="18"/>
    </row>
    <row r="897" ht="14.25" customHeight="1">
      <c r="B897" s="18"/>
      <c r="C897" s="18"/>
      <c r="G897" s="18"/>
      <c r="H897" s="18"/>
    </row>
    <row r="898" ht="14.25" customHeight="1">
      <c r="B898" s="18"/>
      <c r="C898" s="18"/>
      <c r="G898" s="18"/>
      <c r="H898" s="18"/>
    </row>
    <row r="899" ht="14.25" customHeight="1">
      <c r="B899" s="18"/>
      <c r="C899" s="18"/>
      <c r="G899" s="18"/>
      <c r="H899" s="18"/>
    </row>
    <row r="900" ht="14.25" customHeight="1">
      <c r="B900" s="18"/>
      <c r="C900" s="18"/>
      <c r="G900" s="18"/>
      <c r="H900" s="18"/>
    </row>
    <row r="901" ht="14.25" customHeight="1">
      <c r="B901" s="18"/>
      <c r="C901" s="18"/>
      <c r="G901" s="18"/>
      <c r="H901" s="18"/>
    </row>
    <row r="902" ht="14.25" customHeight="1">
      <c r="B902" s="18"/>
      <c r="C902" s="18"/>
      <c r="G902" s="18"/>
      <c r="H902" s="18"/>
    </row>
    <row r="903" ht="14.25" customHeight="1">
      <c r="B903" s="18"/>
      <c r="C903" s="18"/>
      <c r="G903" s="18"/>
      <c r="H903" s="18"/>
    </row>
    <row r="904" ht="14.25" customHeight="1">
      <c r="B904" s="18"/>
      <c r="C904" s="18"/>
      <c r="G904" s="18"/>
      <c r="H904" s="18"/>
    </row>
    <row r="905" ht="14.25" customHeight="1">
      <c r="B905" s="18"/>
      <c r="C905" s="18"/>
      <c r="G905" s="18"/>
      <c r="H905" s="18"/>
    </row>
    <row r="906" ht="14.25" customHeight="1">
      <c r="B906" s="18"/>
      <c r="C906" s="18"/>
      <c r="G906" s="18"/>
      <c r="H906" s="18"/>
    </row>
    <row r="907" ht="14.25" customHeight="1">
      <c r="B907" s="18"/>
      <c r="C907" s="18"/>
      <c r="G907" s="18"/>
      <c r="H907" s="18"/>
    </row>
    <row r="908" ht="14.25" customHeight="1">
      <c r="B908" s="18"/>
      <c r="C908" s="18"/>
      <c r="G908" s="18"/>
      <c r="H908" s="18"/>
    </row>
    <row r="909" ht="14.25" customHeight="1">
      <c r="B909" s="18"/>
      <c r="C909" s="18"/>
      <c r="G909" s="18"/>
      <c r="H909" s="18"/>
    </row>
    <row r="910" ht="14.25" customHeight="1">
      <c r="B910" s="18"/>
      <c r="C910" s="18"/>
      <c r="G910" s="18"/>
      <c r="H910" s="18"/>
    </row>
    <row r="911" ht="14.25" customHeight="1">
      <c r="B911" s="18"/>
      <c r="C911" s="18"/>
      <c r="G911" s="18"/>
      <c r="H911" s="18"/>
    </row>
    <row r="912" ht="14.25" customHeight="1">
      <c r="B912" s="18"/>
      <c r="C912" s="18"/>
      <c r="G912" s="18"/>
      <c r="H912" s="18"/>
    </row>
    <row r="913" ht="14.25" customHeight="1">
      <c r="B913" s="18"/>
      <c r="C913" s="18"/>
      <c r="G913" s="18"/>
      <c r="H913" s="18"/>
    </row>
    <row r="914" ht="14.25" customHeight="1">
      <c r="B914" s="18"/>
      <c r="C914" s="18"/>
      <c r="G914" s="18"/>
      <c r="H914" s="18"/>
    </row>
    <row r="915" ht="14.25" customHeight="1">
      <c r="B915" s="18"/>
      <c r="C915" s="18"/>
      <c r="G915" s="18"/>
      <c r="H915" s="18"/>
    </row>
    <row r="916" ht="14.25" customHeight="1">
      <c r="B916" s="18"/>
      <c r="C916" s="18"/>
      <c r="G916" s="18"/>
      <c r="H916" s="18"/>
    </row>
    <row r="917" ht="14.25" customHeight="1">
      <c r="B917" s="18"/>
      <c r="C917" s="18"/>
      <c r="G917" s="18"/>
      <c r="H917" s="18"/>
    </row>
    <row r="918" ht="14.25" customHeight="1">
      <c r="B918" s="18"/>
      <c r="C918" s="18"/>
      <c r="G918" s="18"/>
      <c r="H918" s="18"/>
    </row>
    <row r="919" ht="14.25" customHeight="1">
      <c r="B919" s="18"/>
      <c r="C919" s="18"/>
      <c r="G919" s="18"/>
      <c r="H919" s="18"/>
    </row>
    <row r="920" ht="14.25" customHeight="1">
      <c r="B920" s="18"/>
      <c r="C920" s="18"/>
      <c r="G920" s="18"/>
      <c r="H920" s="18"/>
    </row>
    <row r="921" ht="14.25" customHeight="1">
      <c r="B921" s="18"/>
      <c r="C921" s="18"/>
      <c r="G921" s="18"/>
      <c r="H921" s="18"/>
    </row>
    <row r="922" ht="14.25" customHeight="1">
      <c r="B922" s="18"/>
      <c r="C922" s="18"/>
      <c r="G922" s="18"/>
      <c r="H922" s="18"/>
    </row>
    <row r="923" ht="14.25" customHeight="1">
      <c r="B923" s="18"/>
      <c r="C923" s="18"/>
      <c r="G923" s="18"/>
      <c r="H923" s="18"/>
    </row>
    <row r="924" ht="14.25" customHeight="1">
      <c r="B924" s="18"/>
      <c r="C924" s="18"/>
      <c r="G924" s="18"/>
      <c r="H924" s="18"/>
    </row>
    <row r="925" ht="14.25" customHeight="1">
      <c r="B925" s="18"/>
      <c r="C925" s="18"/>
      <c r="G925" s="18"/>
      <c r="H925" s="18"/>
    </row>
    <row r="926" ht="14.25" customHeight="1">
      <c r="B926" s="18"/>
      <c r="C926" s="18"/>
      <c r="G926" s="18"/>
      <c r="H926" s="18"/>
    </row>
    <row r="927" ht="14.25" customHeight="1">
      <c r="B927" s="18"/>
      <c r="C927" s="18"/>
      <c r="G927" s="18"/>
      <c r="H927" s="18"/>
    </row>
    <row r="928" ht="14.25" customHeight="1">
      <c r="B928" s="18"/>
      <c r="C928" s="18"/>
      <c r="G928" s="18"/>
      <c r="H928" s="18"/>
    </row>
    <row r="929" ht="14.25" customHeight="1">
      <c r="B929" s="18"/>
      <c r="C929" s="18"/>
      <c r="G929" s="18"/>
      <c r="H929" s="18"/>
    </row>
    <row r="930" ht="14.25" customHeight="1">
      <c r="B930" s="18"/>
      <c r="C930" s="18"/>
      <c r="G930" s="18"/>
      <c r="H930" s="18"/>
    </row>
    <row r="931" ht="14.25" customHeight="1">
      <c r="B931" s="18"/>
      <c r="C931" s="18"/>
      <c r="G931" s="18"/>
      <c r="H931" s="18"/>
    </row>
    <row r="932" ht="14.25" customHeight="1">
      <c r="B932" s="18"/>
      <c r="C932" s="18"/>
      <c r="G932" s="18"/>
      <c r="H932" s="18"/>
    </row>
    <row r="933" ht="14.25" customHeight="1">
      <c r="B933" s="18"/>
      <c r="C933" s="18"/>
      <c r="G933" s="18"/>
      <c r="H933" s="18"/>
    </row>
    <row r="934" ht="14.25" customHeight="1">
      <c r="B934" s="18"/>
      <c r="C934" s="18"/>
      <c r="G934" s="18"/>
      <c r="H934" s="18"/>
    </row>
    <row r="935" ht="14.25" customHeight="1">
      <c r="B935" s="18"/>
      <c r="C935" s="18"/>
      <c r="G935" s="18"/>
      <c r="H935" s="18"/>
    </row>
    <row r="936" ht="14.25" customHeight="1">
      <c r="B936" s="18"/>
      <c r="C936" s="18"/>
      <c r="G936" s="18"/>
      <c r="H936" s="18"/>
    </row>
    <row r="937" ht="14.25" customHeight="1">
      <c r="B937" s="18"/>
      <c r="C937" s="18"/>
      <c r="G937" s="18"/>
      <c r="H937" s="18"/>
    </row>
    <row r="938" ht="14.25" customHeight="1">
      <c r="B938" s="18"/>
      <c r="C938" s="18"/>
      <c r="G938" s="18"/>
      <c r="H938" s="18"/>
    </row>
    <row r="939" ht="14.25" customHeight="1">
      <c r="B939" s="18"/>
      <c r="C939" s="18"/>
      <c r="G939" s="18"/>
      <c r="H939" s="18"/>
    </row>
    <row r="940" ht="14.25" customHeight="1">
      <c r="B940" s="18"/>
      <c r="C940" s="18"/>
      <c r="G940" s="18"/>
      <c r="H940" s="18"/>
    </row>
    <row r="941" ht="14.25" customHeight="1">
      <c r="B941" s="18"/>
      <c r="C941" s="18"/>
      <c r="G941" s="18"/>
      <c r="H941" s="18"/>
    </row>
    <row r="942" ht="14.25" customHeight="1">
      <c r="B942" s="18"/>
      <c r="C942" s="18"/>
      <c r="G942" s="18"/>
      <c r="H942" s="18"/>
    </row>
    <row r="943" ht="14.25" customHeight="1">
      <c r="B943" s="18"/>
      <c r="C943" s="18"/>
      <c r="G943" s="18"/>
      <c r="H943" s="18"/>
    </row>
    <row r="944" ht="14.25" customHeight="1">
      <c r="B944" s="18"/>
      <c r="C944" s="18"/>
      <c r="G944" s="18"/>
      <c r="H944" s="18"/>
    </row>
    <row r="945" ht="14.25" customHeight="1">
      <c r="B945" s="18"/>
      <c r="C945" s="18"/>
      <c r="G945" s="18"/>
      <c r="H945" s="18"/>
    </row>
    <row r="946" ht="14.25" customHeight="1">
      <c r="B946" s="18"/>
      <c r="C946" s="18"/>
      <c r="G946" s="18"/>
      <c r="H946" s="18"/>
    </row>
    <row r="947" ht="14.25" customHeight="1">
      <c r="B947" s="18"/>
      <c r="C947" s="18"/>
      <c r="G947" s="18"/>
      <c r="H947" s="18"/>
    </row>
    <row r="948" ht="14.25" customHeight="1">
      <c r="B948" s="18"/>
      <c r="C948" s="18"/>
      <c r="G948" s="18"/>
      <c r="H948" s="18"/>
    </row>
    <row r="949" ht="14.25" customHeight="1">
      <c r="B949" s="18"/>
      <c r="C949" s="18"/>
      <c r="G949" s="18"/>
      <c r="H949" s="18"/>
    </row>
    <row r="950" ht="14.25" customHeight="1">
      <c r="B950" s="18"/>
      <c r="C950" s="18"/>
      <c r="G950" s="18"/>
      <c r="H950" s="18"/>
    </row>
    <row r="951" ht="14.25" customHeight="1">
      <c r="B951" s="18"/>
      <c r="C951" s="18"/>
      <c r="G951" s="18"/>
      <c r="H951" s="18"/>
    </row>
    <row r="952" ht="14.25" customHeight="1">
      <c r="B952" s="18"/>
      <c r="C952" s="18"/>
      <c r="G952" s="18"/>
      <c r="H952" s="18"/>
    </row>
    <row r="953" ht="14.25" customHeight="1">
      <c r="B953" s="18"/>
      <c r="C953" s="18"/>
      <c r="G953" s="18"/>
      <c r="H953" s="18"/>
    </row>
    <row r="954" ht="14.25" customHeight="1">
      <c r="B954" s="18"/>
      <c r="C954" s="18"/>
      <c r="G954" s="18"/>
      <c r="H954" s="18"/>
    </row>
    <row r="955" ht="14.25" customHeight="1">
      <c r="B955" s="18"/>
      <c r="C955" s="18"/>
      <c r="G955" s="18"/>
      <c r="H955" s="18"/>
    </row>
    <row r="956" ht="14.25" customHeight="1">
      <c r="B956" s="18"/>
      <c r="C956" s="18"/>
      <c r="G956" s="18"/>
      <c r="H956" s="18"/>
    </row>
    <row r="957" ht="14.25" customHeight="1">
      <c r="B957" s="18"/>
      <c r="C957" s="18"/>
      <c r="G957" s="18"/>
      <c r="H957" s="18"/>
    </row>
    <row r="958" ht="14.25" customHeight="1">
      <c r="B958" s="18"/>
      <c r="C958" s="18"/>
      <c r="G958" s="18"/>
      <c r="H958" s="18"/>
    </row>
    <row r="959" ht="14.25" customHeight="1">
      <c r="B959" s="18"/>
      <c r="C959" s="18"/>
      <c r="G959" s="18"/>
      <c r="H959" s="18"/>
    </row>
    <row r="960" ht="14.25" customHeight="1">
      <c r="B960" s="18"/>
      <c r="C960" s="18"/>
      <c r="G960" s="18"/>
      <c r="H960" s="18"/>
    </row>
    <row r="961" ht="14.25" customHeight="1">
      <c r="B961" s="18"/>
      <c r="C961" s="18"/>
      <c r="G961" s="18"/>
      <c r="H961" s="18"/>
    </row>
    <row r="962" ht="14.25" customHeight="1">
      <c r="B962" s="18"/>
      <c r="C962" s="18"/>
      <c r="G962" s="18"/>
      <c r="H962" s="18"/>
    </row>
    <row r="963" ht="14.25" customHeight="1">
      <c r="B963" s="18"/>
      <c r="C963" s="18"/>
      <c r="G963" s="18"/>
      <c r="H963" s="18"/>
    </row>
    <row r="964" ht="14.25" customHeight="1">
      <c r="B964" s="18"/>
      <c r="C964" s="18"/>
      <c r="G964" s="18"/>
      <c r="H964" s="18"/>
    </row>
    <row r="965" ht="14.25" customHeight="1">
      <c r="B965" s="18"/>
      <c r="C965" s="18"/>
      <c r="G965" s="18"/>
      <c r="H965" s="18"/>
    </row>
    <row r="966" ht="14.25" customHeight="1">
      <c r="B966" s="18"/>
      <c r="C966" s="18"/>
      <c r="G966" s="18"/>
      <c r="H966" s="18"/>
    </row>
    <row r="967" ht="14.25" customHeight="1">
      <c r="B967" s="18"/>
      <c r="C967" s="18"/>
      <c r="G967" s="18"/>
      <c r="H967" s="18"/>
    </row>
    <row r="968" ht="14.25" customHeight="1">
      <c r="B968" s="18"/>
      <c r="C968" s="18"/>
      <c r="G968" s="18"/>
      <c r="H968" s="18"/>
    </row>
    <row r="969" ht="14.25" customHeight="1">
      <c r="B969" s="18"/>
      <c r="C969" s="18"/>
      <c r="G969" s="18"/>
      <c r="H969" s="18"/>
    </row>
    <row r="970" ht="14.25" customHeight="1">
      <c r="B970" s="18"/>
      <c r="C970" s="18"/>
      <c r="G970" s="18"/>
      <c r="H970" s="18"/>
    </row>
    <row r="971" ht="14.25" customHeight="1">
      <c r="B971" s="18"/>
      <c r="C971" s="18"/>
      <c r="G971" s="18"/>
      <c r="H971" s="18"/>
    </row>
    <row r="972" ht="14.25" customHeight="1">
      <c r="B972" s="18"/>
      <c r="C972" s="18"/>
      <c r="G972" s="18"/>
      <c r="H972" s="18"/>
    </row>
    <row r="973" ht="14.25" customHeight="1">
      <c r="B973" s="18"/>
      <c r="C973" s="18"/>
      <c r="G973" s="18"/>
      <c r="H973" s="18"/>
    </row>
    <row r="974" ht="14.25" customHeight="1">
      <c r="B974" s="18"/>
      <c r="C974" s="18"/>
      <c r="G974" s="18"/>
      <c r="H974" s="18"/>
    </row>
    <row r="975" ht="14.25" customHeight="1">
      <c r="B975" s="18"/>
      <c r="C975" s="18"/>
      <c r="G975" s="18"/>
      <c r="H975" s="18"/>
    </row>
    <row r="976" ht="14.25" customHeight="1">
      <c r="B976" s="18"/>
      <c r="C976" s="18"/>
      <c r="G976" s="18"/>
      <c r="H976" s="18"/>
    </row>
    <row r="977" ht="14.25" customHeight="1">
      <c r="B977" s="18"/>
      <c r="C977" s="18"/>
      <c r="G977" s="18"/>
      <c r="H977" s="18"/>
    </row>
    <row r="978" ht="14.25" customHeight="1">
      <c r="B978" s="18"/>
      <c r="C978" s="18"/>
      <c r="G978" s="18"/>
      <c r="H978" s="18"/>
    </row>
    <row r="979" ht="14.25" customHeight="1">
      <c r="B979" s="18"/>
      <c r="C979" s="18"/>
      <c r="G979" s="18"/>
      <c r="H979" s="18"/>
    </row>
    <row r="980" ht="14.25" customHeight="1">
      <c r="B980" s="18"/>
      <c r="C980" s="18"/>
      <c r="G980" s="18"/>
      <c r="H980" s="18"/>
    </row>
    <row r="981" ht="14.25" customHeight="1">
      <c r="B981" s="18"/>
      <c r="C981" s="18"/>
      <c r="G981" s="18"/>
      <c r="H981" s="18"/>
    </row>
    <row r="982" ht="14.25" customHeight="1">
      <c r="B982" s="18"/>
      <c r="C982" s="18"/>
      <c r="G982" s="18"/>
      <c r="H982" s="18"/>
    </row>
    <row r="983" ht="14.25" customHeight="1">
      <c r="B983" s="18"/>
      <c r="C983" s="18"/>
      <c r="G983" s="18"/>
      <c r="H983" s="18"/>
    </row>
    <row r="984" ht="14.25" customHeight="1">
      <c r="B984" s="18"/>
      <c r="C984" s="18"/>
      <c r="G984" s="18"/>
      <c r="H984" s="18"/>
    </row>
    <row r="985" ht="14.25" customHeight="1">
      <c r="B985" s="18"/>
      <c r="C985" s="18"/>
      <c r="G985" s="18"/>
      <c r="H985" s="18"/>
    </row>
    <row r="986" ht="14.25" customHeight="1">
      <c r="B986" s="18"/>
      <c r="C986" s="18"/>
      <c r="G986" s="18"/>
      <c r="H986" s="18"/>
    </row>
    <row r="987" ht="14.25" customHeight="1">
      <c r="B987" s="18"/>
      <c r="C987" s="18"/>
      <c r="G987" s="18"/>
      <c r="H987" s="18"/>
    </row>
    <row r="988" ht="14.25" customHeight="1">
      <c r="B988" s="18"/>
      <c r="C988" s="18"/>
      <c r="G988" s="18"/>
      <c r="H988" s="18"/>
    </row>
    <row r="989" ht="14.25" customHeight="1">
      <c r="B989" s="18"/>
      <c r="C989" s="18"/>
      <c r="G989" s="18"/>
      <c r="H989" s="18"/>
    </row>
    <row r="990" ht="14.25" customHeight="1">
      <c r="B990" s="18"/>
      <c r="C990" s="18"/>
      <c r="G990" s="18"/>
      <c r="H990" s="18"/>
    </row>
    <row r="991" ht="14.25" customHeight="1">
      <c r="B991" s="18"/>
      <c r="C991" s="18"/>
      <c r="G991" s="18"/>
      <c r="H991" s="18"/>
    </row>
    <row r="992" ht="14.25" customHeight="1">
      <c r="B992" s="18"/>
      <c r="C992" s="18"/>
      <c r="G992" s="18"/>
      <c r="H992" s="18"/>
    </row>
    <row r="993" ht="14.25" customHeight="1">
      <c r="B993" s="18"/>
      <c r="C993" s="18"/>
      <c r="G993" s="18"/>
      <c r="H993" s="18"/>
    </row>
    <row r="994" ht="14.25" customHeight="1">
      <c r="B994" s="18"/>
      <c r="C994" s="18"/>
      <c r="G994" s="18"/>
      <c r="H994" s="18"/>
    </row>
    <row r="995" ht="14.25" customHeight="1">
      <c r="B995" s="18"/>
      <c r="C995" s="18"/>
      <c r="G995" s="18"/>
      <c r="H995" s="18"/>
    </row>
    <row r="996" ht="14.25" customHeight="1">
      <c r="B996" s="18"/>
      <c r="C996" s="18"/>
      <c r="G996" s="18"/>
      <c r="H996" s="18"/>
    </row>
    <row r="997" ht="14.25" customHeight="1">
      <c r="B997" s="18"/>
      <c r="C997" s="18"/>
      <c r="G997" s="18"/>
      <c r="H997" s="18"/>
    </row>
    <row r="998" ht="14.25" customHeight="1">
      <c r="B998" s="18"/>
      <c r="C998" s="18"/>
      <c r="G998" s="18"/>
      <c r="H998" s="18"/>
    </row>
    <row r="999" ht="14.25" customHeight="1">
      <c r="B999" s="18"/>
      <c r="C999" s="18"/>
      <c r="G999" s="18"/>
      <c r="H999" s="18"/>
    </row>
    <row r="1000" ht="14.25" customHeight="1">
      <c r="B1000" s="18"/>
      <c r="C1000" s="18"/>
      <c r="G1000" s="18"/>
      <c r="H1000" s="18"/>
    </row>
  </sheetData>
  <mergeCells count="2">
    <mergeCell ref="A3:O3"/>
    <mergeCell ref="K7:L8"/>
  </mergeCells>
  <conditionalFormatting sqref="I32:J32">
    <cfRule type="notContainsBlanks" dxfId="0" priority="1">
      <formula>LEN(TRIM(I32))&gt;0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2020-12-29T09:02:01Z</dcterms:created>
  <dc:creator>Dell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0x0101005A821DCF90D41C44ABBB78C4A9C1F0B2</vt:lpwstr>
  </property>
</Properties>
</file>