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15f72d1806b758/Desktop/item_lookup_ready_for_exe/"/>
    </mc:Choice>
  </mc:AlternateContent>
  <xr:revisionPtr revIDLastSave="0" documentId="8_{F644B4B3-23EA-490A-9F3A-6ED8FEA48DC7}" xr6:coauthVersionLast="47" xr6:coauthVersionMax="47" xr10:uidLastSave="{00000000-0000-0000-0000-000000000000}"/>
  <bookViews>
    <workbookView xWindow="-110" yWindow="-110" windowWidth="23260" windowHeight="14860" xr2:uid="{14F88EC9-9472-4C55-8747-936B35265A96}"/>
  </bookViews>
  <sheets>
    <sheet name="Summary" sheetId="1" r:id="rId1"/>
  </sheets>
  <externalReferences>
    <externalReference r:id="rId2"/>
  </externalReferences>
  <definedNames>
    <definedName name="_xlnm._FilterDatabase" localSheetId="0" hidden="1">Summary!$A$1:$K$651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18" i="1" l="1"/>
  <c r="E618" i="1"/>
  <c r="D618" i="1"/>
  <c r="B618" i="1"/>
  <c r="K617" i="1"/>
  <c r="E617" i="1"/>
  <c r="D617" i="1"/>
  <c r="B617" i="1"/>
  <c r="K616" i="1"/>
  <c r="E616" i="1"/>
  <c r="D616" i="1"/>
  <c r="B616" i="1"/>
  <c r="K615" i="1"/>
  <c r="E615" i="1"/>
  <c r="D615" i="1"/>
  <c r="B615" i="1"/>
  <c r="K614" i="1"/>
  <c r="E614" i="1"/>
  <c r="D614" i="1"/>
  <c r="B614" i="1"/>
  <c r="K613" i="1"/>
  <c r="E613" i="1"/>
  <c r="D613" i="1"/>
  <c r="B613" i="1"/>
  <c r="K612" i="1"/>
  <c r="E612" i="1"/>
  <c r="D612" i="1"/>
  <c r="B612" i="1"/>
  <c r="K611" i="1"/>
  <c r="E611" i="1"/>
  <c r="D611" i="1"/>
  <c r="B611" i="1"/>
  <c r="K610" i="1"/>
  <c r="E610" i="1"/>
  <c r="D610" i="1"/>
  <c r="B610" i="1"/>
  <c r="K609" i="1"/>
  <c r="E609" i="1"/>
  <c r="D609" i="1"/>
  <c r="B609" i="1"/>
  <c r="K608" i="1"/>
  <c r="E608" i="1"/>
  <c r="D608" i="1"/>
  <c r="B608" i="1"/>
  <c r="K607" i="1"/>
  <c r="E607" i="1"/>
  <c r="D607" i="1"/>
  <c r="B607" i="1"/>
  <c r="K606" i="1"/>
  <c r="E606" i="1"/>
  <c r="D606" i="1"/>
  <c r="B606" i="1"/>
  <c r="K605" i="1"/>
  <c r="E605" i="1"/>
  <c r="D605" i="1"/>
  <c r="B605" i="1"/>
  <c r="K604" i="1"/>
  <c r="E604" i="1"/>
  <c r="D604" i="1"/>
  <c r="B604" i="1"/>
  <c r="K603" i="1"/>
  <c r="E603" i="1"/>
  <c r="D603" i="1"/>
  <c r="B603" i="1"/>
  <c r="K602" i="1"/>
  <c r="E602" i="1"/>
  <c r="D602" i="1"/>
  <c r="B602" i="1"/>
  <c r="K601" i="1"/>
  <c r="E601" i="1"/>
  <c r="D601" i="1"/>
  <c r="B601" i="1"/>
  <c r="K600" i="1"/>
  <c r="E600" i="1"/>
  <c r="D600" i="1"/>
  <c r="B600" i="1"/>
  <c r="K599" i="1"/>
  <c r="E599" i="1"/>
  <c r="D599" i="1"/>
  <c r="B599" i="1"/>
  <c r="K598" i="1"/>
  <c r="E598" i="1"/>
  <c r="D598" i="1"/>
  <c r="B598" i="1"/>
  <c r="K597" i="1"/>
  <c r="E597" i="1"/>
  <c r="D597" i="1"/>
  <c r="B597" i="1"/>
  <c r="K596" i="1"/>
  <c r="E596" i="1"/>
  <c r="D596" i="1"/>
  <c r="B596" i="1"/>
  <c r="K595" i="1"/>
  <c r="E595" i="1"/>
  <c r="D595" i="1"/>
  <c r="B595" i="1"/>
  <c r="K594" i="1"/>
  <c r="E594" i="1"/>
  <c r="D594" i="1"/>
  <c r="B594" i="1"/>
  <c r="K593" i="1"/>
  <c r="E593" i="1"/>
  <c r="D593" i="1"/>
  <c r="B593" i="1"/>
  <c r="K592" i="1"/>
  <c r="E592" i="1"/>
  <c r="D592" i="1"/>
  <c r="B592" i="1"/>
  <c r="K591" i="1"/>
  <c r="E591" i="1"/>
  <c r="D591" i="1"/>
  <c r="B591" i="1"/>
  <c r="K590" i="1"/>
  <c r="E590" i="1"/>
  <c r="D590" i="1"/>
  <c r="B590" i="1"/>
  <c r="K589" i="1"/>
  <c r="E589" i="1"/>
  <c r="D589" i="1"/>
  <c r="B589" i="1"/>
  <c r="K588" i="1"/>
  <c r="E588" i="1"/>
  <c r="D588" i="1"/>
  <c r="B588" i="1"/>
  <c r="K587" i="1"/>
  <c r="E587" i="1"/>
  <c r="D587" i="1"/>
  <c r="B587" i="1"/>
  <c r="K586" i="1"/>
  <c r="E586" i="1"/>
  <c r="D586" i="1"/>
  <c r="B586" i="1"/>
  <c r="K585" i="1"/>
  <c r="E585" i="1"/>
  <c r="D585" i="1"/>
  <c r="B585" i="1"/>
  <c r="K584" i="1"/>
  <c r="E584" i="1"/>
  <c r="D584" i="1"/>
  <c r="B584" i="1"/>
  <c r="K583" i="1"/>
  <c r="E583" i="1"/>
  <c r="D583" i="1"/>
  <c r="B583" i="1"/>
  <c r="K582" i="1"/>
  <c r="E582" i="1"/>
  <c r="D582" i="1"/>
  <c r="B582" i="1"/>
  <c r="K581" i="1"/>
  <c r="E581" i="1"/>
  <c r="D581" i="1"/>
  <c r="B581" i="1"/>
  <c r="K580" i="1"/>
  <c r="E580" i="1"/>
  <c r="D580" i="1"/>
  <c r="B580" i="1"/>
  <c r="K579" i="1"/>
  <c r="E579" i="1"/>
  <c r="D579" i="1"/>
  <c r="B579" i="1"/>
  <c r="K578" i="1"/>
  <c r="E578" i="1"/>
  <c r="D578" i="1"/>
  <c r="B578" i="1"/>
  <c r="K577" i="1"/>
  <c r="E577" i="1"/>
  <c r="D577" i="1"/>
  <c r="B577" i="1"/>
  <c r="K576" i="1"/>
  <c r="E576" i="1"/>
  <c r="D576" i="1"/>
  <c r="B576" i="1"/>
  <c r="K575" i="1"/>
  <c r="E575" i="1"/>
  <c r="D575" i="1"/>
  <c r="B575" i="1"/>
  <c r="K574" i="1"/>
  <c r="E574" i="1"/>
  <c r="D574" i="1"/>
  <c r="B574" i="1"/>
  <c r="K573" i="1"/>
  <c r="E573" i="1"/>
  <c r="D573" i="1"/>
  <c r="B573" i="1"/>
  <c r="K572" i="1"/>
  <c r="E572" i="1"/>
  <c r="D572" i="1"/>
  <c r="B572" i="1"/>
  <c r="K571" i="1"/>
  <c r="E571" i="1"/>
  <c r="D571" i="1"/>
  <c r="B571" i="1"/>
  <c r="K570" i="1"/>
  <c r="E570" i="1"/>
  <c r="D570" i="1"/>
  <c r="B570" i="1"/>
  <c r="K569" i="1"/>
  <c r="E569" i="1"/>
  <c r="D569" i="1"/>
  <c r="B569" i="1"/>
  <c r="K568" i="1"/>
  <c r="E568" i="1"/>
  <c r="D568" i="1"/>
  <c r="B568" i="1"/>
  <c r="K567" i="1"/>
  <c r="E567" i="1"/>
  <c r="D567" i="1"/>
  <c r="B567" i="1"/>
  <c r="K566" i="1"/>
  <c r="E566" i="1"/>
  <c r="D566" i="1"/>
  <c r="B566" i="1"/>
  <c r="K565" i="1"/>
  <c r="E565" i="1"/>
  <c r="D565" i="1"/>
  <c r="B565" i="1"/>
  <c r="K564" i="1"/>
  <c r="E564" i="1"/>
  <c r="D564" i="1"/>
  <c r="B564" i="1"/>
  <c r="K563" i="1"/>
  <c r="E563" i="1"/>
  <c r="D563" i="1"/>
  <c r="B563" i="1"/>
  <c r="K562" i="1"/>
  <c r="E562" i="1"/>
  <c r="D562" i="1"/>
  <c r="B562" i="1"/>
  <c r="K561" i="1"/>
  <c r="E561" i="1"/>
  <c r="D561" i="1"/>
  <c r="B561" i="1"/>
  <c r="K560" i="1"/>
  <c r="E560" i="1"/>
  <c r="D560" i="1"/>
  <c r="B560" i="1"/>
  <c r="K559" i="1"/>
  <c r="E559" i="1"/>
  <c r="D559" i="1"/>
  <c r="B559" i="1"/>
  <c r="K558" i="1"/>
  <c r="E558" i="1"/>
  <c r="D558" i="1"/>
  <c r="B558" i="1"/>
  <c r="K557" i="1"/>
  <c r="E557" i="1"/>
  <c r="D557" i="1"/>
  <c r="B557" i="1"/>
  <c r="K556" i="1"/>
  <c r="E556" i="1"/>
  <c r="D556" i="1"/>
  <c r="B556" i="1"/>
  <c r="K555" i="1"/>
  <c r="E555" i="1"/>
  <c r="D555" i="1"/>
  <c r="B555" i="1"/>
  <c r="K554" i="1"/>
  <c r="E554" i="1"/>
  <c r="D554" i="1"/>
  <c r="B554" i="1"/>
  <c r="K553" i="1"/>
  <c r="E553" i="1"/>
  <c r="D553" i="1"/>
  <c r="B553" i="1"/>
  <c r="K552" i="1"/>
  <c r="E552" i="1"/>
  <c r="D552" i="1"/>
  <c r="B552" i="1"/>
  <c r="K551" i="1"/>
  <c r="E551" i="1"/>
  <c r="D551" i="1"/>
  <c r="B551" i="1"/>
  <c r="K550" i="1"/>
  <c r="E550" i="1"/>
  <c r="D550" i="1"/>
  <c r="B550" i="1"/>
  <c r="K549" i="1"/>
  <c r="E549" i="1"/>
  <c r="D549" i="1"/>
  <c r="B549" i="1"/>
  <c r="K548" i="1"/>
  <c r="E548" i="1"/>
  <c r="D548" i="1"/>
  <c r="B548" i="1"/>
  <c r="K547" i="1"/>
  <c r="E547" i="1"/>
  <c r="D547" i="1"/>
  <c r="B547" i="1"/>
  <c r="K546" i="1"/>
  <c r="E546" i="1"/>
  <c r="D546" i="1"/>
  <c r="B546" i="1"/>
  <c r="K545" i="1"/>
  <c r="E545" i="1"/>
  <c r="D545" i="1"/>
  <c r="B545" i="1"/>
  <c r="K544" i="1"/>
  <c r="E544" i="1"/>
  <c r="D544" i="1"/>
  <c r="B544" i="1"/>
  <c r="K543" i="1"/>
  <c r="E543" i="1"/>
  <c r="D543" i="1"/>
  <c r="B543" i="1"/>
  <c r="K542" i="1"/>
  <c r="E542" i="1"/>
  <c r="D542" i="1"/>
  <c r="B542" i="1"/>
  <c r="K541" i="1"/>
  <c r="E541" i="1"/>
  <c r="D541" i="1"/>
  <c r="B541" i="1"/>
  <c r="K540" i="1"/>
  <c r="E540" i="1"/>
  <c r="D540" i="1"/>
  <c r="B540" i="1"/>
  <c r="K539" i="1"/>
  <c r="E539" i="1"/>
  <c r="D539" i="1"/>
  <c r="B539" i="1"/>
  <c r="K538" i="1"/>
  <c r="E538" i="1"/>
  <c r="D538" i="1"/>
  <c r="B538" i="1"/>
  <c r="K537" i="1"/>
  <c r="E537" i="1"/>
  <c r="D537" i="1"/>
  <c r="B537" i="1"/>
  <c r="K536" i="1"/>
  <c r="E536" i="1"/>
  <c r="D536" i="1"/>
  <c r="B536" i="1"/>
  <c r="K535" i="1"/>
  <c r="E535" i="1"/>
  <c r="D535" i="1"/>
  <c r="B535" i="1"/>
  <c r="K534" i="1"/>
  <c r="E534" i="1"/>
  <c r="D534" i="1"/>
  <c r="B534" i="1"/>
  <c r="K533" i="1"/>
  <c r="E533" i="1"/>
  <c r="D533" i="1"/>
  <c r="B533" i="1"/>
  <c r="K532" i="1"/>
  <c r="E532" i="1"/>
  <c r="D532" i="1"/>
  <c r="B532" i="1"/>
  <c r="K531" i="1"/>
  <c r="E531" i="1"/>
  <c r="D531" i="1"/>
  <c r="B531" i="1"/>
  <c r="K530" i="1"/>
  <c r="E530" i="1"/>
  <c r="D530" i="1"/>
  <c r="B530" i="1"/>
  <c r="K529" i="1"/>
  <c r="E529" i="1"/>
  <c r="D529" i="1"/>
  <c r="B529" i="1"/>
  <c r="K528" i="1"/>
  <c r="E528" i="1"/>
  <c r="D528" i="1"/>
  <c r="B528" i="1"/>
  <c r="K527" i="1"/>
  <c r="E527" i="1"/>
  <c r="D527" i="1"/>
  <c r="B527" i="1"/>
  <c r="K526" i="1"/>
  <c r="E526" i="1"/>
  <c r="D526" i="1"/>
  <c r="B526" i="1"/>
  <c r="K525" i="1"/>
  <c r="E525" i="1"/>
  <c r="D525" i="1"/>
  <c r="B525" i="1"/>
  <c r="K524" i="1"/>
  <c r="E524" i="1"/>
  <c r="D524" i="1"/>
  <c r="B524" i="1"/>
  <c r="K523" i="1"/>
  <c r="E523" i="1"/>
  <c r="D523" i="1"/>
  <c r="B523" i="1"/>
  <c r="K522" i="1"/>
  <c r="E522" i="1"/>
  <c r="D522" i="1"/>
  <c r="B522" i="1"/>
  <c r="K521" i="1"/>
  <c r="E521" i="1"/>
  <c r="D521" i="1"/>
  <c r="B521" i="1"/>
  <c r="K520" i="1"/>
  <c r="E520" i="1"/>
  <c r="D520" i="1"/>
  <c r="B520" i="1"/>
  <c r="K519" i="1"/>
  <c r="E519" i="1"/>
  <c r="D519" i="1"/>
  <c r="B519" i="1"/>
  <c r="K518" i="1"/>
  <c r="E518" i="1"/>
  <c r="D518" i="1"/>
  <c r="B518" i="1"/>
  <c r="K517" i="1"/>
  <c r="E517" i="1"/>
  <c r="D517" i="1"/>
  <c r="B517" i="1"/>
  <c r="K516" i="1"/>
  <c r="E516" i="1"/>
  <c r="D516" i="1"/>
  <c r="B516" i="1"/>
  <c r="K515" i="1"/>
  <c r="E515" i="1"/>
  <c r="D515" i="1"/>
  <c r="B515" i="1"/>
  <c r="K514" i="1"/>
  <c r="E514" i="1"/>
  <c r="D514" i="1"/>
  <c r="B514" i="1"/>
  <c r="K513" i="1"/>
  <c r="E513" i="1"/>
  <c r="D513" i="1"/>
  <c r="B513" i="1"/>
  <c r="K512" i="1"/>
  <c r="E512" i="1"/>
  <c r="D512" i="1"/>
  <c r="B512" i="1"/>
  <c r="K511" i="1"/>
  <c r="E511" i="1"/>
  <c r="D511" i="1"/>
  <c r="B511" i="1"/>
  <c r="K510" i="1"/>
  <c r="E510" i="1"/>
  <c r="D510" i="1"/>
  <c r="B510" i="1"/>
  <c r="K509" i="1"/>
  <c r="E509" i="1"/>
  <c r="D509" i="1"/>
  <c r="B509" i="1"/>
  <c r="K508" i="1"/>
  <c r="E508" i="1"/>
  <c r="D508" i="1"/>
  <c r="B508" i="1"/>
  <c r="K507" i="1"/>
  <c r="E507" i="1"/>
  <c r="D507" i="1"/>
  <c r="B507" i="1"/>
  <c r="K506" i="1"/>
  <c r="E506" i="1"/>
  <c r="D506" i="1"/>
  <c r="B506" i="1"/>
  <c r="K505" i="1"/>
  <c r="E505" i="1"/>
  <c r="D505" i="1"/>
  <c r="B505" i="1"/>
  <c r="K504" i="1"/>
  <c r="E504" i="1"/>
  <c r="D504" i="1"/>
  <c r="B504" i="1"/>
  <c r="K503" i="1"/>
  <c r="E503" i="1"/>
  <c r="D503" i="1"/>
  <c r="B503" i="1"/>
  <c r="K502" i="1"/>
  <c r="E502" i="1"/>
  <c r="D502" i="1"/>
  <c r="B502" i="1"/>
  <c r="K501" i="1"/>
  <c r="E501" i="1"/>
  <c r="D501" i="1"/>
  <c r="B501" i="1"/>
  <c r="K500" i="1"/>
  <c r="E500" i="1"/>
  <c r="D500" i="1"/>
  <c r="B500" i="1"/>
  <c r="K499" i="1"/>
  <c r="E499" i="1"/>
  <c r="D499" i="1"/>
  <c r="B499" i="1"/>
  <c r="K498" i="1"/>
  <c r="E498" i="1"/>
  <c r="D498" i="1"/>
  <c r="B498" i="1"/>
  <c r="K497" i="1"/>
  <c r="E497" i="1"/>
  <c r="D497" i="1"/>
  <c r="B497" i="1"/>
  <c r="K496" i="1"/>
  <c r="E496" i="1"/>
  <c r="D496" i="1"/>
  <c r="B496" i="1"/>
  <c r="K495" i="1"/>
  <c r="E495" i="1"/>
  <c r="D495" i="1"/>
  <c r="B495" i="1"/>
  <c r="K494" i="1"/>
  <c r="E494" i="1"/>
  <c r="D494" i="1"/>
  <c r="B494" i="1"/>
  <c r="K493" i="1"/>
  <c r="E493" i="1"/>
  <c r="D493" i="1"/>
  <c r="B493" i="1"/>
  <c r="K492" i="1"/>
  <c r="E492" i="1"/>
  <c r="D492" i="1"/>
  <c r="B492" i="1"/>
  <c r="K491" i="1"/>
  <c r="E491" i="1"/>
  <c r="D491" i="1"/>
  <c r="B491" i="1"/>
  <c r="K490" i="1"/>
  <c r="E490" i="1"/>
  <c r="D490" i="1"/>
  <c r="B490" i="1"/>
  <c r="K489" i="1"/>
  <c r="E489" i="1"/>
  <c r="D489" i="1"/>
  <c r="B489" i="1"/>
  <c r="K488" i="1"/>
  <c r="E488" i="1"/>
  <c r="D488" i="1"/>
  <c r="B488" i="1"/>
  <c r="K487" i="1"/>
  <c r="E487" i="1"/>
  <c r="D487" i="1"/>
  <c r="B487" i="1"/>
  <c r="K486" i="1"/>
  <c r="E486" i="1"/>
  <c r="D486" i="1"/>
  <c r="B486" i="1"/>
  <c r="K485" i="1"/>
  <c r="E485" i="1"/>
  <c r="D485" i="1"/>
  <c r="B485" i="1"/>
  <c r="K484" i="1"/>
  <c r="E484" i="1"/>
  <c r="D484" i="1"/>
  <c r="B484" i="1"/>
  <c r="K483" i="1"/>
  <c r="E483" i="1"/>
  <c r="D483" i="1"/>
  <c r="B483" i="1"/>
  <c r="K482" i="1"/>
  <c r="E482" i="1"/>
  <c r="D482" i="1"/>
  <c r="B482" i="1"/>
  <c r="K481" i="1"/>
  <c r="E481" i="1"/>
  <c r="D481" i="1"/>
  <c r="B481" i="1"/>
  <c r="K480" i="1"/>
  <c r="E480" i="1"/>
  <c r="D480" i="1"/>
  <c r="B480" i="1"/>
  <c r="K479" i="1"/>
  <c r="E479" i="1"/>
  <c r="D479" i="1"/>
  <c r="B479" i="1"/>
  <c r="K478" i="1"/>
  <c r="E478" i="1"/>
  <c r="D478" i="1"/>
  <c r="B478" i="1"/>
  <c r="K477" i="1"/>
  <c r="E477" i="1"/>
  <c r="D477" i="1"/>
  <c r="B477" i="1"/>
  <c r="K476" i="1"/>
  <c r="E476" i="1"/>
  <c r="D476" i="1"/>
  <c r="B476" i="1"/>
  <c r="K475" i="1"/>
  <c r="E475" i="1"/>
  <c r="D475" i="1"/>
  <c r="B475" i="1"/>
  <c r="K474" i="1"/>
  <c r="E474" i="1"/>
  <c r="D474" i="1"/>
  <c r="B474" i="1"/>
  <c r="K473" i="1"/>
  <c r="E473" i="1"/>
  <c r="D473" i="1"/>
  <c r="B473" i="1"/>
  <c r="K472" i="1"/>
  <c r="E472" i="1"/>
  <c r="D472" i="1"/>
  <c r="B472" i="1"/>
  <c r="K471" i="1"/>
  <c r="E471" i="1"/>
  <c r="D471" i="1"/>
  <c r="B471" i="1"/>
  <c r="K470" i="1"/>
  <c r="E470" i="1"/>
  <c r="D470" i="1"/>
  <c r="B470" i="1"/>
  <c r="K469" i="1"/>
  <c r="E469" i="1"/>
  <c r="D469" i="1"/>
  <c r="B469" i="1"/>
  <c r="K468" i="1"/>
  <c r="E468" i="1"/>
  <c r="D468" i="1"/>
  <c r="B468" i="1"/>
  <c r="K467" i="1"/>
  <c r="E467" i="1"/>
  <c r="D467" i="1"/>
  <c r="B467" i="1"/>
  <c r="K466" i="1"/>
  <c r="E466" i="1"/>
  <c r="D466" i="1"/>
  <c r="B466" i="1"/>
  <c r="K465" i="1"/>
  <c r="E465" i="1"/>
  <c r="D465" i="1"/>
  <c r="B465" i="1"/>
  <c r="K464" i="1"/>
  <c r="E464" i="1"/>
  <c r="D464" i="1"/>
  <c r="B464" i="1"/>
  <c r="K463" i="1"/>
  <c r="E463" i="1"/>
  <c r="D463" i="1"/>
  <c r="B463" i="1"/>
  <c r="K462" i="1"/>
  <c r="E462" i="1"/>
  <c r="D462" i="1"/>
  <c r="B462" i="1"/>
  <c r="K461" i="1"/>
  <c r="E461" i="1"/>
  <c r="D461" i="1"/>
  <c r="B461" i="1"/>
  <c r="K460" i="1"/>
  <c r="E460" i="1"/>
  <c r="D460" i="1"/>
  <c r="B460" i="1"/>
  <c r="K459" i="1"/>
  <c r="E459" i="1"/>
  <c r="D459" i="1"/>
  <c r="B459" i="1"/>
  <c r="K458" i="1"/>
  <c r="E458" i="1"/>
  <c r="D458" i="1"/>
  <c r="B458" i="1"/>
  <c r="K457" i="1"/>
  <c r="I457" i="1"/>
  <c r="G457" i="1"/>
  <c r="F457" i="1"/>
  <c r="E457" i="1"/>
  <c r="D457" i="1"/>
  <c r="C457" i="1"/>
  <c r="B457" i="1"/>
  <c r="K456" i="1"/>
  <c r="I456" i="1"/>
  <c r="G456" i="1"/>
  <c r="F456" i="1"/>
  <c r="E456" i="1"/>
  <c r="D456" i="1"/>
  <c r="C456" i="1"/>
  <c r="B456" i="1"/>
  <c r="K455" i="1"/>
  <c r="I455" i="1"/>
  <c r="G455" i="1"/>
  <c r="F455" i="1"/>
  <c r="E455" i="1"/>
  <c r="D455" i="1"/>
  <c r="C455" i="1"/>
  <c r="B455" i="1"/>
  <c r="K454" i="1"/>
  <c r="I454" i="1"/>
  <c r="G454" i="1"/>
  <c r="F454" i="1"/>
  <c r="E454" i="1"/>
  <c r="D454" i="1"/>
  <c r="C454" i="1"/>
  <c r="B454" i="1"/>
  <c r="K453" i="1"/>
  <c r="I453" i="1"/>
  <c r="G453" i="1"/>
  <c r="F453" i="1"/>
  <c r="E453" i="1"/>
  <c r="D453" i="1"/>
  <c r="C453" i="1"/>
  <c r="B453" i="1"/>
  <c r="K452" i="1"/>
  <c r="I452" i="1"/>
  <c r="G452" i="1"/>
  <c r="F452" i="1"/>
  <c r="E452" i="1"/>
  <c r="D452" i="1"/>
  <c r="C452" i="1"/>
  <c r="B452" i="1"/>
  <c r="K451" i="1"/>
  <c r="I451" i="1"/>
  <c r="G451" i="1"/>
  <c r="F451" i="1"/>
  <c r="E451" i="1"/>
  <c r="D451" i="1"/>
  <c r="C451" i="1"/>
  <c r="B451" i="1"/>
  <c r="K450" i="1"/>
  <c r="I450" i="1"/>
  <c r="G450" i="1"/>
  <c r="F450" i="1"/>
  <c r="E450" i="1"/>
  <c r="D450" i="1"/>
  <c r="C450" i="1"/>
  <c r="B450" i="1"/>
  <c r="K449" i="1"/>
  <c r="I449" i="1"/>
  <c r="G449" i="1"/>
  <c r="F449" i="1"/>
  <c r="E449" i="1"/>
  <c r="D449" i="1"/>
  <c r="C449" i="1"/>
  <c r="B449" i="1"/>
  <c r="K448" i="1"/>
  <c r="I448" i="1"/>
  <c r="G448" i="1"/>
  <c r="F448" i="1"/>
  <c r="E448" i="1"/>
  <c r="D448" i="1"/>
  <c r="C448" i="1"/>
  <c r="B448" i="1"/>
  <c r="K447" i="1"/>
  <c r="I447" i="1"/>
  <c r="G447" i="1"/>
  <c r="F447" i="1"/>
  <c r="E447" i="1"/>
  <c r="D447" i="1"/>
  <c r="C447" i="1"/>
  <c r="B447" i="1"/>
  <c r="K446" i="1"/>
  <c r="I446" i="1"/>
  <c r="G446" i="1"/>
  <c r="F446" i="1"/>
  <c r="E446" i="1"/>
  <c r="D446" i="1"/>
  <c r="C446" i="1"/>
  <c r="B446" i="1"/>
  <c r="K445" i="1"/>
  <c r="I445" i="1"/>
  <c r="G445" i="1"/>
  <c r="F445" i="1"/>
  <c r="E445" i="1"/>
  <c r="D445" i="1"/>
  <c r="C445" i="1"/>
  <c r="B445" i="1"/>
  <c r="K444" i="1"/>
  <c r="I444" i="1"/>
  <c r="G444" i="1"/>
  <c r="F444" i="1"/>
  <c r="E444" i="1"/>
  <c r="D444" i="1"/>
  <c r="C444" i="1"/>
  <c r="B444" i="1"/>
  <c r="K443" i="1"/>
  <c r="I443" i="1"/>
  <c r="G443" i="1"/>
  <c r="F443" i="1"/>
  <c r="E443" i="1"/>
  <c r="D443" i="1"/>
  <c r="C443" i="1"/>
  <c r="B443" i="1"/>
  <c r="K442" i="1"/>
  <c r="I442" i="1"/>
  <c r="G442" i="1"/>
  <c r="F442" i="1"/>
  <c r="E442" i="1"/>
  <c r="D442" i="1"/>
  <c r="C442" i="1"/>
  <c r="B442" i="1"/>
  <c r="K441" i="1"/>
  <c r="I441" i="1"/>
  <c r="G441" i="1"/>
  <c r="F441" i="1"/>
  <c r="E441" i="1"/>
  <c r="D441" i="1"/>
  <c r="C441" i="1"/>
  <c r="B441" i="1"/>
  <c r="K440" i="1"/>
  <c r="I440" i="1"/>
  <c r="G440" i="1"/>
  <c r="F440" i="1"/>
  <c r="E440" i="1"/>
  <c r="D440" i="1"/>
  <c r="C440" i="1"/>
  <c r="B440" i="1"/>
  <c r="K439" i="1"/>
  <c r="I439" i="1"/>
  <c r="G439" i="1"/>
  <c r="F439" i="1"/>
  <c r="E439" i="1"/>
  <c r="D439" i="1"/>
  <c r="C439" i="1"/>
  <c r="B439" i="1"/>
  <c r="K438" i="1"/>
  <c r="I438" i="1"/>
  <c r="G438" i="1"/>
  <c r="F438" i="1"/>
  <c r="E438" i="1"/>
  <c r="D438" i="1"/>
  <c r="C438" i="1"/>
  <c r="B438" i="1"/>
  <c r="K437" i="1"/>
  <c r="I437" i="1"/>
  <c r="G437" i="1"/>
  <c r="F437" i="1"/>
  <c r="E437" i="1"/>
  <c r="D437" i="1"/>
  <c r="C437" i="1"/>
  <c r="B437" i="1"/>
  <c r="K436" i="1"/>
  <c r="I436" i="1"/>
  <c r="G436" i="1"/>
  <c r="F436" i="1"/>
  <c r="E436" i="1"/>
  <c r="D436" i="1"/>
  <c r="C436" i="1"/>
  <c r="B436" i="1"/>
  <c r="K435" i="1"/>
  <c r="I435" i="1"/>
  <c r="G435" i="1"/>
  <c r="F435" i="1"/>
  <c r="E435" i="1"/>
  <c r="D435" i="1"/>
  <c r="C435" i="1"/>
  <c r="B435" i="1"/>
  <c r="K434" i="1"/>
  <c r="I434" i="1"/>
  <c r="G434" i="1"/>
  <c r="F434" i="1"/>
  <c r="E434" i="1"/>
  <c r="D434" i="1"/>
  <c r="C434" i="1"/>
  <c r="B434" i="1"/>
  <c r="K433" i="1"/>
  <c r="I433" i="1"/>
  <c r="G433" i="1"/>
  <c r="F433" i="1"/>
  <c r="E433" i="1"/>
  <c r="D433" i="1"/>
  <c r="C433" i="1"/>
  <c r="B433" i="1"/>
  <c r="K432" i="1"/>
  <c r="I432" i="1"/>
  <c r="G432" i="1"/>
  <c r="F432" i="1"/>
  <c r="E432" i="1"/>
  <c r="D432" i="1"/>
  <c r="C432" i="1"/>
  <c r="B432" i="1"/>
  <c r="K431" i="1"/>
  <c r="I431" i="1"/>
  <c r="G431" i="1"/>
  <c r="F431" i="1"/>
  <c r="E431" i="1"/>
  <c r="D431" i="1"/>
  <c r="C431" i="1"/>
  <c r="B431" i="1"/>
  <c r="K430" i="1"/>
  <c r="I430" i="1"/>
  <c r="G430" i="1"/>
  <c r="F430" i="1"/>
  <c r="E430" i="1"/>
  <c r="D430" i="1"/>
  <c r="C430" i="1"/>
  <c r="B430" i="1"/>
  <c r="K429" i="1"/>
  <c r="I429" i="1"/>
  <c r="G429" i="1"/>
  <c r="F429" i="1"/>
  <c r="E429" i="1"/>
  <c r="D429" i="1"/>
  <c r="C429" i="1"/>
  <c r="B429" i="1"/>
  <c r="K428" i="1"/>
  <c r="I428" i="1"/>
  <c r="G428" i="1"/>
  <c r="F428" i="1"/>
  <c r="E428" i="1"/>
  <c r="D428" i="1"/>
  <c r="C428" i="1"/>
  <c r="B428" i="1"/>
  <c r="K427" i="1"/>
  <c r="I427" i="1"/>
  <c r="G427" i="1"/>
  <c r="F427" i="1"/>
  <c r="E427" i="1"/>
  <c r="D427" i="1"/>
  <c r="C427" i="1"/>
  <c r="B427" i="1"/>
  <c r="K426" i="1"/>
  <c r="I426" i="1"/>
  <c r="G426" i="1"/>
  <c r="F426" i="1"/>
  <c r="E426" i="1"/>
  <c r="D426" i="1"/>
  <c r="C426" i="1"/>
  <c r="B426" i="1"/>
  <c r="K425" i="1"/>
  <c r="I425" i="1"/>
  <c r="G425" i="1"/>
  <c r="F425" i="1"/>
  <c r="E425" i="1"/>
  <c r="D425" i="1"/>
  <c r="C425" i="1"/>
  <c r="B425" i="1"/>
  <c r="K424" i="1"/>
  <c r="I424" i="1"/>
  <c r="G424" i="1"/>
  <c r="F424" i="1"/>
  <c r="E424" i="1"/>
  <c r="D424" i="1"/>
  <c r="C424" i="1"/>
  <c r="B424" i="1"/>
  <c r="K423" i="1"/>
  <c r="I423" i="1"/>
  <c r="G423" i="1"/>
  <c r="F423" i="1"/>
  <c r="E423" i="1"/>
  <c r="D423" i="1"/>
  <c r="C423" i="1"/>
  <c r="B423" i="1"/>
  <c r="K422" i="1"/>
  <c r="I422" i="1"/>
  <c r="G422" i="1"/>
  <c r="F422" i="1"/>
  <c r="E422" i="1"/>
  <c r="D422" i="1"/>
  <c r="C422" i="1"/>
  <c r="B422" i="1"/>
  <c r="K421" i="1"/>
  <c r="I421" i="1"/>
  <c r="G421" i="1"/>
  <c r="F421" i="1"/>
  <c r="E421" i="1"/>
  <c r="D421" i="1"/>
  <c r="C421" i="1"/>
  <c r="B421" i="1"/>
  <c r="K420" i="1"/>
  <c r="I420" i="1"/>
  <c r="G420" i="1"/>
  <c r="F420" i="1"/>
  <c r="E420" i="1"/>
  <c r="D420" i="1"/>
  <c r="C420" i="1"/>
  <c r="B420" i="1"/>
  <c r="K419" i="1"/>
  <c r="I419" i="1"/>
  <c r="G419" i="1"/>
  <c r="F419" i="1"/>
  <c r="E419" i="1"/>
  <c r="D419" i="1"/>
  <c r="C419" i="1"/>
  <c r="B419" i="1"/>
  <c r="K418" i="1"/>
  <c r="I418" i="1"/>
  <c r="G418" i="1"/>
  <c r="F418" i="1"/>
  <c r="E418" i="1"/>
  <c r="D418" i="1"/>
  <c r="C418" i="1"/>
  <c r="B418" i="1"/>
  <c r="K417" i="1"/>
  <c r="I417" i="1"/>
  <c r="G417" i="1"/>
  <c r="F417" i="1"/>
  <c r="E417" i="1"/>
  <c r="D417" i="1"/>
  <c r="C417" i="1"/>
  <c r="B417" i="1"/>
  <c r="K416" i="1"/>
  <c r="I416" i="1"/>
  <c r="G416" i="1"/>
  <c r="F416" i="1"/>
  <c r="E416" i="1"/>
  <c r="D416" i="1"/>
  <c r="C416" i="1"/>
  <c r="B416" i="1"/>
  <c r="K415" i="1"/>
  <c r="I415" i="1"/>
  <c r="G415" i="1"/>
  <c r="F415" i="1"/>
  <c r="E415" i="1"/>
  <c r="D415" i="1"/>
  <c r="C415" i="1"/>
  <c r="B415" i="1"/>
  <c r="K414" i="1"/>
  <c r="I414" i="1"/>
  <c r="G414" i="1"/>
  <c r="F414" i="1"/>
  <c r="E414" i="1"/>
  <c r="D414" i="1"/>
  <c r="C414" i="1"/>
  <c r="B414" i="1"/>
  <c r="K413" i="1"/>
  <c r="I413" i="1"/>
  <c r="G413" i="1"/>
  <c r="F413" i="1"/>
  <c r="E413" i="1"/>
  <c r="D413" i="1"/>
  <c r="C413" i="1"/>
  <c r="B413" i="1"/>
  <c r="K412" i="1"/>
  <c r="I412" i="1"/>
  <c r="G412" i="1"/>
  <c r="F412" i="1"/>
  <c r="E412" i="1"/>
  <c r="D412" i="1"/>
  <c r="C412" i="1"/>
  <c r="B412" i="1"/>
  <c r="K411" i="1"/>
  <c r="I411" i="1"/>
  <c r="G411" i="1"/>
  <c r="F411" i="1"/>
  <c r="E411" i="1"/>
  <c r="D411" i="1"/>
  <c r="C411" i="1"/>
  <c r="B411" i="1"/>
  <c r="K410" i="1"/>
  <c r="I410" i="1"/>
  <c r="G410" i="1"/>
  <c r="F410" i="1"/>
  <c r="E410" i="1"/>
  <c r="D410" i="1"/>
  <c r="C410" i="1"/>
  <c r="B410" i="1"/>
  <c r="K409" i="1"/>
  <c r="I409" i="1"/>
  <c r="G409" i="1"/>
  <c r="F409" i="1"/>
  <c r="E409" i="1"/>
  <c r="D409" i="1"/>
  <c r="C409" i="1"/>
  <c r="B409" i="1"/>
  <c r="K408" i="1"/>
  <c r="I408" i="1"/>
  <c r="G408" i="1"/>
  <c r="F408" i="1"/>
  <c r="E408" i="1"/>
  <c r="D408" i="1"/>
  <c r="C408" i="1"/>
  <c r="B408" i="1"/>
  <c r="K407" i="1"/>
  <c r="I407" i="1"/>
  <c r="G407" i="1"/>
  <c r="F407" i="1"/>
  <c r="E407" i="1"/>
  <c r="D407" i="1"/>
  <c r="C407" i="1"/>
  <c r="B407" i="1"/>
  <c r="K406" i="1"/>
  <c r="I406" i="1"/>
  <c r="G406" i="1"/>
  <c r="F406" i="1"/>
  <c r="E406" i="1"/>
  <c r="D406" i="1"/>
  <c r="C406" i="1"/>
  <c r="B406" i="1"/>
  <c r="K405" i="1"/>
  <c r="I405" i="1"/>
  <c r="G405" i="1"/>
  <c r="F405" i="1"/>
  <c r="E405" i="1"/>
  <c r="D405" i="1"/>
  <c r="C405" i="1"/>
  <c r="B405" i="1"/>
  <c r="K404" i="1"/>
  <c r="I404" i="1"/>
  <c r="G404" i="1"/>
  <c r="F404" i="1"/>
  <c r="E404" i="1"/>
  <c r="D404" i="1"/>
  <c r="C404" i="1"/>
  <c r="B404" i="1"/>
  <c r="K403" i="1"/>
  <c r="I403" i="1"/>
  <c r="G403" i="1"/>
  <c r="F403" i="1"/>
  <c r="E403" i="1"/>
  <c r="D403" i="1"/>
  <c r="C403" i="1"/>
  <c r="B403" i="1"/>
  <c r="K402" i="1"/>
  <c r="I402" i="1"/>
  <c r="G402" i="1"/>
  <c r="F402" i="1"/>
  <c r="E402" i="1"/>
  <c r="D402" i="1"/>
  <c r="C402" i="1"/>
  <c r="B402" i="1"/>
  <c r="K401" i="1"/>
  <c r="I401" i="1"/>
  <c r="G401" i="1"/>
  <c r="F401" i="1"/>
  <c r="E401" i="1"/>
  <c r="D401" i="1"/>
  <c r="C401" i="1"/>
  <c r="B401" i="1"/>
  <c r="K400" i="1"/>
  <c r="I400" i="1"/>
  <c r="G400" i="1"/>
  <c r="F400" i="1"/>
  <c r="E400" i="1"/>
  <c r="D400" i="1"/>
  <c r="C400" i="1"/>
  <c r="B400" i="1"/>
  <c r="K399" i="1"/>
  <c r="I399" i="1"/>
  <c r="G399" i="1"/>
  <c r="F399" i="1"/>
  <c r="E399" i="1"/>
  <c r="D399" i="1"/>
  <c r="C399" i="1"/>
  <c r="B399" i="1"/>
  <c r="K398" i="1"/>
  <c r="I398" i="1"/>
  <c r="G398" i="1"/>
  <c r="F398" i="1"/>
  <c r="E398" i="1"/>
  <c r="D398" i="1"/>
  <c r="C398" i="1"/>
  <c r="B398" i="1"/>
  <c r="K397" i="1"/>
  <c r="I397" i="1"/>
  <c r="G397" i="1"/>
  <c r="F397" i="1"/>
  <c r="E397" i="1"/>
  <c r="D397" i="1"/>
  <c r="C397" i="1"/>
  <c r="B397" i="1"/>
  <c r="K396" i="1"/>
  <c r="I396" i="1"/>
  <c r="G396" i="1"/>
  <c r="F396" i="1"/>
  <c r="E396" i="1"/>
  <c r="D396" i="1"/>
  <c r="C396" i="1"/>
  <c r="B396" i="1"/>
  <c r="K395" i="1"/>
  <c r="I395" i="1"/>
  <c r="G395" i="1"/>
  <c r="F395" i="1"/>
  <c r="E395" i="1"/>
  <c r="D395" i="1"/>
  <c r="C395" i="1"/>
  <c r="B395" i="1"/>
  <c r="K394" i="1"/>
  <c r="I394" i="1"/>
  <c r="G394" i="1"/>
  <c r="F394" i="1"/>
  <c r="E394" i="1"/>
  <c r="D394" i="1"/>
  <c r="C394" i="1"/>
  <c r="B394" i="1"/>
  <c r="K393" i="1"/>
  <c r="I393" i="1"/>
  <c r="G393" i="1"/>
  <c r="F393" i="1"/>
  <c r="E393" i="1"/>
  <c r="D393" i="1"/>
  <c r="C393" i="1"/>
  <c r="B393" i="1"/>
  <c r="K392" i="1"/>
  <c r="I392" i="1"/>
  <c r="G392" i="1"/>
  <c r="F392" i="1"/>
  <c r="E392" i="1"/>
  <c r="D392" i="1"/>
  <c r="C392" i="1"/>
  <c r="B392" i="1"/>
  <c r="K391" i="1"/>
  <c r="I391" i="1"/>
  <c r="G391" i="1"/>
  <c r="F391" i="1"/>
  <c r="E391" i="1"/>
  <c r="D391" i="1"/>
  <c r="C391" i="1"/>
  <c r="B391" i="1"/>
  <c r="K390" i="1"/>
  <c r="I390" i="1"/>
  <c r="G390" i="1"/>
  <c r="F390" i="1"/>
  <c r="E390" i="1"/>
  <c r="D390" i="1"/>
  <c r="C390" i="1"/>
  <c r="B390" i="1"/>
  <c r="K389" i="1"/>
  <c r="I389" i="1"/>
  <c r="G389" i="1"/>
  <c r="F389" i="1"/>
  <c r="E389" i="1"/>
  <c r="D389" i="1"/>
  <c r="C389" i="1"/>
  <c r="B389" i="1"/>
  <c r="K388" i="1"/>
  <c r="I388" i="1"/>
  <c r="G388" i="1"/>
  <c r="F388" i="1"/>
  <c r="E388" i="1"/>
  <c r="D388" i="1"/>
  <c r="C388" i="1"/>
  <c r="B388" i="1"/>
  <c r="K387" i="1"/>
  <c r="I387" i="1"/>
  <c r="G387" i="1"/>
  <c r="F387" i="1"/>
  <c r="E387" i="1"/>
  <c r="D387" i="1"/>
  <c r="C387" i="1"/>
  <c r="B387" i="1"/>
  <c r="K386" i="1"/>
  <c r="I386" i="1"/>
  <c r="G386" i="1"/>
  <c r="F386" i="1"/>
  <c r="E386" i="1"/>
  <c r="D386" i="1"/>
  <c r="C386" i="1"/>
  <c r="B386" i="1"/>
  <c r="K385" i="1"/>
  <c r="I385" i="1"/>
  <c r="G385" i="1"/>
  <c r="F385" i="1"/>
  <c r="E385" i="1"/>
  <c r="D385" i="1"/>
  <c r="C385" i="1"/>
  <c r="B385" i="1"/>
  <c r="K384" i="1"/>
  <c r="I384" i="1"/>
  <c r="G384" i="1"/>
  <c r="F384" i="1"/>
  <c r="E384" i="1"/>
  <c r="D384" i="1"/>
  <c r="C384" i="1"/>
  <c r="B384" i="1"/>
  <c r="K383" i="1"/>
  <c r="I383" i="1"/>
  <c r="G383" i="1"/>
  <c r="F383" i="1"/>
  <c r="E383" i="1"/>
  <c r="D383" i="1"/>
  <c r="C383" i="1"/>
  <c r="B383" i="1"/>
  <c r="K382" i="1"/>
  <c r="I382" i="1"/>
  <c r="G382" i="1"/>
  <c r="F382" i="1"/>
  <c r="E382" i="1"/>
  <c r="D382" i="1"/>
  <c r="C382" i="1"/>
  <c r="B382" i="1"/>
  <c r="K381" i="1"/>
  <c r="I381" i="1"/>
  <c r="G381" i="1"/>
  <c r="F381" i="1"/>
  <c r="E381" i="1"/>
  <c r="D381" i="1"/>
  <c r="C381" i="1"/>
  <c r="B381" i="1"/>
  <c r="K380" i="1"/>
  <c r="I380" i="1"/>
  <c r="G380" i="1"/>
  <c r="F380" i="1"/>
  <c r="E380" i="1"/>
  <c r="D380" i="1"/>
  <c r="C380" i="1"/>
  <c r="B380" i="1"/>
  <c r="K379" i="1"/>
  <c r="I379" i="1"/>
  <c r="G379" i="1"/>
  <c r="F379" i="1"/>
  <c r="E379" i="1"/>
  <c r="D379" i="1"/>
  <c r="C379" i="1"/>
  <c r="B379" i="1"/>
  <c r="K378" i="1"/>
  <c r="I378" i="1"/>
  <c r="G378" i="1"/>
  <c r="F378" i="1"/>
  <c r="E378" i="1"/>
  <c r="D378" i="1"/>
  <c r="C378" i="1"/>
  <c r="B378" i="1"/>
  <c r="K377" i="1"/>
  <c r="I377" i="1"/>
  <c r="G377" i="1"/>
  <c r="F377" i="1"/>
  <c r="E377" i="1"/>
  <c r="D377" i="1"/>
  <c r="C377" i="1"/>
  <c r="B377" i="1"/>
  <c r="K376" i="1"/>
  <c r="I376" i="1"/>
  <c r="G376" i="1"/>
  <c r="F376" i="1"/>
  <c r="E376" i="1"/>
  <c r="D376" i="1"/>
  <c r="C376" i="1"/>
  <c r="B376" i="1"/>
  <c r="K375" i="1"/>
  <c r="I375" i="1"/>
  <c r="G375" i="1"/>
  <c r="F375" i="1"/>
  <c r="E375" i="1"/>
  <c r="D375" i="1"/>
  <c r="C375" i="1"/>
  <c r="B375" i="1"/>
  <c r="K374" i="1"/>
  <c r="I374" i="1"/>
  <c r="G374" i="1"/>
  <c r="F374" i="1"/>
  <c r="E374" i="1"/>
  <c r="D374" i="1"/>
  <c r="C374" i="1"/>
  <c r="B374" i="1"/>
  <c r="K373" i="1"/>
  <c r="I373" i="1"/>
  <c r="G373" i="1"/>
  <c r="F373" i="1"/>
  <c r="E373" i="1"/>
  <c r="D373" i="1"/>
  <c r="C373" i="1"/>
  <c r="B373" i="1"/>
  <c r="K372" i="1"/>
  <c r="I372" i="1"/>
  <c r="G372" i="1"/>
  <c r="F372" i="1"/>
  <c r="E372" i="1"/>
  <c r="D372" i="1"/>
  <c r="C372" i="1"/>
  <c r="B372" i="1"/>
  <c r="K371" i="1"/>
  <c r="I371" i="1"/>
  <c r="G371" i="1"/>
  <c r="F371" i="1"/>
  <c r="E371" i="1"/>
  <c r="D371" i="1"/>
  <c r="C371" i="1"/>
  <c r="B371" i="1"/>
  <c r="K370" i="1"/>
  <c r="I370" i="1"/>
  <c r="G370" i="1"/>
  <c r="F370" i="1"/>
  <c r="E370" i="1"/>
  <c r="D370" i="1"/>
  <c r="C370" i="1"/>
  <c r="B370" i="1"/>
  <c r="K369" i="1"/>
  <c r="I369" i="1"/>
  <c r="G369" i="1"/>
  <c r="F369" i="1"/>
  <c r="E369" i="1"/>
  <c r="D369" i="1"/>
  <c r="C369" i="1"/>
  <c r="B369" i="1"/>
  <c r="K368" i="1"/>
  <c r="I368" i="1"/>
  <c r="G368" i="1"/>
  <c r="F368" i="1"/>
  <c r="E368" i="1"/>
  <c r="D368" i="1"/>
  <c r="C368" i="1"/>
  <c r="B368" i="1"/>
  <c r="K367" i="1"/>
  <c r="I367" i="1"/>
  <c r="G367" i="1"/>
  <c r="F367" i="1"/>
  <c r="E367" i="1"/>
  <c r="D367" i="1"/>
  <c r="C367" i="1"/>
  <c r="B367" i="1"/>
  <c r="K366" i="1"/>
  <c r="I366" i="1"/>
  <c r="G366" i="1"/>
  <c r="F366" i="1"/>
  <c r="E366" i="1"/>
  <c r="D366" i="1"/>
  <c r="C366" i="1"/>
  <c r="B366" i="1"/>
  <c r="K365" i="1"/>
  <c r="I365" i="1"/>
  <c r="G365" i="1"/>
  <c r="F365" i="1"/>
  <c r="E365" i="1"/>
  <c r="D365" i="1"/>
  <c r="C365" i="1"/>
  <c r="B365" i="1"/>
  <c r="K364" i="1"/>
  <c r="I364" i="1"/>
  <c r="G364" i="1"/>
  <c r="F364" i="1"/>
  <c r="E364" i="1"/>
  <c r="D364" i="1"/>
  <c r="C364" i="1"/>
  <c r="B364" i="1"/>
  <c r="K363" i="1"/>
  <c r="I363" i="1"/>
  <c r="G363" i="1"/>
  <c r="F363" i="1"/>
  <c r="E363" i="1"/>
  <c r="D363" i="1"/>
  <c r="C363" i="1"/>
  <c r="B363" i="1"/>
  <c r="K362" i="1"/>
  <c r="I362" i="1"/>
  <c r="G362" i="1"/>
  <c r="F362" i="1"/>
  <c r="E362" i="1"/>
  <c r="D362" i="1"/>
  <c r="C362" i="1"/>
  <c r="B362" i="1"/>
  <c r="K361" i="1"/>
  <c r="I361" i="1"/>
  <c r="G361" i="1"/>
  <c r="F361" i="1"/>
  <c r="E361" i="1"/>
  <c r="D361" i="1"/>
  <c r="C361" i="1"/>
  <c r="B361" i="1"/>
  <c r="K360" i="1"/>
  <c r="I360" i="1"/>
  <c r="G360" i="1"/>
  <c r="F360" i="1"/>
  <c r="E360" i="1"/>
  <c r="D360" i="1"/>
  <c r="C360" i="1"/>
  <c r="B360" i="1"/>
  <c r="K359" i="1"/>
  <c r="I359" i="1"/>
  <c r="G359" i="1"/>
  <c r="F359" i="1"/>
  <c r="E359" i="1"/>
  <c r="D359" i="1"/>
  <c r="C359" i="1"/>
  <c r="B359" i="1"/>
  <c r="K358" i="1"/>
  <c r="I358" i="1"/>
  <c r="G358" i="1"/>
  <c r="F358" i="1"/>
  <c r="E358" i="1"/>
  <c r="D358" i="1"/>
  <c r="C358" i="1"/>
  <c r="B358" i="1"/>
  <c r="K357" i="1"/>
  <c r="I357" i="1"/>
  <c r="G357" i="1"/>
  <c r="F357" i="1"/>
  <c r="E357" i="1"/>
  <c r="D357" i="1"/>
  <c r="C357" i="1"/>
  <c r="B357" i="1"/>
  <c r="K356" i="1"/>
  <c r="I356" i="1"/>
  <c r="G356" i="1"/>
  <c r="F356" i="1"/>
  <c r="E356" i="1"/>
  <c r="D356" i="1"/>
  <c r="C356" i="1"/>
  <c r="B356" i="1"/>
  <c r="K355" i="1"/>
  <c r="I355" i="1"/>
  <c r="G355" i="1"/>
  <c r="F355" i="1"/>
  <c r="E355" i="1"/>
  <c r="D355" i="1"/>
  <c r="C355" i="1"/>
  <c r="B355" i="1"/>
  <c r="K354" i="1"/>
  <c r="I354" i="1"/>
  <c r="G354" i="1"/>
  <c r="F354" i="1"/>
  <c r="E354" i="1"/>
  <c r="D354" i="1"/>
  <c r="C354" i="1"/>
  <c r="B354" i="1"/>
  <c r="K353" i="1"/>
  <c r="I353" i="1"/>
  <c r="G353" i="1"/>
  <c r="F353" i="1"/>
  <c r="E353" i="1"/>
  <c r="D353" i="1"/>
  <c r="C353" i="1"/>
  <c r="B353" i="1"/>
  <c r="K352" i="1"/>
  <c r="I352" i="1"/>
  <c r="G352" i="1"/>
  <c r="F352" i="1"/>
  <c r="E352" i="1"/>
  <c r="D352" i="1"/>
  <c r="C352" i="1"/>
  <c r="B352" i="1"/>
  <c r="K351" i="1"/>
  <c r="I351" i="1"/>
  <c r="G351" i="1"/>
  <c r="F351" i="1"/>
  <c r="E351" i="1"/>
  <c r="D351" i="1"/>
  <c r="C351" i="1"/>
  <c r="B351" i="1"/>
  <c r="K350" i="1"/>
  <c r="I350" i="1"/>
  <c r="G350" i="1"/>
  <c r="F350" i="1"/>
  <c r="E350" i="1"/>
  <c r="D350" i="1"/>
  <c r="C350" i="1"/>
  <c r="B350" i="1"/>
  <c r="K349" i="1"/>
  <c r="I349" i="1"/>
  <c r="G349" i="1"/>
  <c r="F349" i="1"/>
  <c r="E349" i="1"/>
  <c r="D349" i="1"/>
  <c r="C349" i="1"/>
  <c r="B349" i="1"/>
  <c r="K348" i="1"/>
  <c r="I348" i="1"/>
  <c r="G348" i="1"/>
  <c r="F348" i="1"/>
  <c r="E348" i="1"/>
  <c r="D348" i="1"/>
  <c r="C348" i="1"/>
  <c r="B348" i="1"/>
  <c r="K347" i="1"/>
  <c r="I347" i="1"/>
  <c r="G347" i="1"/>
  <c r="F347" i="1"/>
  <c r="E347" i="1"/>
  <c r="D347" i="1"/>
  <c r="C347" i="1"/>
  <c r="B347" i="1"/>
  <c r="K346" i="1"/>
  <c r="I346" i="1"/>
  <c r="G346" i="1"/>
  <c r="F346" i="1"/>
  <c r="E346" i="1"/>
  <c r="D346" i="1"/>
  <c r="C346" i="1"/>
  <c r="B346" i="1"/>
  <c r="K345" i="1"/>
  <c r="I345" i="1"/>
  <c r="G345" i="1"/>
  <c r="F345" i="1"/>
  <c r="E345" i="1"/>
  <c r="D345" i="1"/>
  <c r="C345" i="1"/>
  <c r="B345" i="1"/>
  <c r="K344" i="1"/>
  <c r="I344" i="1"/>
  <c r="G344" i="1"/>
  <c r="F344" i="1"/>
  <c r="E344" i="1"/>
  <c r="D344" i="1"/>
  <c r="C344" i="1"/>
  <c r="B344" i="1"/>
  <c r="K343" i="1"/>
  <c r="I343" i="1"/>
  <c r="G343" i="1"/>
  <c r="F343" i="1"/>
  <c r="E343" i="1"/>
  <c r="D343" i="1"/>
  <c r="C343" i="1"/>
  <c r="B343" i="1"/>
  <c r="K342" i="1"/>
  <c r="I342" i="1"/>
  <c r="G342" i="1"/>
  <c r="F342" i="1"/>
  <c r="E342" i="1"/>
  <c r="D342" i="1"/>
  <c r="C342" i="1"/>
  <c r="B342" i="1"/>
  <c r="K341" i="1"/>
  <c r="I341" i="1"/>
  <c r="G341" i="1"/>
  <c r="F341" i="1"/>
  <c r="E341" i="1"/>
  <c r="D341" i="1"/>
  <c r="C341" i="1"/>
  <c r="B341" i="1"/>
  <c r="K340" i="1"/>
  <c r="I340" i="1"/>
  <c r="G340" i="1"/>
  <c r="F340" i="1"/>
  <c r="E340" i="1"/>
  <c r="D340" i="1"/>
  <c r="C340" i="1"/>
  <c r="B340" i="1"/>
  <c r="K339" i="1"/>
  <c r="I339" i="1"/>
  <c r="G339" i="1"/>
  <c r="F339" i="1"/>
  <c r="E339" i="1"/>
  <c r="D339" i="1"/>
  <c r="C339" i="1"/>
  <c r="B339" i="1"/>
  <c r="K338" i="1"/>
  <c r="I338" i="1"/>
  <c r="G338" i="1"/>
  <c r="F338" i="1"/>
  <c r="E338" i="1"/>
  <c r="D338" i="1"/>
  <c r="C338" i="1"/>
  <c r="B338" i="1"/>
  <c r="K337" i="1"/>
  <c r="I337" i="1"/>
  <c r="G337" i="1"/>
  <c r="F337" i="1"/>
  <c r="E337" i="1"/>
  <c r="D337" i="1"/>
  <c r="C337" i="1"/>
  <c r="B337" i="1"/>
  <c r="K336" i="1"/>
  <c r="I336" i="1"/>
  <c r="G336" i="1"/>
  <c r="F336" i="1"/>
  <c r="E336" i="1"/>
  <c r="D336" i="1"/>
  <c r="C336" i="1"/>
  <c r="B336" i="1"/>
  <c r="K335" i="1"/>
  <c r="I335" i="1"/>
  <c r="G335" i="1"/>
  <c r="F335" i="1"/>
  <c r="E335" i="1"/>
  <c r="D335" i="1"/>
  <c r="C335" i="1"/>
  <c r="B335" i="1"/>
  <c r="K334" i="1"/>
  <c r="I334" i="1"/>
  <c r="G334" i="1"/>
  <c r="F334" i="1"/>
  <c r="E334" i="1"/>
  <c r="D334" i="1"/>
  <c r="C334" i="1"/>
  <c r="B334" i="1"/>
  <c r="K333" i="1"/>
  <c r="I333" i="1"/>
  <c r="G333" i="1"/>
  <c r="F333" i="1"/>
  <c r="E333" i="1"/>
  <c r="D333" i="1"/>
  <c r="C333" i="1"/>
  <c r="B333" i="1"/>
  <c r="K332" i="1"/>
  <c r="I332" i="1"/>
  <c r="G332" i="1"/>
  <c r="F332" i="1"/>
  <c r="E332" i="1"/>
  <c r="D332" i="1"/>
  <c r="C332" i="1"/>
  <c r="B332" i="1"/>
  <c r="K331" i="1"/>
  <c r="I331" i="1"/>
  <c r="G331" i="1"/>
  <c r="F331" i="1"/>
  <c r="E331" i="1"/>
  <c r="D331" i="1"/>
  <c r="C331" i="1"/>
  <c r="B331" i="1"/>
  <c r="K330" i="1"/>
  <c r="I330" i="1"/>
  <c r="G330" i="1"/>
  <c r="F330" i="1"/>
  <c r="E330" i="1"/>
  <c r="D330" i="1"/>
  <c r="C330" i="1"/>
  <c r="B330" i="1"/>
  <c r="K329" i="1"/>
  <c r="I329" i="1"/>
  <c r="G329" i="1"/>
  <c r="F329" i="1"/>
  <c r="E329" i="1"/>
  <c r="D329" i="1"/>
  <c r="C329" i="1"/>
  <c r="B329" i="1"/>
  <c r="K328" i="1"/>
  <c r="I328" i="1"/>
  <c r="G328" i="1"/>
  <c r="F328" i="1"/>
  <c r="E328" i="1"/>
  <c r="D328" i="1"/>
  <c r="C328" i="1"/>
  <c r="B328" i="1"/>
  <c r="K327" i="1"/>
  <c r="I327" i="1"/>
  <c r="G327" i="1"/>
  <c r="F327" i="1"/>
  <c r="E327" i="1"/>
  <c r="D327" i="1"/>
  <c r="C327" i="1"/>
  <c r="B327" i="1"/>
  <c r="K326" i="1"/>
  <c r="I326" i="1"/>
  <c r="G326" i="1"/>
  <c r="F326" i="1"/>
  <c r="E326" i="1"/>
  <c r="D326" i="1"/>
  <c r="C326" i="1"/>
  <c r="B326" i="1"/>
  <c r="K325" i="1"/>
  <c r="I325" i="1"/>
  <c r="G325" i="1"/>
  <c r="F325" i="1"/>
  <c r="E325" i="1"/>
  <c r="D325" i="1"/>
  <c r="C325" i="1"/>
  <c r="B325" i="1"/>
  <c r="K324" i="1"/>
  <c r="I324" i="1"/>
  <c r="G324" i="1"/>
  <c r="F324" i="1"/>
  <c r="E324" i="1"/>
  <c r="D324" i="1"/>
  <c r="C324" i="1"/>
  <c r="B324" i="1"/>
  <c r="K323" i="1"/>
  <c r="I323" i="1"/>
  <c r="G323" i="1"/>
  <c r="F323" i="1"/>
  <c r="E323" i="1"/>
  <c r="D323" i="1"/>
  <c r="C323" i="1"/>
  <c r="B323" i="1"/>
  <c r="K322" i="1"/>
  <c r="I322" i="1"/>
  <c r="G322" i="1"/>
  <c r="F322" i="1"/>
  <c r="E322" i="1"/>
  <c r="D322" i="1"/>
  <c r="C322" i="1"/>
  <c r="B322" i="1"/>
  <c r="K321" i="1"/>
  <c r="I321" i="1"/>
  <c r="G321" i="1"/>
  <c r="F321" i="1"/>
  <c r="E321" i="1"/>
  <c r="D321" i="1"/>
  <c r="C321" i="1"/>
  <c r="B321" i="1"/>
  <c r="K320" i="1"/>
  <c r="I320" i="1"/>
  <c r="G320" i="1"/>
  <c r="F320" i="1"/>
  <c r="E320" i="1"/>
  <c r="D320" i="1"/>
  <c r="C320" i="1"/>
  <c r="B320" i="1"/>
  <c r="K319" i="1"/>
  <c r="I319" i="1"/>
  <c r="G319" i="1"/>
  <c r="F319" i="1"/>
  <c r="E319" i="1"/>
  <c r="D319" i="1"/>
  <c r="C319" i="1"/>
  <c r="B319" i="1"/>
  <c r="K318" i="1"/>
  <c r="I318" i="1"/>
  <c r="G318" i="1"/>
  <c r="F318" i="1"/>
  <c r="E318" i="1"/>
  <c r="D318" i="1"/>
  <c r="C318" i="1"/>
  <c r="B318" i="1"/>
  <c r="K317" i="1"/>
  <c r="I317" i="1"/>
  <c r="G317" i="1"/>
  <c r="F317" i="1"/>
  <c r="E317" i="1"/>
  <c r="D317" i="1"/>
  <c r="C317" i="1"/>
  <c r="B317" i="1"/>
  <c r="K316" i="1"/>
  <c r="I316" i="1"/>
  <c r="G316" i="1"/>
  <c r="F316" i="1"/>
  <c r="E316" i="1"/>
  <c r="D316" i="1"/>
  <c r="C316" i="1"/>
  <c r="B316" i="1"/>
  <c r="K315" i="1"/>
  <c r="I315" i="1"/>
  <c r="G315" i="1"/>
  <c r="F315" i="1"/>
  <c r="E315" i="1"/>
  <c r="D315" i="1"/>
  <c r="C315" i="1"/>
  <c r="B315" i="1"/>
  <c r="K314" i="1"/>
  <c r="I314" i="1"/>
  <c r="G314" i="1"/>
  <c r="F314" i="1"/>
  <c r="E314" i="1"/>
  <c r="D314" i="1"/>
  <c r="C314" i="1"/>
  <c r="B314" i="1"/>
  <c r="K313" i="1"/>
  <c r="I313" i="1"/>
  <c r="G313" i="1"/>
  <c r="F313" i="1"/>
  <c r="E313" i="1"/>
  <c r="D313" i="1"/>
  <c r="C313" i="1"/>
  <c r="B313" i="1"/>
  <c r="K312" i="1"/>
  <c r="I312" i="1"/>
  <c r="G312" i="1"/>
  <c r="F312" i="1"/>
  <c r="E312" i="1"/>
  <c r="D312" i="1"/>
  <c r="C312" i="1"/>
  <c r="B312" i="1"/>
  <c r="K311" i="1"/>
  <c r="I311" i="1"/>
  <c r="G311" i="1"/>
  <c r="F311" i="1"/>
  <c r="E311" i="1"/>
  <c r="D311" i="1"/>
  <c r="C311" i="1"/>
  <c r="B311" i="1"/>
  <c r="K310" i="1"/>
  <c r="I310" i="1"/>
  <c r="G310" i="1"/>
  <c r="F310" i="1"/>
  <c r="E310" i="1"/>
  <c r="D310" i="1"/>
  <c r="C310" i="1"/>
  <c r="B310" i="1"/>
  <c r="K309" i="1"/>
  <c r="I309" i="1"/>
  <c r="G309" i="1"/>
  <c r="F309" i="1"/>
  <c r="E309" i="1"/>
  <c r="D309" i="1"/>
  <c r="C309" i="1"/>
  <c r="B309" i="1"/>
  <c r="K308" i="1"/>
  <c r="I308" i="1"/>
  <c r="G308" i="1"/>
  <c r="F308" i="1"/>
  <c r="E308" i="1"/>
  <c r="D308" i="1"/>
  <c r="C308" i="1"/>
  <c r="B308" i="1"/>
  <c r="K307" i="1"/>
  <c r="I307" i="1"/>
  <c r="G307" i="1"/>
  <c r="F307" i="1"/>
  <c r="E307" i="1"/>
  <c r="D307" i="1"/>
  <c r="C307" i="1"/>
  <c r="B307" i="1"/>
  <c r="K306" i="1"/>
  <c r="I306" i="1"/>
  <c r="G306" i="1"/>
  <c r="F306" i="1"/>
  <c r="E306" i="1"/>
  <c r="D306" i="1"/>
  <c r="C306" i="1"/>
  <c r="B306" i="1"/>
  <c r="K305" i="1"/>
  <c r="I305" i="1"/>
  <c r="G305" i="1"/>
  <c r="F305" i="1"/>
  <c r="E305" i="1"/>
  <c r="D305" i="1"/>
  <c r="C305" i="1"/>
  <c r="B305" i="1"/>
  <c r="K304" i="1"/>
  <c r="I304" i="1"/>
  <c r="G304" i="1"/>
  <c r="F304" i="1"/>
  <c r="E304" i="1"/>
  <c r="D304" i="1"/>
  <c r="C304" i="1"/>
  <c r="B304" i="1"/>
  <c r="K303" i="1"/>
  <c r="I303" i="1"/>
  <c r="G303" i="1"/>
  <c r="F303" i="1"/>
  <c r="E303" i="1"/>
  <c r="D303" i="1"/>
  <c r="C303" i="1"/>
  <c r="B303" i="1"/>
  <c r="K302" i="1"/>
  <c r="I302" i="1"/>
  <c r="G302" i="1"/>
  <c r="F302" i="1"/>
  <c r="E302" i="1"/>
  <c r="D302" i="1"/>
  <c r="C302" i="1"/>
  <c r="B302" i="1"/>
  <c r="K301" i="1"/>
  <c r="I301" i="1"/>
  <c r="G301" i="1"/>
  <c r="F301" i="1"/>
  <c r="E301" i="1"/>
  <c r="D301" i="1"/>
  <c r="C301" i="1"/>
  <c r="B301" i="1"/>
  <c r="K300" i="1"/>
  <c r="I300" i="1"/>
  <c r="G300" i="1"/>
  <c r="F300" i="1"/>
  <c r="E300" i="1"/>
  <c r="D300" i="1"/>
  <c r="C300" i="1"/>
  <c r="B300" i="1"/>
  <c r="K299" i="1"/>
  <c r="I299" i="1"/>
  <c r="G299" i="1"/>
  <c r="F299" i="1"/>
  <c r="E299" i="1"/>
  <c r="D299" i="1"/>
  <c r="C299" i="1"/>
  <c r="B299" i="1"/>
  <c r="K298" i="1"/>
  <c r="I298" i="1"/>
  <c r="G298" i="1"/>
  <c r="F298" i="1"/>
  <c r="E298" i="1"/>
  <c r="D298" i="1"/>
  <c r="C298" i="1"/>
  <c r="B298" i="1"/>
  <c r="K297" i="1"/>
  <c r="I297" i="1"/>
  <c r="G297" i="1"/>
  <c r="F297" i="1"/>
  <c r="E297" i="1"/>
  <c r="D297" i="1"/>
  <c r="C297" i="1"/>
  <c r="B297" i="1"/>
  <c r="K296" i="1"/>
  <c r="I296" i="1"/>
  <c r="G296" i="1"/>
  <c r="F296" i="1"/>
  <c r="E296" i="1"/>
  <c r="D296" i="1"/>
  <c r="C296" i="1"/>
  <c r="B296" i="1"/>
  <c r="K295" i="1"/>
  <c r="I295" i="1"/>
  <c r="G295" i="1"/>
  <c r="F295" i="1"/>
  <c r="E295" i="1"/>
  <c r="D295" i="1"/>
  <c r="C295" i="1"/>
  <c r="B295" i="1"/>
  <c r="K294" i="1"/>
  <c r="I294" i="1"/>
  <c r="G294" i="1"/>
  <c r="F294" i="1"/>
  <c r="E294" i="1"/>
  <c r="D294" i="1"/>
  <c r="C294" i="1"/>
  <c r="B294" i="1"/>
  <c r="K293" i="1"/>
  <c r="I293" i="1"/>
  <c r="G293" i="1"/>
  <c r="F293" i="1"/>
  <c r="E293" i="1"/>
  <c r="D293" i="1"/>
  <c r="C293" i="1"/>
  <c r="B293" i="1"/>
  <c r="K292" i="1"/>
  <c r="I292" i="1"/>
  <c r="G292" i="1"/>
  <c r="F292" i="1"/>
  <c r="E292" i="1"/>
  <c r="D292" i="1"/>
  <c r="C292" i="1"/>
  <c r="B292" i="1"/>
  <c r="K291" i="1"/>
  <c r="I291" i="1"/>
  <c r="G291" i="1"/>
  <c r="F291" i="1"/>
  <c r="E291" i="1"/>
  <c r="D291" i="1"/>
  <c r="C291" i="1"/>
  <c r="B291" i="1"/>
  <c r="K290" i="1"/>
  <c r="I290" i="1"/>
  <c r="G290" i="1"/>
  <c r="F290" i="1"/>
  <c r="E290" i="1"/>
  <c r="D290" i="1"/>
  <c r="C290" i="1"/>
  <c r="B290" i="1"/>
  <c r="K289" i="1"/>
  <c r="I289" i="1"/>
  <c r="G289" i="1"/>
  <c r="F289" i="1"/>
  <c r="E289" i="1"/>
  <c r="D289" i="1"/>
  <c r="C289" i="1"/>
  <c r="B289" i="1"/>
  <c r="K288" i="1"/>
  <c r="I288" i="1"/>
  <c r="G288" i="1"/>
  <c r="F288" i="1"/>
  <c r="E288" i="1"/>
  <c r="D288" i="1"/>
  <c r="C288" i="1"/>
  <c r="B288" i="1"/>
  <c r="K287" i="1"/>
  <c r="I287" i="1"/>
  <c r="G287" i="1"/>
  <c r="F287" i="1"/>
  <c r="E287" i="1"/>
  <c r="D287" i="1"/>
  <c r="C287" i="1"/>
  <c r="B287" i="1"/>
  <c r="K286" i="1"/>
  <c r="I286" i="1"/>
  <c r="G286" i="1"/>
  <c r="F286" i="1"/>
  <c r="E286" i="1"/>
  <c r="D286" i="1"/>
  <c r="C286" i="1"/>
  <c r="B286" i="1"/>
  <c r="K285" i="1"/>
  <c r="I285" i="1"/>
  <c r="G285" i="1"/>
  <c r="F285" i="1"/>
  <c r="E285" i="1"/>
  <c r="D285" i="1"/>
  <c r="C285" i="1"/>
  <c r="B285" i="1"/>
  <c r="K284" i="1"/>
  <c r="I284" i="1"/>
  <c r="G284" i="1"/>
  <c r="F284" i="1"/>
  <c r="E284" i="1"/>
  <c r="D284" i="1"/>
  <c r="C284" i="1"/>
  <c r="B284" i="1"/>
  <c r="K283" i="1"/>
  <c r="I283" i="1"/>
  <c r="G283" i="1"/>
  <c r="F283" i="1"/>
  <c r="E283" i="1"/>
  <c r="D283" i="1"/>
  <c r="C283" i="1"/>
  <c r="B283" i="1"/>
  <c r="K282" i="1"/>
  <c r="I282" i="1"/>
  <c r="G282" i="1"/>
  <c r="F282" i="1"/>
  <c r="E282" i="1"/>
  <c r="D282" i="1"/>
  <c r="C282" i="1"/>
  <c r="B282" i="1"/>
  <c r="K281" i="1"/>
  <c r="I281" i="1"/>
  <c r="G281" i="1"/>
  <c r="F281" i="1"/>
  <c r="E281" i="1"/>
  <c r="D281" i="1"/>
  <c r="C281" i="1"/>
  <c r="B281" i="1"/>
  <c r="K280" i="1"/>
  <c r="I280" i="1"/>
  <c r="G280" i="1"/>
  <c r="F280" i="1"/>
  <c r="E280" i="1"/>
  <c r="D280" i="1"/>
  <c r="C280" i="1"/>
  <c r="B280" i="1"/>
  <c r="K279" i="1"/>
  <c r="I279" i="1"/>
  <c r="G279" i="1"/>
  <c r="F279" i="1"/>
  <c r="E279" i="1"/>
  <c r="D279" i="1"/>
  <c r="C279" i="1"/>
  <c r="B279" i="1"/>
  <c r="K278" i="1"/>
  <c r="I278" i="1"/>
  <c r="G278" i="1"/>
  <c r="F278" i="1"/>
  <c r="E278" i="1"/>
  <c r="D278" i="1"/>
  <c r="C278" i="1"/>
  <c r="B278" i="1"/>
  <c r="K277" i="1"/>
  <c r="I277" i="1"/>
  <c r="G277" i="1"/>
  <c r="F277" i="1"/>
  <c r="E277" i="1"/>
  <c r="D277" i="1"/>
  <c r="C277" i="1"/>
  <c r="B277" i="1"/>
  <c r="K276" i="1"/>
  <c r="I276" i="1"/>
  <c r="G276" i="1"/>
  <c r="F276" i="1"/>
  <c r="E276" i="1"/>
  <c r="D276" i="1"/>
  <c r="C276" i="1"/>
  <c r="B276" i="1"/>
  <c r="K275" i="1"/>
  <c r="I275" i="1"/>
  <c r="G275" i="1"/>
  <c r="F275" i="1"/>
  <c r="E275" i="1"/>
  <c r="D275" i="1"/>
  <c r="C275" i="1"/>
  <c r="B275" i="1"/>
  <c r="K274" i="1"/>
  <c r="I274" i="1"/>
  <c r="G274" i="1"/>
  <c r="F274" i="1"/>
  <c r="E274" i="1"/>
  <c r="D274" i="1"/>
  <c r="C274" i="1"/>
  <c r="B274" i="1"/>
  <c r="K273" i="1"/>
  <c r="I273" i="1"/>
  <c r="G273" i="1"/>
  <c r="F273" i="1"/>
  <c r="E273" i="1"/>
  <c r="D273" i="1"/>
  <c r="C273" i="1"/>
  <c r="B273" i="1"/>
  <c r="K272" i="1"/>
  <c r="I272" i="1"/>
  <c r="G272" i="1"/>
  <c r="F272" i="1"/>
  <c r="E272" i="1"/>
  <c r="D272" i="1"/>
  <c r="C272" i="1"/>
  <c r="B272" i="1"/>
  <c r="K271" i="1"/>
  <c r="I271" i="1"/>
  <c r="G271" i="1"/>
  <c r="F271" i="1"/>
  <c r="E271" i="1"/>
  <c r="D271" i="1"/>
  <c r="C271" i="1"/>
  <c r="B271" i="1"/>
  <c r="K270" i="1"/>
  <c r="I270" i="1"/>
  <c r="G270" i="1"/>
  <c r="F270" i="1"/>
  <c r="E270" i="1"/>
  <c r="D270" i="1"/>
  <c r="C270" i="1"/>
  <c r="B270" i="1"/>
  <c r="K269" i="1"/>
  <c r="I269" i="1"/>
  <c r="G269" i="1"/>
  <c r="F269" i="1"/>
  <c r="E269" i="1"/>
  <c r="D269" i="1"/>
  <c r="C269" i="1"/>
  <c r="B269" i="1"/>
  <c r="K268" i="1"/>
  <c r="I268" i="1"/>
  <c r="G268" i="1"/>
  <c r="F268" i="1"/>
  <c r="E268" i="1"/>
  <c r="D268" i="1"/>
  <c r="C268" i="1"/>
  <c r="B268" i="1"/>
  <c r="K267" i="1"/>
  <c r="I267" i="1"/>
  <c r="G267" i="1"/>
  <c r="F267" i="1"/>
  <c r="E267" i="1"/>
  <c r="D267" i="1"/>
  <c r="C267" i="1"/>
  <c r="B267" i="1"/>
  <c r="K266" i="1"/>
  <c r="I266" i="1"/>
  <c r="G266" i="1"/>
  <c r="F266" i="1"/>
  <c r="E266" i="1"/>
  <c r="D266" i="1"/>
  <c r="C266" i="1"/>
  <c r="B266" i="1"/>
  <c r="K265" i="1"/>
  <c r="I265" i="1"/>
  <c r="G265" i="1"/>
  <c r="F265" i="1"/>
  <c r="E265" i="1"/>
  <c r="D265" i="1"/>
  <c r="C265" i="1"/>
  <c r="B265" i="1"/>
  <c r="K264" i="1"/>
  <c r="I264" i="1"/>
  <c r="G264" i="1"/>
  <c r="F264" i="1"/>
  <c r="E264" i="1"/>
  <c r="D264" i="1"/>
  <c r="C264" i="1"/>
  <c r="B264" i="1"/>
  <c r="K263" i="1"/>
  <c r="I263" i="1"/>
  <c r="G263" i="1"/>
  <c r="F263" i="1"/>
  <c r="E263" i="1"/>
  <c r="D263" i="1"/>
  <c r="C263" i="1"/>
  <c r="B263" i="1"/>
  <c r="K262" i="1"/>
  <c r="I262" i="1"/>
  <c r="G262" i="1"/>
  <c r="F262" i="1"/>
  <c r="E262" i="1"/>
  <c r="D262" i="1"/>
  <c r="C262" i="1"/>
  <c r="B262" i="1"/>
  <c r="K261" i="1"/>
  <c r="I261" i="1"/>
  <c r="G261" i="1"/>
  <c r="F261" i="1"/>
  <c r="E261" i="1"/>
  <c r="D261" i="1"/>
  <c r="C261" i="1"/>
  <c r="B261" i="1"/>
  <c r="K260" i="1"/>
  <c r="I260" i="1"/>
  <c r="G260" i="1"/>
  <c r="F260" i="1"/>
  <c r="E260" i="1"/>
  <c r="D260" i="1"/>
  <c r="C260" i="1"/>
  <c r="B260" i="1"/>
  <c r="K259" i="1"/>
  <c r="I259" i="1"/>
  <c r="G259" i="1"/>
  <c r="F259" i="1"/>
  <c r="E259" i="1"/>
  <c r="D259" i="1"/>
  <c r="C259" i="1"/>
  <c r="B259" i="1"/>
  <c r="K258" i="1"/>
  <c r="I258" i="1"/>
  <c r="G258" i="1"/>
  <c r="F258" i="1"/>
  <c r="E258" i="1"/>
  <c r="D258" i="1"/>
  <c r="C258" i="1"/>
  <c r="B258" i="1"/>
  <c r="K257" i="1"/>
  <c r="I257" i="1"/>
  <c r="G257" i="1"/>
  <c r="F257" i="1"/>
  <c r="E257" i="1"/>
  <c r="D257" i="1"/>
  <c r="C257" i="1"/>
  <c r="B257" i="1"/>
  <c r="K256" i="1"/>
  <c r="I256" i="1"/>
  <c r="G256" i="1"/>
  <c r="F256" i="1"/>
  <c r="E256" i="1"/>
  <c r="D256" i="1"/>
  <c r="C256" i="1"/>
  <c r="B256" i="1"/>
  <c r="K255" i="1"/>
  <c r="I255" i="1"/>
  <c r="G255" i="1"/>
  <c r="F255" i="1"/>
  <c r="E255" i="1"/>
  <c r="D255" i="1"/>
  <c r="C255" i="1"/>
  <c r="B255" i="1"/>
  <c r="K254" i="1"/>
  <c r="I254" i="1"/>
  <c r="G254" i="1"/>
  <c r="F254" i="1"/>
  <c r="E254" i="1"/>
  <c r="D254" i="1"/>
  <c r="C254" i="1"/>
  <c r="B254" i="1"/>
  <c r="K253" i="1"/>
  <c r="I253" i="1"/>
  <c r="G253" i="1"/>
  <c r="F253" i="1"/>
  <c r="E253" i="1"/>
  <c r="D253" i="1"/>
  <c r="C253" i="1"/>
  <c r="B253" i="1"/>
  <c r="K252" i="1"/>
  <c r="I252" i="1"/>
  <c r="G252" i="1"/>
  <c r="F252" i="1"/>
  <c r="E252" i="1"/>
  <c r="D252" i="1"/>
  <c r="C252" i="1"/>
  <c r="B252" i="1"/>
  <c r="K251" i="1"/>
  <c r="I251" i="1"/>
  <c r="G251" i="1"/>
  <c r="F251" i="1"/>
  <c r="E251" i="1"/>
  <c r="D251" i="1"/>
  <c r="C251" i="1"/>
  <c r="B251" i="1"/>
  <c r="K250" i="1"/>
  <c r="I250" i="1"/>
  <c r="G250" i="1"/>
  <c r="F250" i="1"/>
  <c r="E250" i="1"/>
  <c r="D250" i="1"/>
  <c r="C250" i="1"/>
  <c r="B250" i="1"/>
  <c r="K249" i="1"/>
  <c r="I249" i="1"/>
  <c r="G249" i="1"/>
  <c r="F249" i="1"/>
  <c r="E249" i="1"/>
  <c r="D249" i="1"/>
  <c r="C249" i="1"/>
  <c r="B249" i="1"/>
  <c r="K248" i="1"/>
  <c r="I248" i="1"/>
  <c r="G248" i="1"/>
  <c r="F248" i="1"/>
  <c r="E248" i="1"/>
  <c r="D248" i="1"/>
  <c r="C248" i="1"/>
  <c r="B248" i="1"/>
  <c r="K247" i="1"/>
  <c r="I247" i="1"/>
  <c r="G247" i="1"/>
  <c r="F247" i="1"/>
  <c r="E247" i="1"/>
  <c r="D247" i="1"/>
  <c r="C247" i="1"/>
  <c r="B247" i="1"/>
  <c r="K246" i="1"/>
  <c r="I246" i="1"/>
  <c r="G246" i="1"/>
  <c r="F246" i="1"/>
  <c r="E246" i="1"/>
  <c r="D246" i="1"/>
  <c r="C246" i="1"/>
  <c r="B246" i="1"/>
  <c r="K245" i="1"/>
  <c r="I245" i="1"/>
  <c r="G245" i="1"/>
  <c r="F245" i="1"/>
  <c r="E245" i="1"/>
  <c r="D245" i="1"/>
  <c r="C245" i="1"/>
  <c r="B245" i="1"/>
  <c r="K244" i="1"/>
  <c r="I244" i="1"/>
  <c r="G244" i="1"/>
  <c r="F244" i="1"/>
  <c r="E244" i="1"/>
  <c r="D244" i="1"/>
  <c r="C244" i="1"/>
  <c r="B244" i="1"/>
  <c r="K243" i="1"/>
  <c r="E243" i="1"/>
  <c r="D243" i="1"/>
  <c r="C243" i="1"/>
  <c r="B243" i="1"/>
  <c r="K242" i="1"/>
  <c r="E242" i="1"/>
  <c r="D242" i="1"/>
  <c r="C242" i="1"/>
  <c r="B242" i="1"/>
  <c r="K241" i="1"/>
  <c r="E241" i="1"/>
  <c r="D241" i="1"/>
  <c r="C241" i="1"/>
  <c r="B241" i="1"/>
  <c r="K240" i="1"/>
  <c r="E240" i="1"/>
  <c r="D240" i="1"/>
  <c r="C240" i="1"/>
  <c r="B240" i="1"/>
  <c r="K239" i="1"/>
  <c r="E239" i="1"/>
  <c r="D239" i="1"/>
  <c r="C239" i="1"/>
  <c r="B239" i="1"/>
  <c r="K238" i="1"/>
  <c r="E238" i="1"/>
  <c r="D238" i="1"/>
  <c r="C238" i="1"/>
  <c r="B238" i="1"/>
  <c r="K237" i="1"/>
  <c r="E237" i="1"/>
  <c r="D237" i="1"/>
  <c r="C237" i="1"/>
  <c r="B237" i="1"/>
  <c r="K236" i="1"/>
  <c r="E236" i="1"/>
  <c r="D236" i="1"/>
  <c r="C236" i="1"/>
  <c r="B236" i="1"/>
  <c r="K235" i="1"/>
  <c r="E235" i="1"/>
  <c r="D235" i="1"/>
  <c r="C235" i="1"/>
  <c r="B235" i="1"/>
  <c r="K234" i="1"/>
  <c r="E234" i="1"/>
  <c r="D234" i="1"/>
  <c r="C234" i="1"/>
  <c r="B234" i="1"/>
  <c r="K233" i="1"/>
  <c r="E233" i="1"/>
  <c r="D233" i="1"/>
  <c r="C233" i="1"/>
  <c r="B233" i="1"/>
  <c r="K232" i="1"/>
  <c r="E232" i="1"/>
  <c r="D232" i="1"/>
  <c r="C232" i="1"/>
  <c r="B232" i="1"/>
  <c r="K231" i="1"/>
  <c r="E231" i="1"/>
  <c r="D231" i="1"/>
  <c r="C231" i="1"/>
  <c r="B231" i="1"/>
  <c r="K230" i="1"/>
  <c r="E230" i="1"/>
  <c r="D230" i="1"/>
  <c r="C230" i="1"/>
  <c r="B230" i="1"/>
  <c r="K229" i="1"/>
  <c r="E229" i="1"/>
  <c r="D229" i="1"/>
  <c r="C229" i="1"/>
  <c r="B229" i="1"/>
  <c r="K228" i="1"/>
  <c r="E228" i="1"/>
  <c r="D228" i="1"/>
  <c r="C228" i="1"/>
  <c r="B228" i="1"/>
  <c r="K227" i="1"/>
  <c r="E227" i="1"/>
  <c r="D227" i="1"/>
  <c r="C227" i="1"/>
  <c r="B227" i="1"/>
  <c r="K226" i="1"/>
  <c r="E226" i="1"/>
  <c r="D226" i="1"/>
  <c r="C226" i="1"/>
  <c r="B226" i="1"/>
  <c r="K225" i="1"/>
  <c r="E225" i="1"/>
  <c r="D225" i="1"/>
  <c r="C225" i="1"/>
  <c r="B225" i="1"/>
  <c r="K224" i="1"/>
  <c r="E224" i="1"/>
  <c r="D224" i="1"/>
  <c r="C224" i="1"/>
  <c r="B224" i="1"/>
  <c r="K223" i="1"/>
  <c r="E223" i="1"/>
  <c r="D223" i="1"/>
  <c r="C223" i="1"/>
  <c r="B223" i="1"/>
  <c r="K222" i="1"/>
  <c r="E222" i="1"/>
  <c r="D222" i="1"/>
  <c r="C222" i="1"/>
  <c r="B222" i="1"/>
  <c r="K221" i="1"/>
  <c r="E221" i="1"/>
  <c r="D221" i="1"/>
  <c r="C221" i="1"/>
  <c r="B221" i="1"/>
  <c r="K220" i="1"/>
  <c r="E220" i="1"/>
  <c r="D220" i="1"/>
  <c r="C220" i="1"/>
  <c r="B220" i="1"/>
  <c r="K219" i="1"/>
  <c r="E219" i="1"/>
  <c r="D219" i="1"/>
  <c r="C219" i="1"/>
  <c r="B219" i="1"/>
  <c r="K218" i="1"/>
  <c r="E218" i="1"/>
  <c r="D218" i="1"/>
  <c r="C218" i="1"/>
  <c r="B218" i="1"/>
  <c r="K217" i="1"/>
  <c r="E217" i="1"/>
  <c r="D217" i="1"/>
  <c r="C217" i="1"/>
  <c r="B217" i="1"/>
  <c r="K216" i="1"/>
  <c r="E216" i="1"/>
  <c r="D216" i="1"/>
  <c r="C216" i="1"/>
  <c r="B216" i="1"/>
  <c r="K215" i="1"/>
  <c r="E215" i="1"/>
  <c r="D215" i="1"/>
  <c r="C215" i="1"/>
  <c r="B215" i="1"/>
  <c r="K214" i="1"/>
  <c r="E214" i="1"/>
  <c r="D214" i="1"/>
  <c r="C214" i="1"/>
  <c r="B214" i="1"/>
  <c r="K213" i="1"/>
  <c r="E213" i="1"/>
  <c r="D213" i="1"/>
  <c r="C213" i="1"/>
  <c r="B213" i="1"/>
  <c r="K212" i="1"/>
  <c r="E212" i="1"/>
  <c r="D212" i="1"/>
  <c r="C212" i="1"/>
  <c r="B212" i="1"/>
  <c r="K211" i="1"/>
  <c r="E211" i="1"/>
  <c r="D211" i="1"/>
  <c r="C211" i="1"/>
  <c r="B211" i="1"/>
  <c r="K210" i="1"/>
  <c r="E210" i="1"/>
  <c r="D210" i="1"/>
  <c r="C210" i="1"/>
  <c r="B210" i="1"/>
  <c r="K209" i="1"/>
  <c r="E209" i="1"/>
  <c r="D209" i="1"/>
  <c r="C209" i="1"/>
  <c r="B209" i="1"/>
  <c r="K208" i="1"/>
  <c r="E208" i="1"/>
  <c r="D208" i="1"/>
  <c r="C208" i="1"/>
  <c r="B208" i="1"/>
  <c r="K207" i="1"/>
  <c r="E207" i="1"/>
  <c r="D207" i="1"/>
  <c r="C207" i="1"/>
  <c r="B207" i="1"/>
  <c r="K206" i="1"/>
  <c r="E206" i="1"/>
  <c r="D206" i="1"/>
  <c r="C206" i="1"/>
  <c r="B206" i="1"/>
  <c r="K205" i="1"/>
  <c r="E205" i="1"/>
  <c r="D205" i="1"/>
  <c r="C205" i="1"/>
  <c r="B205" i="1"/>
  <c r="K204" i="1"/>
  <c r="E204" i="1"/>
  <c r="D204" i="1"/>
  <c r="C204" i="1"/>
  <c r="B204" i="1"/>
  <c r="K203" i="1"/>
  <c r="E203" i="1"/>
  <c r="D203" i="1"/>
  <c r="C203" i="1"/>
  <c r="B203" i="1"/>
  <c r="K202" i="1"/>
  <c r="E202" i="1"/>
  <c r="D202" i="1"/>
  <c r="C202" i="1"/>
  <c r="B202" i="1"/>
  <c r="K201" i="1"/>
  <c r="E201" i="1"/>
  <c r="D201" i="1"/>
  <c r="C201" i="1"/>
  <c r="B201" i="1"/>
  <c r="K200" i="1"/>
  <c r="E200" i="1"/>
  <c r="D200" i="1"/>
  <c r="C200" i="1"/>
  <c r="B200" i="1"/>
  <c r="K199" i="1"/>
  <c r="E199" i="1"/>
  <c r="D199" i="1"/>
  <c r="C199" i="1"/>
  <c r="B199" i="1"/>
  <c r="K198" i="1"/>
  <c r="E198" i="1"/>
  <c r="D198" i="1"/>
  <c r="C198" i="1"/>
  <c r="B198" i="1"/>
  <c r="K197" i="1"/>
  <c r="E197" i="1"/>
  <c r="D197" i="1"/>
  <c r="C197" i="1"/>
  <c r="B197" i="1"/>
  <c r="K196" i="1"/>
  <c r="H196" i="1"/>
  <c r="G196" i="1"/>
  <c r="F196" i="1"/>
  <c r="E196" i="1"/>
  <c r="D196" i="1"/>
  <c r="B196" i="1"/>
  <c r="K195" i="1"/>
  <c r="H195" i="1"/>
  <c r="G195" i="1"/>
  <c r="F195" i="1"/>
  <c r="E195" i="1"/>
  <c r="D195" i="1"/>
  <c r="B195" i="1"/>
  <c r="K194" i="1"/>
  <c r="H194" i="1"/>
  <c r="G194" i="1"/>
  <c r="F194" i="1"/>
  <c r="E194" i="1"/>
  <c r="D194" i="1"/>
  <c r="B194" i="1"/>
  <c r="K193" i="1"/>
  <c r="H193" i="1"/>
  <c r="G193" i="1"/>
  <c r="F193" i="1"/>
  <c r="E193" i="1"/>
  <c r="D193" i="1"/>
  <c r="B193" i="1"/>
  <c r="K192" i="1"/>
  <c r="H192" i="1"/>
  <c r="G192" i="1"/>
  <c r="F192" i="1"/>
  <c r="E192" i="1"/>
  <c r="D192" i="1"/>
  <c r="B192" i="1"/>
  <c r="K191" i="1"/>
  <c r="H191" i="1"/>
  <c r="G191" i="1"/>
  <c r="F191" i="1"/>
  <c r="E191" i="1"/>
  <c r="D191" i="1"/>
  <c r="B191" i="1"/>
  <c r="K190" i="1"/>
  <c r="H190" i="1"/>
  <c r="G190" i="1"/>
  <c r="F190" i="1"/>
  <c r="E190" i="1"/>
  <c r="D190" i="1"/>
  <c r="B190" i="1"/>
  <c r="K189" i="1"/>
  <c r="H189" i="1"/>
  <c r="G189" i="1"/>
  <c r="F189" i="1"/>
  <c r="E189" i="1"/>
  <c r="D189" i="1"/>
  <c r="B189" i="1"/>
  <c r="K188" i="1"/>
  <c r="H188" i="1"/>
  <c r="G188" i="1"/>
  <c r="F188" i="1"/>
  <c r="E188" i="1"/>
  <c r="D188" i="1"/>
  <c r="B188" i="1"/>
  <c r="K187" i="1"/>
  <c r="H187" i="1"/>
  <c r="G187" i="1"/>
  <c r="F187" i="1"/>
  <c r="E187" i="1"/>
  <c r="D187" i="1"/>
  <c r="B187" i="1"/>
  <c r="K186" i="1"/>
  <c r="H186" i="1"/>
  <c r="G186" i="1"/>
  <c r="F186" i="1"/>
  <c r="E186" i="1"/>
  <c r="D186" i="1"/>
  <c r="B186" i="1"/>
  <c r="K185" i="1"/>
  <c r="H185" i="1"/>
  <c r="G185" i="1"/>
  <c r="F185" i="1"/>
  <c r="E185" i="1"/>
  <c r="D185" i="1"/>
  <c r="B185" i="1"/>
  <c r="K184" i="1"/>
  <c r="H184" i="1"/>
  <c r="G184" i="1"/>
  <c r="F184" i="1"/>
  <c r="E184" i="1"/>
  <c r="D184" i="1"/>
  <c r="B184" i="1"/>
  <c r="K183" i="1"/>
  <c r="H183" i="1"/>
  <c r="G183" i="1"/>
  <c r="F183" i="1"/>
  <c r="E183" i="1"/>
  <c r="D183" i="1"/>
  <c r="B183" i="1"/>
  <c r="K182" i="1"/>
  <c r="H182" i="1"/>
  <c r="G182" i="1"/>
  <c r="F182" i="1"/>
  <c r="E182" i="1"/>
  <c r="D182" i="1"/>
  <c r="B182" i="1"/>
  <c r="K181" i="1"/>
  <c r="H181" i="1"/>
  <c r="G181" i="1"/>
  <c r="F181" i="1"/>
  <c r="E181" i="1"/>
  <c r="D181" i="1"/>
  <c r="B181" i="1"/>
  <c r="K180" i="1"/>
  <c r="H180" i="1"/>
  <c r="G180" i="1"/>
  <c r="F180" i="1"/>
  <c r="E180" i="1"/>
  <c r="D180" i="1"/>
  <c r="B180" i="1"/>
  <c r="K179" i="1"/>
  <c r="H179" i="1"/>
  <c r="G179" i="1"/>
  <c r="F179" i="1"/>
  <c r="E179" i="1"/>
  <c r="D179" i="1"/>
  <c r="B179" i="1"/>
  <c r="K178" i="1"/>
  <c r="H178" i="1"/>
  <c r="G178" i="1"/>
  <c r="F178" i="1"/>
  <c r="E178" i="1"/>
  <c r="D178" i="1"/>
  <c r="B178" i="1"/>
  <c r="K177" i="1"/>
  <c r="H177" i="1"/>
  <c r="G177" i="1"/>
  <c r="F177" i="1"/>
  <c r="E177" i="1"/>
  <c r="D177" i="1"/>
  <c r="B177" i="1"/>
  <c r="K176" i="1"/>
  <c r="H176" i="1"/>
  <c r="G176" i="1"/>
  <c r="F176" i="1"/>
  <c r="E176" i="1"/>
  <c r="D176" i="1"/>
  <c r="B176" i="1"/>
  <c r="K175" i="1"/>
  <c r="H175" i="1"/>
  <c r="G175" i="1"/>
  <c r="F175" i="1"/>
  <c r="E175" i="1"/>
  <c r="D175" i="1"/>
  <c r="B175" i="1"/>
  <c r="K174" i="1"/>
  <c r="H174" i="1"/>
  <c r="G174" i="1"/>
  <c r="F174" i="1"/>
  <c r="E174" i="1"/>
  <c r="D174" i="1"/>
  <c r="B174" i="1"/>
  <c r="K173" i="1"/>
  <c r="H173" i="1"/>
  <c r="G173" i="1"/>
  <c r="F173" i="1"/>
  <c r="E173" i="1"/>
  <c r="D173" i="1"/>
  <c r="B173" i="1"/>
  <c r="K172" i="1"/>
  <c r="H172" i="1"/>
  <c r="G172" i="1"/>
  <c r="F172" i="1"/>
  <c r="E172" i="1"/>
  <c r="D172" i="1"/>
  <c r="B172" i="1"/>
  <c r="K171" i="1"/>
  <c r="H171" i="1"/>
  <c r="G171" i="1"/>
  <c r="F171" i="1"/>
  <c r="E171" i="1"/>
  <c r="D171" i="1"/>
  <c r="B171" i="1"/>
  <c r="K170" i="1"/>
  <c r="H170" i="1"/>
  <c r="G170" i="1"/>
  <c r="F170" i="1"/>
  <c r="E170" i="1"/>
  <c r="D170" i="1"/>
  <c r="B170" i="1"/>
  <c r="K169" i="1"/>
  <c r="H169" i="1"/>
  <c r="G169" i="1"/>
  <c r="F169" i="1"/>
  <c r="E169" i="1"/>
  <c r="D169" i="1"/>
  <c r="B169" i="1"/>
  <c r="K168" i="1"/>
  <c r="H168" i="1"/>
  <c r="G168" i="1"/>
  <c r="F168" i="1"/>
  <c r="E168" i="1"/>
  <c r="D168" i="1"/>
  <c r="B168" i="1"/>
  <c r="K167" i="1"/>
  <c r="H167" i="1"/>
  <c r="G167" i="1"/>
  <c r="F167" i="1"/>
  <c r="E167" i="1"/>
  <c r="D167" i="1"/>
  <c r="B167" i="1"/>
  <c r="K166" i="1"/>
  <c r="H166" i="1"/>
  <c r="G166" i="1"/>
  <c r="F166" i="1"/>
  <c r="E166" i="1"/>
  <c r="D166" i="1"/>
  <c r="B166" i="1"/>
  <c r="K165" i="1"/>
  <c r="H165" i="1"/>
  <c r="G165" i="1"/>
  <c r="F165" i="1"/>
  <c r="E165" i="1"/>
  <c r="D165" i="1"/>
  <c r="B165" i="1"/>
  <c r="K164" i="1"/>
  <c r="H164" i="1"/>
  <c r="G164" i="1"/>
  <c r="F164" i="1"/>
  <c r="E164" i="1"/>
  <c r="D164" i="1"/>
  <c r="B164" i="1"/>
  <c r="K163" i="1"/>
  <c r="H163" i="1"/>
  <c r="G163" i="1"/>
  <c r="F163" i="1"/>
  <c r="E163" i="1"/>
  <c r="D163" i="1"/>
  <c r="B163" i="1"/>
  <c r="K162" i="1"/>
  <c r="H162" i="1"/>
  <c r="G162" i="1"/>
  <c r="F162" i="1"/>
  <c r="E162" i="1"/>
  <c r="D162" i="1"/>
  <c r="C162" i="1"/>
  <c r="B162" i="1"/>
  <c r="K161" i="1"/>
  <c r="H161" i="1"/>
  <c r="G161" i="1"/>
  <c r="F161" i="1"/>
  <c r="E161" i="1"/>
  <c r="D161" i="1"/>
  <c r="C161" i="1"/>
  <c r="B161" i="1"/>
  <c r="K160" i="1"/>
  <c r="H160" i="1"/>
  <c r="G160" i="1"/>
  <c r="F160" i="1"/>
  <c r="E160" i="1"/>
  <c r="D160" i="1"/>
  <c r="C160" i="1"/>
  <c r="B160" i="1"/>
  <c r="K159" i="1"/>
  <c r="H159" i="1"/>
  <c r="G159" i="1"/>
  <c r="F159" i="1"/>
  <c r="E159" i="1"/>
  <c r="D159" i="1"/>
  <c r="C159" i="1"/>
  <c r="B159" i="1"/>
  <c r="K158" i="1"/>
  <c r="H158" i="1"/>
  <c r="G158" i="1"/>
  <c r="F158" i="1"/>
  <c r="E158" i="1"/>
  <c r="D158" i="1"/>
  <c r="C158" i="1"/>
  <c r="B158" i="1"/>
  <c r="K157" i="1"/>
  <c r="H157" i="1"/>
  <c r="G157" i="1"/>
  <c r="F157" i="1"/>
  <c r="E157" i="1"/>
  <c r="D157" i="1"/>
  <c r="C157" i="1"/>
  <c r="B157" i="1"/>
  <c r="K156" i="1"/>
  <c r="H156" i="1"/>
  <c r="G156" i="1"/>
  <c r="F156" i="1"/>
  <c r="E156" i="1"/>
  <c r="D156" i="1"/>
  <c r="C156" i="1"/>
  <c r="B156" i="1"/>
  <c r="K155" i="1"/>
  <c r="H155" i="1"/>
  <c r="G155" i="1"/>
  <c r="F155" i="1"/>
  <c r="E155" i="1"/>
  <c r="D155" i="1"/>
  <c r="C155" i="1"/>
  <c r="B155" i="1"/>
  <c r="K154" i="1"/>
  <c r="H154" i="1"/>
  <c r="G154" i="1"/>
  <c r="F154" i="1"/>
  <c r="E154" i="1"/>
  <c r="D154" i="1"/>
  <c r="C154" i="1"/>
  <c r="B154" i="1"/>
  <c r="K153" i="1"/>
  <c r="H153" i="1"/>
  <c r="G153" i="1"/>
  <c r="F153" i="1"/>
  <c r="E153" i="1"/>
  <c r="D153" i="1"/>
  <c r="C153" i="1"/>
  <c r="B153" i="1"/>
  <c r="K152" i="1"/>
  <c r="H152" i="1"/>
  <c r="G152" i="1"/>
  <c r="F152" i="1"/>
  <c r="E152" i="1"/>
  <c r="D152" i="1"/>
  <c r="C152" i="1"/>
  <c r="B152" i="1"/>
  <c r="K151" i="1"/>
  <c r="H151" i="1"/>
  <c r="G151" i="1"/>
  <c r="F151" i="1"/>
  <c r="E151" i="1"/>
  <c r="D151" i="1"/>
  <c r="C151" i="1"/>
  <c r="B151" i="1"/>
  <c r="K150" i="1"/>
  <c r="H150" i="1"/>
  <c r="G150" i="1"/>
  <c r="F150" i="1"/>
  <c r="E150" i="1"/>
  <c r="D150" i="1"/>
  <c r="C150" i="1"/>
  <c r="B150" i="1"/>
  <c r="K149" i="1"/>
  <c r="H149" i="1"/>
  <c r="G149" i="1"/>
  <c r="F149" i="1"/>
  <c r="E149" i="1"/>
  <c r="D149" i="1"/>
  <c r="C149" i="1"/>
  <c r="B149" i="1"/>
  <c r="K148" i="1"/>
  <c r="H148" i="1"/>
  <c r="G148" i="1"/>
  <c r="F148" i="1"/>
  <c r="E148" i="1"/>
  <c r="D148" i="1"/>
  <c r="C148" i="1"/>
  <c r="B148" i="1"/>
  <c r="K147" i="1"/>
  <c r="H147" i="1"/>
  <c r="G147" i="1"/>
  <c r="F147" i="1"/>
  <c r="E147" i="1"/>
  <c r="D147" i="1"/>
  <c r="C147" i="1"/>
  <c r="B147" i="1"/>
  <c r="K146" i="1"/>
  <c r="H146" i="1"/>
  <c r="G146" i="1"/>
  <c r="F146" i="1"/>
  <c r="E146" i="1"/>
  <c r="D146" i="1"/>
  <c r="C146" i="1"/>
  <c r="B146" i="1"/>
  <c r="K145" i="1"/>
  <c r="H145" i="1"/>
  <c r="G145" i="1"/>
  <c r="F145" i="1"/>
  <c r="E145" i="1"/>
  <c r="D145" i="1"/>
  <c r="C145" i="1"/>
  <c r="B145" i="1"/>
  <c r="K144" i="1"/>
  <c r="H144" i="1"/>
  <c r="G144" i="1"/>
  <c r="F144" i="1"/>
  <c r="E144" i="1"/>
  <c r="D144" i="1"/>
  <c r="C144" i="1"/>
  <c r="B144" i="1"/>
  <c r="K143" i="1"/>
  <c r="H143" i="1"/>
  <c r="G143" i="1"/>
  <c r="F143" i="1"/>
  <c r="E143" i="1"/>
  <c r="D143" i="1"/>
  <c r="C143" i="1"/>
  <c r="B143" i="1"/>
  <c r="K142" i="1"/>
  <c r="H142" i="1"/>
  <c r="G142" i="1"/>
  <c r="F142" i="1"/>
  <c r="E142" i="1"/>
  <c r="D142" i="1"/>
  <c r="C142" i="1"/>
  <c r="B142" i="1"/>
  <c r="K141" i="1"/>
  <c r="H141" i="1"/>
  <c r="G141" i="1"/>
  <c r="F141" i="1"/>
  <c r="E141" i="1"/>
  <c r="D141" i="1"/>
  <c r="C141" i="1"/>
  <c r="B141" i="1"/>
  <c r="K140" i="1"/>
  <c r="H140" i="1"/>
  <c r="G140" i="1"/>
  <c r="F140" i="1"/>
  <c r="E140" i="1"/>
  <c r="D140" i="1"/>
  <c r="C140" i="1"/>
  <c r="B140" i="1"/>
  <c r="K139" i="1"/>
  <c r="H139" i="1"/>
  <c r="G139" i="1"/>
  <c r="F139" i="1"/>
  <c r="E139" i="1"/>
  <c r="D139" i="1"/>
  <c r="C139" i="1"/>
  <c r="B139" i="1"/>
  <c r="K138" i="1"/>
  <c r="H138" i="1"/>
  <c r="G138" i="1"/>
  <c r="F138" i="1"/>
  <c r="E138" i="1"/>
  <c r="D138" i="1"/>
  <c r="C138" i="1"/>
  <c r="B138" i="1"/>
  <c r="K137" i="1"/>
  <c r="H137" i="1"/>
  <c r="G137" i="1"/>
  <c r="F137" i="1"/>
  <c r="E137" i="1"/>
  <c r="D137" i="1"/>
  <c r="C137" i="1"/>
  <c r="B137" i="1"/>
  <c r="K136" i="1"/>
  <c r="H136" i="1"/>
  <c r="G136" i="1"/>
  <c r="F136" i="1"/>
  <c r="E136" i="1"/>
  <c r="D136" i="1"/>
  <c r="C136" i="1"/>
  <c r="B136" i="1"/>
  <c r="K135" i="1"/>
  <c r="H135" i="1"/>
  <c r="G135" i="1"/>
  <c r="F135" i="1"/>
  <c r="E135" i="1"/>
  <c r="D135" i="1"/>
  <c r="C135" i="1"/>
  <c r="B135" i="1"/>
  <c r="K134" i="1"/>
  <c r="H134" i="1"/>
  <c r="G134" i="1"/>
  <c r="F134" i="1"/>
  <c r="E134" i="1"/>
  <c r="D134" i="1"/>
  <c r="C134" i="1"/>
  <c r="B134" i="1"/>
  <c r="K133" i="1"/>
  <c r="H133" i="1"/>
  <c r="G133" i="1"/>
  <c r="F133" i="1"/>
  <c r="E133" i="1"/>
  <c r="D133" i="1"/>
  <c r="C133" i="1"/>
  <c r="B133" i="1"/>
  <c r="K132" i="1"/>
  <c r="H132" i="1"/>
  <c r="G132" i="1"/>
  <c r="F132" i="1"/>
  <c r="E132" i="1"/>
  <c r="D132" i="1"/>
  <c r="C132" i="1"/>
  <c r="B132" i="1"/>
  <c r="K131" i="1"/>
  <c r="H131" i="1"/>
  <c r="G131" i="1"/>
  <c r="F131" i="1"/>
  <c r="E131" i="1"/>
  <c r="D131" i="1"/>
  <c r="C131" i="1"/>
  <c r="B131" i="1"/>
  <c r="K130" i="1"/>
  <c r="H130" i="1"/>
  <c r="G130" i="1"/>
  <c r="F130" i="1"/>
  <c r="E130" i="1"/>
  <c r="D130" i="1"/>
  <c r="C130" i="1"/>
  <c r="B130" i="1"/>
  <c r="K129" i="1"/>
  <c r="H129" i="1"/>
  <c r="G129" i="1"/>
  <c r="F129" i="1"/>
  <c r="E129" i="1"/>
  <c r="D129" i="1"/>
  <c r="C129" i="1"/>
  <c r="B129" i="1"/>
  <c r="K128" i="1"/>
  <c r="H128" i="1"/>
  <c r="G128" i="1"/>
  <c r="F128" i="1"/>
  <c r="E128" i="1"/>
  <c r="D128" i="1"/>
  <c r="C128" i="1"/>
  <c r="B128" i="1"/>
  <c r="K127" i="1"/>
  <c r="H127" i="1"/>
  <c r="G127" i="1"/>
  <c r="F127" i="1"/>
  <c r="E127" i="1"/>
  <c r="D127" i="1"/>
  <c r="C127" i="1"/>
  <c r="B127" i="1"/>
  <c r="K126" i="1"/>
  <c r="H126" i="1"/>
  <c r="G126" i="1"/>
  <c r="F126" i="1"/>
  <c r="E126" i="1"/>
  <c r="D126" i="1"/>
  <c r="C126" i="1"/>
  <c r="B126" i="1"/>
  <c r="K125" i="1"/>
  <c r="H125" i="1"/>
  <c r="G125" i="1"/>
  <c r="F125" i="1"/>
  <c r="E125" i="1"/>
  <c r="D125" i="1"/>
  <c r="C125" i="1"/>
  <c r="B125" i="1"/>
  <c r="K124" i="1"/>
  <c r="H124" i="1"/>
  <c r="G124" i="1"/>
  <c r="F124" i="1"/>
  <c r="E124" i="1"/>
  <c r="D124" i="1"/>
  <c r="C124" i="1"/>
  <c r="B124" i="1"/>
  <c r="K123" i="1"/>
  <c r="H123" i="1"/>
  <c r="G123" i="1"/>
  <c r="F123" i="1"/>
  <c r="E123" i="1"/>
  <c r="D123" i="1"/>
  <c r="C123" i="1"/>
  <c r="B123" i="1"/>
  <c r="K122" i="1"/>
  <c r="H122" i="1"/>
  <c r="G122" i="1"/>
  <c r="F122" i="1"/>
  <c r="E122" i="1"/>
  <c r="D122" i="1"/>
  <c r="C122" i="1"/>
  <c r="B122" i="1"/>
  <c r="K121" i="1"/>
  <c r="H121" i="1"/>
  <c r="G121" i="1"/>
  <c r="F121" i="1"/>
  <c r="E121" i="1"/>
  <c r="D121" i="1"/>
  <c r="C121" i="1"/>
  <c r="B121" i="1"/>
  <c r="K120" i="1"/>
  <c r="H120" i="1"/>
  <c r="G120" i="1"/>
  <c r="F120" i="1"/>
  <c r="E120" i="1"/>
  <c r="D120" i="1"/>
  <c r="C120" i="1"/>
  <c r="B120" i="1"/>
  <c r="K119" i="1"/>
  <c r="H119" i="1"/>
  <c r="G119" i="1"/>
  <c r="F119" i="1"/>
  <c r="E119" i="1"/>
  <c r="D119" i="1"/>
  <c r="C119" i="1"/>
  <c r="B119" i="1"/>
  <c r="K118" i="1"/>
  <c r="H118" i="1"/>
  <c r="G118" i="1"/>
  <c r="F118" i="1"/>
  <c r="E118" i="1"/>
  <c r="D118" i="1"/>
  <c r="C118" i="1"/>
  <c r="B118" i="1"/>
  <c r="K117" i="1"/>
  <c r="H117" i="1"/>
  <c r="G117" i="1"/>
  <c r="F117" i="1"/>
  <c r="E117" i="1"/>
  <c r="D117" i="1"/>
  <c r="C117" i="1"/>
  <c r="B117" i="1"/>
  <c r="K116" i="1"/>
  <c r="H116" i="1"/>
  <c r="G116" i="1"/>
  <c r="F116" i="1"/>
  <c r="E116" i="1"/>
  <c r="D116" i="1"/>
  <c r="C116" i="1"/>
  <c r="B116" i="1"/>
  <c r="K115" i="1"/>
  <c r="H115" i="1"/>
  <c r="G115" i="1"/>
  <c r="F115" i="1"/>
  <c r="E115" i="1"/>
  <c r="D115" i="1"/>
  <c r="C115" i="1"/>
  <c r="B115" i="1"/>
  <c r="K114" i="1"/>
  <c r="H114" i="1"/>
  <c r="G114" i="1"/>
  <c r="F114" i="1"/>
  <c r="E114" i="1"/>
  <c r="D114" i="1"/>
  <c r="C114" i="1"/>
  <c r="B114" i="1"/>
  <c r="K113" i="1"/>
  <c r="H113" i="1"/>
  <c r="G113" i="1"/>
  <c r="F113" i="1"/>
  <c r="E113" i="1"/>
  <c r="D113" i="1"/>
  <c r="C113" i="1"/>
  <c r="B113" i="1"/>
  <c r="K112" i="1"/>
  <c r="H112" i="1"/>
  <c r="G112" i="1"/>
  <c r="F112" i="1"/>
  <c r="E112" i="1"/>
  <c r="D112" i="1"/>
  <c r="C112" i="1"/>
  <c r="B112" i="1"/>
  <c r="K111" i="1"/>
  <c r="H111" i="1"/>
  <c r="G111" i="1"/>
  <c r="F111" i="1"/>
  <c r="E111" i="1"/>
  <c r="D111" i="1"/>
  <c r="C111" i="1"/>
  <c r="B111" i="1"/>
  <c r="K110" i="1"/>
  <c r="H110" i="1"/>
  <c r="G110" i="1"/>
  <c r="F110" i="1"/>
  <c r="E110" i="1"/>
  <c r="D110" i="1"/>
  <c r="C110" i="1"/>
  <c r="B110" i="1"/>
  <c r="K109" i="1"/>
  <c r="H109" i="1"/>
  <c r="G109" i="1"/>
  <c r="F109" i="1"/>
  <c r="E109" i="1"/>
  <c r="D109" i="1"/>
  <c r="C109" i="1"/>
  <c r="B109" i="1"/>
  <c r="K108" i="1"/>
  <c r="H108" i="1"/>
  <c r="G108" i="1"/>
  <c r="F108" i="1"/>
  <c r="E108" i="1"/>
  <c r="D108" i="1"/>
  <c r="C108" i="1"/>
  <c r="B108" i="1"/>
  <c r="K107" i="1"/>
  <c r="H107" i="1"/>
  <c r="G107" i="1"/>
  <c r="F107" i="1"/>
  <c r="E107" i="1"/>
  <c r="D107" i="1"/>
  <c r="C107" i="1"/>
  <c r="B107" i="1"/>
  <c r="K106" i="1"/>
  <c r="H106" i="1"/>
  <c r="G106" i="1"/>
  <c r="F106" i="1"/>
  <c r="E106" i="1"/>
  <c r="D106" i="1"/>
  <c r="C106" i="1"/>
  <c r="B106" i="1"/>
  <c r="K105" i="1"/>
  <c r="H105" i="1"/>
  <c r="G105" i="1"/>
  <c r="F105" i="1"/>
  <c r="E105" i="1"/>
  <c r="D105" i="1"/>
  <c r="C105" i="1"/>
  <c r="B105" i="1"/>
  <c r="K104" i="1"/>
  <c r="H104" i="1"/>
  <c r="G104" i="1"/>
  <c r="F104" i="1"/>
  <c r="E104" i="1"/>
  <c r="D104" i="1"/>
  <c r="C104" i="1"/>
  <c r="B104" i="1"/>
  <c r="K103" i="1"/>
  <c r="H103" i="1"/>
  <c r="G103" i="1"/>
  <c r="F103" i="1"/>
  <c r="E103" i="1"/>
  <c r="D103" i="1"/>
  <c r="C103" i="1"/>
  <c r="B103" i="1"/>
  <c r="K102" i="1"/>
  <c r="H102" i="1"/>
  <c r="G102" i="1"/>
  <c r="F102" i="1"/>
  <c r="E102" i="1"/>
  <c r="D102" i="1"/>
  <c r="C102" i="1"/>
  <c r="B102" i="1"/>
  <c r="K101" i="1"/>
  <c r="H101" i="1"/>
  <c r="G101" i="1"/>
  <c r="F101" i="1"/>
  <c r="E101" i="1"/>
  <c r="D101" i="1"/>
  <c r="C101" i="1"/>
  <c r="B101" i="1"/>
  <c r="K100" i="1"/>
  <c r="H100" i="1"/>
  <c r="G100" i="1"/>
  <c r="F100" i="1"/>
  <c r="E100" i="1"/>
  <c r="D100" i="1"/>
  <c r="C100" i="1"/>
  <c r="B100" i="1"/>
  <c r="K99" i="1"/>
  <c r="H99" i="1"/>
  <c r="G99" i="1"/>
  <c r="F99" i="1"/>
  <c r="E99" i="1"/>
  <c r="D99" i="1"/>
  <c r="C99" i="1"/>
  <c r="B99" i="1"/>
  <c r="K98" i="1"/>
  <c r="H98" i="1"/>
  <c r="G98" i="1"/>
  <c r="F98" i="1"/>
  <c r="E98" i="1"/>
  <c r="D98" i="1"/>
  <c r="C98" i="1"/>
  <c r="B98" i="1"/>
  <c r="K97" i="1"/>
  <c r="H97" i="1"/>
  <c r="G97" i="1"/>
  <c r="F97" i="1"/>
  <c r="E97" i="1"/>
  <c r="D97" i="1"/>
  <c r="C97" i="1"/>
  <c r="B97" i="1"/>
  <c r="K96" i="1"/>
  <c r="H96" i="1"/>
  <c r="G96" i="1"/>
  <c r="F96" i="1"/>
  <c r="E96" i="1"/>
  <c r="D96" i="1"/>
  <c r="C96" i="1"/>
  <c r="B96" i="1"/>
  <c r="K95" i="1"/>
  <c r="H95" i="1"/>
  <c r="G95" i="1"/>
  <c r="F95" i="1"/>
  <c r="E95" i="1"/>
  <c r="D95" i="1"/>
  <c r="C95" i="1"/>
  <c r="B95" i="1"/>
  <c r="K94" i="1"/>
  <c r="H94" i="1"/>
  <c r="G94" i="1"/>
  <c r="F94" i="1"/>
  <c r="E94" i="1"/>
  <c r="D94" i="1"/>
  <c r="C94" i="1"/>
  <c r="B94" i="1"/>
  <c r="K93" i="1"/>
  <c r="H93" i="1"/>
  <c r="G93" i="1"/>
  <c r="F93" i="1"/>
  <c r="E93" i="1"/>
  <c r="D93" i="1"/>
  <c r="C93" i="1"/>
  <c r="B93" i="1"/>
  <c r="K92" i="1"/>
  <c r="H92" i="1"/>
  <c r="G92" i="1"/>
  <c r="F92" i="1"/>
  <c r="E92" i="1"/>
  <c r="D92" i="1"/>
  <c r="C92" i="1"/>
  <c r="B92" i="1"/>
  <c r="K91" i="1"/>
  <c r="H91" i="1"/>
  <c r="G91" i="1"/>
  <c r="F91" i="1"/>
  <c r="E91" i="1"/>
  <c r="D91" i="1"/>
  <c r="C91" i="1"/>
  <c r="B91" i="1"/>
  <c r="K90" i="1"/>
  <c r="H90" i="1"/>
  <c r="G90" i="1"/>
  <c r="F90" i="1"/>
  <c r="E90" i="1"/>
  <c r="D90" i="1"/>
  <c r="C90" i="1"/>
  <c r="B90" i="1"/>
  <c r="K89" i="1"/>
  <c r="H89" i="1"/>
  <c r="G89" i="1"/>
  <c r="F89" i="1"/>
  <c r="E89" i="1"/>
  <c r="D89" i="1"/>
  <c r="C89" i="1"/>
  <c r="B89" i="1"/>
  <c r="K88" i="1"/>
  <c r="H88" i="1"/>
  <c r="G88" i="1"/>
  <c r="F88" i="1"/>
  <c r="E88" i="1"/>
  <c r="D88" i="1"/>
  <c r="C88" i="1"/>
  <c r="B88" i="1"/>
  <c r="K87" i="1"/>
  <c r="H87" i="1"/>
  <c r="G87" i="1"/>
  <c r="F87" i="1"/>
  <c r="E87" i="1"/>
  <c r="D87" i="1"/>
  <c r="C87" i="1"/>
  <c r="B87" i="1"/>
  <c r="K86" i="1"/>
  <c r="H86" i="1"/>
  <c r="G86" i="1"/>
  <c r="F86" i="1"/>
  <c r="E86" i="1"/>
  <c r="D86" i="1"/>
  <c r="C86" i="1"/>
  <c r="B86" i="1"/>
  <c r="K85" i="1"/>
  <c r="H85" i="1"/>
  <c r="G85" i="1"/>
  <c r="F85" i="1"/>
  <c r="E85" i="1"/>
  <c r="D85" i="1"/>
  <c r="C85" i="1"/>
  <c r="B85" i="1"/>
  <c r="K84" i="1"/>
  <c r="H84" i="1"/>
  <c r="G84" i="1"/>
  <c r="F84" i="1"/>
  <c r="E84" i="1"/>
  <c r="D84" i="1"/>
  <c r="C84" i="1"/>
  <c r="B84" i="1"/>
  <c r="K83" i="1"/>
  <c r="H83" i="1"/>
  <c r="G83" i="1"/>
  <c r="F83" i="1"/>
  <c r="E83" i="1"/>
  <c r="D83" i="1"/>
  <c r="C83" i="1"/>
  <c r="B83" i="1"/>
  <c r="K82" i="1"/>
  <c r="H82" i="1"/>
  <c r="G82" i="1"/>
  <c r="F82" i="1"/>
  <c r="E82" i="1"/>
  <c r="D82" i="1"/>
  <c r="C82" i="1"/>
  <c r="B82" i="1"/>
  <c r="K81" i="1"/>
  <c r="H81" i="1"/>
  <c r="G81" i="1"/>
  <c r="F81" i="1"/>
  <c r="E81" i="1"/>
  <c r="D81" i="1"/>
  <c r="C81" i="1"/>
  <c r="B81" i="1"/>
  <c r="K80" i="1"/>
  <c r="H80" i="1"/>
  <c r="G80" i="1"/>
  <c r="F80" i="1"/>
  <c r="E80" i="1"/>
  <c r="D80" i="1"/>
  <c r="C80" i="1"/>
  <c r="B80" i="1"/>
  <c r="K79" i="1"/>
  <c r="H79" i="1"/>
  <c r="G79" i="1"/>
  <c r="F79" i="1"/>
  <c r="E79" i="1"/>
  <c r="D79" i="1"/>
  <c r="C79" i="1"/>
  <c r="B79" i="1"/>
  <c r="K78" i="1"/>
  <c r="H78" i="1"/>
  <c r="G78" i="1"/>
  <c r="F78" i="1"/>
  <c r="E78" i="1"/>
  <c r="D78" i="1"/>
  <c r="C78" i="1"/>
  <c r="B78" i="1"/>
  <c r="K77" i="1"/>
  <c r="H77" i="1"/>
  <c r="G77" i="1"/>
  <c r="F77" i="1"/>
  <c r="E77" i="1"/>
  <c r="D77" i="1"/>
  <c r="C77" i="1"/>
  <c r="B77" i="1"/>
  <c r="K76" i="1"/>
  <c r="H76" i="1"/>
  <c r="G76" i="1"/>
  <c r="F76" i="1"/>
  <c r="E76" i="1"/>
  <c r="D76" i="1"/>
  <c r="C76" i="1"/>
  <c r="B76" i="1"/>
  <c r="K75" i="1"/>
  <c r="H75" i="1"/>
  <c r="G75" i="1"/>
  <c r="F75" i="1"/>
  <c r="E75" i="1"/>
  <c r="D75" i="1"/>
  <c r="C75" i="1"/>
  <c r="B75" i="1"/>
  <c r="K74" i="1"/>
  <c r="H74" i="1"/>
  <c r="G74" i="1"/>
  <c r="F74" i="1"/>
  <c r="E74" i="1"/>
  <c r="D74" i="1"/>
  <c r="C74" i="1"/>
  <c r="B74" i="1"/>
  <c r="K73" i="1"/>
  <c r="H73" i="1"/>
  <c r="G73" i="1"/>
  <c r="F73" i="1"/>
  <c r="E73" i="1"/>
  <c r="D73" i="1"/>
  <c r="C73" i="1"/>
  <c r="B73" i="1"/>
  <c r="K72" i="1"/>
  <c r="H72" i="1"/>
  <c r="G72" i="1"/>
  <c r="F72" i="1"/>
  <c r="E72" i="1"/>
  <c r="D72" i="1"/>
  <c r="C72" i="1"/>
  <c r="B72" i="1"/>
  <c r="K71" i="1"/>
  <c r="H71" i="1"/>
  <c r="G71" i="1"/>
  <c r="F71" i="1"/>
  <c r="E71" i="1"/>
  <c r="D71" i="1"/>
  <c r="C71" i="1"/>
  <c r="B71" i="1"/>
  <c r="K70" i="1"/>
  <c r="H70" i="1"/>
  <c r="G70" i="1"/>
  <c r="F70" i="1"/>
  <c r="E70" i="1"/>
  <c r="D70" i="1"/>
  <c r="C70" i="1"/>
  <c r="B70" i="1"/>
  <c r="K69" i="1"/>
  <c r="H69" i="1"/>
  <c r="G69" i="1"/>
  <c r="F69" i="1"/>
  <c r="E69" i="1"/>
  <c r="D69" i="1"/>
  <c r="C69" i="1"/>
  <c r="B69" i="1"/>
  <c r="K68" i="1"/>
  <c r="H68" i="1"/>
  <c r="G68" i="1"/>
  <c r="F68" i="1"/>
  <c r="E68" i="1"/>
  <c r="D68" i="1"/>
  <c r="C68" i="1"/>
  <c r="B68" i="1"/>
  <c r="K67" i="1"/>
  <c r="H67" i="1"/>
  <c r="G67" i="1"/>
  <c r="F67" i="1"/>
  <c r="E67" i="1"/>
  <c r="D67" i="1"/>
  <c r="C67" i="1"/>
  <c r="B67" i="1"/>
  <c r="K66" i="1"/>
  <c r="H66" i="1"/>
  <c r="G66" i="1"/>
  <c r="F66" i="1"/>
  <c r="E66" i="1"/>
  <c r="D66" i="1"/>
  <c r="C66" i="1"/>
  <c r="B66" i="1"/>
  <c r="K65" i="1"/>
  <c r="H65" i="1"/>
  <c r="G65" i="1"/>
  <c r="F65" i="1"/>
  <c r="E65" i="1"/>
  <c r="D65" i="1"/>
  <c r="C65" i="1"/>
  <c r="B65" i="1"/>
  <c r="K64" i="1"/>
  <c r="H64" i="1"/>
  <c r="G64" i="1"/>
  <c r="F64" i="1"/>
  <c r="E64" i="1"/>
  <c r="D64" i="1"/>
  <c r="C64" i="1"/>
  <c r="B64" i="1"/>
  <c r="K63" i="1"/>
  <c r="H63" i="1"/>
  <c r="G63" i="1"/>
  <c r="F63" i="1"/>
  <c r="E63" i="1"/>
  <c r="D63" i="1"/>
  <c r="C63" i="1"/>
  <c r="B63" i="1"/>
  <c r="K62" i="1"/>
  <c r="H62" i="1"/>
  <c r="G62" i="1"/>
  <c r="F62" i="1"/>
  <c r="E62" i="1"/>
  <c r="D62" i="1"/>
  <c r="C62" i="1"/>
  <c r="B62" i="1"/>
  <c r="K61" i="1"/>
  <c r="H61" i="1"/>
  <c r="G61" i="1"/>
  <c r="F61" i="1"/>
  <c r="E61" i="1"/>
  <c r="D61" i="1"/>
  <c r="C61" i="1"/>
  <c r="B61" i="1"/>
  <c r="K60" i="1"/>
  <c r="H60" i="1"/>
  <c r="G60" i="1"/>
  <c r="F60" i="1"/>
  <c r="E60" i="1"/>
  <c r="D60" i="1"/>
  <c r="C60" i="1"/>
  <c r="B60" i="1"/>
  <c r="K59" i="1"/>
  <c r="H59" i="1"/>
  <c r="G59" i="1"/>
  <c r="F59" i="1"/>
  <c r="E59" i="1"/>
  <c r="D59" i="1"/>
  <c r="C59" i="1"/>
  <c r="B59" i="1"/>
  <c r="K58" i="1"/>
  <c r="H58" i="1"/>
  <c r="G58" i="1"/>
  <c r="F58" i="1"/>
  <c r="E58" i="1"/>
  <c r="D58" i="1"/>
  <c r="C58" i="1"/>
  <c r="B58" i="1"/>
  <c r="K57" i="1"/>
  <c r="H57" i="1"/>
  <c r="G57" i="1"/>
  <c r="F57" i="1"/>
  <c r="E57" i="1"/>
  <c r="D57" i="1"/>
  <c r="C57" i="1"/>
  <c r="B57" i="1"/>
  <c r="K56" i="1"/>
  <c r="H56" i="1"/>
  <c r="G56" i="1"/>
  <c r="F56" i="1"/>
  <c r="E56" i="1"/>
  <c r="D56" i="1"/>
  <c r="C56" i="1"/>
  <c r="B56" i="1"/>
  <c r="K55" i="1"/>
  <c r="H55" i="1"/>
  <c r="G55" i="1"/>
  <c r="F55" i="1"/>
  <c r="E55" i="1"/>
  <c r="D55" i="1"/>
  <c r="C55" i="1"/>
  <c r="B55" i="1"/>
  <c r="K54" i="1"/>
  <c r="H54" i="1"/>
  <c r="G54" i="1"/>
  <c r="F54" i="1"/>
  <c r="E54" i="1"/>
  <c r="D54" i="1"/>
  <c r="C54" i="1"/>
  <c r="B54" i="1"/>
  <c r="K53" i="1"/>
  <c r="H53" i="1"/>
  <c r="G53" i="1"/>
  <c r="F53" i="1"/>
  <c r="E53" i="1"/>
  <c r="D53" i="1"/>
  <c r="C53" i="1"/>
  <c r="B53" i="1"/>
  <c r="K52" i="1"/>
  <c r="H52" i="1"/>
  <c r="G52" i="1"/>
  <c r="F52" i="1"/>
  <c r="E52" i="1"/>
  <c r="D52" i="1"/>
  <c r="C52" i="1"/>
  <c r="B52" i="1"/>
  <c r="K51" i="1"/>
  <c r="H51" i="1"/>
  <c r="G51" i="1"/>
  <c r="F51" i="1"/>
  <c r="E51" i="1"/>
  <c r="D51" i="1"/>
  <c r="C51" i="1"/>
  <c r="B51" i="1"/>
  <c r="K50" i="1"/>
  <c r="H50" i="1"/>
  <c r="G50" i="1"/>
  <c r="F50" i="1"/>
  <c r="E50" i="1"/>
  <c r="D50" i="1"/>
  <c r="C50" i="1"/>
  <c r="B50" i="1"/>
  <c r="K49" i="1"/>
  <c r="H49" i="1"/>
  <c r="G49" i="1"/>
  <c r="F49" i="1"/>
  <c r="E49" i="1"/>
  <c r="D49" i="1"/>
  <c r="C49" i="1"/>
  <c r="B49" i="1"/>
  <c r="K48" i="1"/>
  <c r="H48" i="1"/>
  <c r="G48" i="1"/>
  <c r="F48" i="1"/>
  <c r="E48" i="1"/>
  <c r="D48" i="1"/>
  <c r="C48" i="1"/>
  <c r="B48" i="1"/>
  <c r="K47" i="1"/>
  <c r="H47" i="1"/>
  <c r="G47" i="1"/>
  <c r="F47" i="1"/>
  <c r="E47" i="1"/>
  <c r="D47" i="1"/>
  <c r="C47" i="1"/>
  <c r="B47" i="1"/>
  <c r="K46" i="1"/>
  <c r="H46" i="1"/>
  <c r="G46" i="1"/>
  <c r="F46" i="1"/>
  <c r="E46" i="1"/>
  <c r="D46" i="1"/>
  <c r="C46" i="1"/>
  <c r="B46" i="1"/>
  <c r="K45" i="1"/>
  <c r="H45" i="1"/>
  <c r="G45" i="1"/>
  <c r="F45" i="1"/>
  <c r="E45" i="1"/>
  <c r="D45" i="1"/>
  <c r="C45" i="1"/>
  <c r="B45" i="1"/>
  <c r="K44" i="1"/>
  <c r="H44" i="1"/>
  <c r="G44" i="1"/>
  <c r="F44" i="1"/>
  <c r="E44" i="1"/>
  <c r="D44" i="1"/>
  <c r="C44" i="1"/>
  <c r="B44" i="1"/>
  <c r="K43" i="1"/>
  <c r="H43" i="1"/>
  <c r="G43" i="1"/>
  <c r="F43" i="1"/>
  <c r="E43" i="1"/>
  <c r="D43" i="1"/>
  <c r="C43" i="1"/>
  <c r="B43" i="1"/>
  <c r="K42" i="1"/>
  <c r="H42" i="1"/>
  <c r="G42" i="1"/>
  <c r="F42" i="1"/>
  <c r="E42" i="1"/>
  <c r="D42" i="1"/>
  <c r="C42" i="1"/>
  <c r="B42" i="1"/>
  <c r="K41" i="1"/>
  <c r="H41" i="1"/>
  <c r="G41" i="1"/>
  <c r="F41" i="1"/>
  <c r="E41" i="1"/>
  <c r="D41" i="1"/>
  <c r="C41" i="1"/>
  <c r="B41" i="1"/>
  <c r="K40" i="1"/>
  <c r="H40" i="1"/>
  <c r="G40" i="1"/>
  <c r="F40" i="1"/>
  <c r="E40" i="1"/>
  <c r="D40" i="1"/>
  <c r="C40" i="1"/>
  <c r="B40" i="1"/>
  <c r="K39" i="1"/>
  <c r="H39" i="1"/>
  <c r="G39" i="1"/>
  <c r="F39" i="1"/>
  <c r="E39" i="1"/>
  <c r="D39" i="1"/>
  <c r="C39" i="1"/>
  <c r="B39" i="1"/>
  <c r="K38" i="1"/>
  <c r="H38" i="1"/>
  <c r="G38" i="1"/>
  <c r="F38" i="1"/>
  <c r="E38" i="1"/>
  <c r="D38" i="1"/>
  <c r="C38" i="1"/>
  <c r="B38" i="1"/>
  <c r="K37" i="1"/>
  <c r="H37" i="1"/>
  <c r="G37" i="1"/>
  <c r="F37" i="1"/>
  <c r="E37" i="1"/>
  <c r="D37" i="1"/>
  <c r="C37" i="1"/>
  <c r="B37" i="1"/>
  <c r="K36" i="1"/>
  <c r="H36" i="1"/>
  <c r="G36" i="1"/>
  <c r="F36" i="1"/>
  <c r="E36" i="1"/>
  <c r="D36" i="1"/>
  <c r="C36" i="1"/>
  <c r="B36" i="1"/>
  <c r="K35" i="1"/>
  <c r="H35" i="1"/>
  <c r="G35" i="1"/>
  <c r="F35" i="1"/>
  <c r="E35" i="1"/>
  <c r="D35" i="1"/>
  <c r="C35" i="1"/>
  <c r="B35" i="1"/>
  <c r="K34" i="1"/>
  <c r="H34" i="1"/>
  <c r="G34" i="1"/>
  <c r="F34" i="1"/>
  <c r="E34" i="1"/>
  <c r="D34" i="1"/>
  <c r="C34" i="1"/>
  <c r="B34" i="1"/>
  <c r="K33" i="1"/>
  <c r="H33" i="1"/>
  <c r="G33" i="1"/>
  <c r="F33" i="1"/>
  <c r="E33" i="1"/>
  <c r="D33" i="1"/>
  <c r="C33" i="1"/>
  <c r="B33" i="1"/>
  <c r="K32" i="1"/>
  <c r="H32" i="1"/>
  <c r="G32" i="1"/>
  <c r="F32" i="1"/>
  <c r="E32" i="1"/>
  <c r="D32" i="1"/>
  <c r="C32" i="1"/>
  <c r="B32" i="1"/>
  <c r="K31" i="1"/>
  <c r="H31" i="1"/>
  <c r="G31" i="1"/>
  <c r="F31" i="1"/>
  <c r="E31" i="1"/>
  <c r="D31" i="1"/>
  <c r="C31" i="1"/>
  <c r="B31" i="1"/>
  <c r="K30" i="1"/>
  <c r="H30" i="1"/>
  <c r="G30" i="1"/>
  <c r="F30" i="1"/>
  <c r="E30" i="1"/>
  <c r="D30" i="1"/>
  <c r="C30" i="1"/>
  <c r="B30" i="1"/>
  <c r="K29" i="1"/>
  <c r="H29" i="1"/>
  <c r="G29" i="1"/>
  <c r="F29" i="1"/>
  <c r="E29" i="1"/>
  <c r="D29" i="1"/>
  <c r="C29" i="1"/>
  <c r="B29" i="1"/>
  <c r="K28" i="1"/>
  <c r="H28" i="1"/>
  <c r="G28" i="1"/>
  <c r="F28" i="1"/>
  <c r="E28" i="1"/>
  <c r="D28" i="1"/>
  <c r="C28" i="1"/>
  <c r="B28" i="1"/>
  <c r="K27" i="1"/>
  <c r="H27" i="1"/>
  <c r="G27" i="1"/>
  <c r="F27" i="1"/>
  <c r="E27" i="1"/>
  <c r="D27" i="1"/>
  <c r="C27" i="1"/>
  <c r="B27" i="1"/>
  <c r="K26" i="1"/>
  <c r="H26" i="1"/>
  <c r="G26" i="1"/>
  <c r="F26" i="1"/>
  <c r="E26" i="1"/>
  <c r="D26" i="1"/>
  <c r="C26" i="1"/>
  <c r="B26" i="1"/>
  <c r="K25" i="1"/>
  <c r="H25" i="1"/>
  <c r="G25" i="1"/>
  <c r="F25" i="1"/>
  <c r="E25" i="1"/>
  <c r="D25" i="1"/>
  <c r="C25" i="1"/>
  <c r="B25" i="1"/>
  <c r="K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  <c r="K3" i="1"/>
  <c r="J3" i="1"/>
  <c r="I3" i="1"/>
  <c r="H3" i="1"/>
  <c r="G3" i="1"/>
  <c r="F3" i="1"/>
  <c r="E3" i="1"/>
  <c r="D3" i="1"/>
  <c r="C3" i="1"/>
  <c r="B3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<sst xmlns="http://schemas.openxmlformats.org/spreadsheetml/2006/main" count="2950" uniqueCount="626">
  <si>
    <t>Item Code</t>
  </si>
  <si>
    <t>Product Cat</t>
  </si>
  <si>
    <t>Item Type</t>
  </si>
  <si>
    <t>Comp</t>
  </si>
  <si>
    <t>Price/M</t>
  </si>
  <si>
    <t>MOQ</t>
  </si>
  <si>
    <t>MCQ</t>
  </si>
  <si>
    <t>COO</t>
  </si>
  <si>
    <t>Lead Time</t>
  </si>
  <si>
    <t>Remarks</t>
  </si>
  <si>
    <t>Date</t>
  </si>
  <si>
    <t>DR42055/16</t>
  </si>
  <si>
    <t>DR42063/16</t>
  </si>
  <si>
    <t>DR42056/20</t>
  </si>
  <si>
    <t>DR42065/20</t>
  </si>
  <si>
    <t>DR40403/20</t>
  </si>
  <si>
    <t>DR40402/20</t>
  </si>
  <si>
    <t>DR40399/20-JML</t>
  </si>
  <si>
    <t>DR40405/25</t>
  </si>
  <si>
    <t>DR80005/25</t>
  </si>
  <si>
    <t>DR42064/25</t>
  </si>
  <si>
    <t>DR80006/32</t>
  </si>
  <si>
    <t>DR80009/38</t>
  </si>
  <si>
    <t>DR90044/25</t>
  </si>
  <si>
    <t>DR90047/25H</t>
  </si>
  <si>
    <t>DR90049/25H</t>
  </si>
  <si>
    <t>DR90045/40</t>
  </si>
  <si>
    <t>DR40395/25</t>
  </si>
  <si>
    <t>DR40398/24-JML</t>
  </si>
  <si>
    <t>DR80004/40</t>
  </si>
  <si>
    <t>DR80007/38</t>
  </si>
  <si>
    <t>DR80008/38</t>
  </si>
  <si>
    <t>DR90048/38</t>
  </si>
  <si>
    <t>EL74075/40</t>
    <phoneticPr fontId="0" type="noConversion"/>
  </si>
  <si>
    <t>NA</t>
  </si>
  <si>
    <t>EL74088/40-JML</t>
    <phoneticPr fontId="0" type="noConversion"/>
  </si>
  <si>
    <t>EL74098/40-JML</t>
    <phoneticPr fontId="0" type="noConversion"/>
  </si>
  <si>
    <t>EL74093/50S-JML</t>
    <phoneticPr fontId="0" type="noConversion"/>
  </si>
  <si>
    <t>EL74076/40</t>
    <phoneticPr fontId="0" type="noConversion"/>
  </si>
  <si>
    <t>EL74078/42</t>
    <phoneticPr fontId="0" type="noConversion"/>
  </si>
  <si>
    <t>EL74079/42</t>
    <phoneticPr fontId="0" type="noConversion"/>
  </si>
  <si>
    <t>EL74077/50</t>
    <phoneticPr fontId="0" type="noConversion"/>
  </si>
  <si>
    <t>EL76152/50</t>
    <phoneticPr fontId="0" type="noConversion"/>
  </si>
  <si>
    <t>EL74092/90.5</t>
    <phoneticPr fontId="0" type="noConversion"/>
  </si>
  <si>
    <t>EL74091/52</t>
    <phoneticPr fontId="0" type="noConversion"/>
  </si>
  <si>
    <t>EL76151/20</t>
    <phoneticPr fontId="0" type="noConversion"/>
  </si>
  <si>
    <t>EL76171/20</t>
    <phoneticPr fontId="0" type="noConversion"/>
  </si>
  <si>
    <t>EL76136/20</t>
    <phoneticPr fontId="0" type="noConversion"/>
  </si>
  <si>
    <t>EL76137/26</t>
    <phoneticPr fontId="0" type="noConversion"/>
  </si>
  <si>
    <t>EL76138/30</t>
    <phoneticPr fontId="0" type="noConversion"/>
  </si>
  <si>
    <t>EL76142/30</t>
    <phoneticPr fontId="0" type="noConversion"/>
  </si>
  <si>
    <t>EL76154/30</t>
    <phoneticPr fontId="0" type="noConversion"/>
  </si>
  <si>
    <t>EL72003/15</t>
    <phoneticPr fontId="0" type="noConversion"/>
  </si>
  <si>
    <t>EL72006/15</t>
    <phoneticPr fontId="0" type="noConversion"/>
  </si>
  <si>
    <t>EL72001/15</t>
    <phoneticPr fontId="0" type="noConversion"/>
  </si>
  <si>
    <t>ET20005/20</t>
    <phoneticPr fontId="0" type="noConversion"/>
  </si>
  <si>
    <t>EL72004/15</t>
    <phoneticPr fontId="0" type="noConversion"/>
  </si>
  <si>
    <t>DR40268/8-SDPM40</t>
    <phoneticPr fontId="0" type="noConversion"/>
  </si>
  <si>
    <t>DR40270/2-SW630</t>
  </si>
  <si>
    <t>DR40270/2-SW630</t>
    <phoneticPr fontId="0" type="noConversion"/>
  </si>
  <si>
    <t>DR40271/10S-JML</t>
  </si>
  <si>
    <t>DR40271/10S-JML</t>
    <phoneticPr fontId="0" type="noConversion"/>
  </si>
  <si>
    <t>EL74080/40S-JML</t>
    <phoneticPr fontId="0" type="noConversion"/>
  </si>
  <si>
    <t>EL74103/40DB</t>
    <phoneticPr fontId="0" type="noConversion"/>
  </si>
  <si>
    <t>EL74097/50</t>
    <phoneticPr fontId="0" type="noConversion"/>
  </si>
  <si>
    <t>EL74099/50H</t>
  </si>
  <si>
    <t>EL74107/45</t>
    <phoneticPr fontId="0" type="noConversion"/>
  </si>
  <si>
    <t>EL74105/45</t>
    <phoneticPr fontId="0" type="noConversion"/>
  </si>
  <si>
    <t>EL76139/20</t>
    <phoneticPr fontId="0" type="noConversion"/>
  </si>
  <si>
    <t>EL74106/50</t>
    <phoneticPr fontId="0" type="noConversion"/>
  </si>
  <si>
    <t>EL76156/20</t>
    <phoneticPr fontId="0" type="noConversion"/>
  </si>
  <si>
    <t>EL76161/20</t>
    <phoneticPr fontId="0" type="noConversion"/>
  </si>
  <si>
    <t>EL76168/20H</t>
    <phoneticPr fontId="0" type="noConversion"/>
  </si>
  <si>
    <t>EL76155/35B-JML</t>
    <phoneticPr fontId="0" type="noConversion"/>
  </si>
  <si>
    <t>EL76170/35B-JML</t>
    <phoneticPr fontId="0" type="noConversion"/>
  </si>
  <si>
    <t>EL74087/50S</t>
    <phoneticPr fontId="0" type="noConversion"/>
  </si>
  <si>
    <t>EL74102/50DB</t>
    <phoneticPr fontId="0" type="noConversion"/>
  </si>
  <si>
    <t>EL74085/49.5</t>
    <phoneticPr fontId="0" type="noConversion"/>
  </si>
  <si>
    <t>DR40313/12</t>
    <phoneticPr fontId="0" type="noConversion"/>
  </si>
  <si>
    <t>DR40313/30</t>
    <phoneticPr fontId="0" type="noConversion"/>
  </si>
  <si>
    <t>DR40332/12-DPS40MM</t>
    <phoneticPr fontId="0" type="noConversion"/>
  </si>
  <si>
    <t>DR40319/14-2SDPR40MM</t>
    <phoneticPr fontId="0" type="noConversion"/>
  </si>
  <si>
    <t>DR40347/8-MERO23DL</t>
    <phoneticPr fontId="0" type="noConversion"/>
  </si>
  <si>
    <t>DR40325/6-TW10MM</t>
    <phoneticPr fontId="0" type="noConversion"/>
  </si>
  <si>
    <t>DR40320/2B-3"</t>
    <phoneticPr fontId="0" type="noConversion"/>
  </si>
  <si>
    <t>EL74090/48S-JML</t>
    <phoneticPr fontId="0" type="noConversion"/>
  </si>
  <si>
    <t>EL74104/48DB</t>
    <phoneticPr fontId="0" type="noConversion"/>
  </si>
  <si>
    <t>EL74096/50</t>
    <phoneticPr fontId="0" type="noConversion"/>
  </si>
  <si>
    <t>EL76167/36</t>
    <phoneticPr fontId="0" type="noConversion"/>
  </si>
  <si>
    <t>EL76167/36DB-JML</t>
    <phoneticPr fontId="0" type="noConversion"/>
  </si>
  <si>
    <t>EL76143/20</t>
    <phoneticPr fontId="0" type="noConversion"/>
  </si>
  <si>
    <t>EL73015/20</t>
    <phoneticPr fontId="0" type="noConversion"/>
  </si>
  <si>
    <t>EL76015/20DB</t>
    <phoneticPr fontId="0" type="noConversion"/>
  </si>
  <si>
    <t>EL76146/10</t>
    <phoneticPr fontId="0" type="noConversion"/>
  </si>
  <si>
    <t>EL76141/30</t>
    <phoneticPr fontId="0" type="noConversion"/>
  </si>
  <si>
    <t>DR40313/10</t>
    <phoneticPr fontId="0" type="noConversion"/>
  </si>
  <si>
    <t>EL76149/20S-MERO23DL</t>
    <phoneticPr fontId="0" type="noConversion"/>
  </si>
  <si>
    <t>EL76149/20DB-MERP21</t>
    <phoneticPr fontId="0" type="noConversion"/>
  </si>
  <si>
    <t>DR40314/6-SDPM35</t>
    <phoneticPr fontId="0" type="noConversion"/>
  </si>
  <si>
    <t>DR40317/2-3-PL20C</t>
    <phoneticPr fontId="0" type="noConversion"/>
  </si>
  <si>
    <t>DR40318/6-PL20C</t>
    <phoneticPr fontId="0" type="noConversion"/>
  </si>
  <si>
    <t>DR40270/1.5-SW622</t>
  </si>
  <si>
    <t>EL74094/35</t>
    <phoneticPr fontId="0" type="noConversion"/>
  </si>
  <si>
    <t>EL74100/37</t>
    <phoneticPr fontId="0" type="noConversion"/>
  </si>
  <si>
    <t>EL74101/35DB</t>
    <phoneticPr fontId="0" type="noConversion"/>
  </si>
  <si>
    <t>EL74095/35H</t>
    <phoneticPr fontId="0" type="noConversion"/>
  </si>
  <si>
    <t>EL74089/35H-JML</t>
    <phoneticPr fontId="0" type="noConversion"/>
  </si>
  <si>
    <t>EL74089/35S-JML</t>
    <phoneticPr fontId="0" type="noConversion"/>
  </si>
  <si>
    <t>EL75040/61</t>
    <phoneticPr fontId="0" type="noConversion"/>
  </si>
  <si>
    <t>EL75039/60</t>
    <phoneticPr fontId="0" type="noConversion"/>
  </si>
  <si>
    <t>EL74086/31S</t>
    <phoneticPr fontId="0" type="noConversion"/>
  </si>
  <si>
    <t>EL76164/38S-JML</t>
    <phoneticPr fontId="0" type="noConversion"/>
  </si>
  <si>
    <t>DR40351/30S</t>
    <phoneticPr fontId="0" type="noConversion"/>
  </si>
  <si>
    <t>EL76166/20S</t>
    <phoneticPr fontId="0" type="noConversion"/>
  </si>
  <si>
    <t>EL76169/20H</t>
    <phoneticPr fontId="0" type="noConversion"/>
  </si>
  <si>
    <t>EL76162/20</t>
    <phoneticPr fontId="0" type="noConversion"/>
  </si>
  <si>
    <t>EL72002/15</t>
    <phoneticPr fontId="0" type="noConversion"/>
  </si>
  <si>
    <t>EL72005/15H</t>
    <phoneticPr fontId="0" type="noConversion"/>
  </si>
  <si>
    <t>EL73013/10</t>
    <phoneticPr fontId="0" type="noConversion"/>
  </si>
  <si>
    <t>EL73016/15</t>
    <phoneticPr fontId="0" type="noConversion"/>
  </si>
  <si>
    <t>LB00236</t>
    <phoneticPr fontId="0" type="noConversion"/>
  </si>
  <si>
    <t>LB00240</t>
    <phoneticPr fontId="0" type="noConversion"/>
  </si>
  <si>
    <t>LB00220</t>
    <phoneticPr fontId="0" type="noConversion"/>
  </si>
  <si>
    <t>LB00243</t>
    <phoneticPr fontId="0" type="noConversion"/>
  </si>
  <si>
    <t>LB00230</t>
    <phoneticPr fontId="0" type="noConversion"/>
  </si>
  <si>
    <t>LB00197</t>
    <phoneticPr fontId="0" type="noConversion"/>
  </si>
  <si>
    <t>LB00226</t>
    <phoneticPr fontId="0" type="noConversion"/>
  </si>
  <si>
    <t>LB00235</t>
    <phoneticPr fontId="0" type="noConversion"/>
  </si>
  <si>
    <t>LB00227</t>
    <phoneticPr fontId="0" type="noConversion"/>
  </si>
  <si>
    <t>LB00221</t>
    <phoneticPr fontId="0" type="noConversion"/>
  </si>
  <si>
    <t>LB00215</t>
    <phoneticPr fontId="0" type="noConversion"/>
  </si>
  <si>
    <t>LB00225</t>
    <phoneticPr fontId="0" type="noConversion"/>
  </si>
  <si>
    <t>LB00219</t>
    <phoneticPr fontId="0" type="noConversion"/>
  </si>
  <si>
    <t>LB00218</t>
    <phoneticPr fontId="0" type="noConversion"/>
  </si>
  <si>
    <t>LB00238</t>
    <phoneticPr fontId="0" type="noConversion"/>
  </si>
  <si>
    <t>LB00231</t>
    <phoneticPr fontId="0" type="noConversion"/>
  </si>
  <si>
    <t>LB00233</t>
    <phoneticPr fontId="0" type="noConversion"/>
  </si>
  <si>
    <t>LB00211</t>
    <phoneticPr fontId="0" type="noConversion"/>
  </si>
  <si>
    <t>LB00228</t>
    <phoneticPr fontId="0" type="noConversion"/>
  </si>
  <si>
    <t>LB00217</t>
    <phoneticPr fontId="0" type="noConversion"/>
  </si>
  <si>
    <t>LB00216</t>
    <phoneticPr fontId="0" type="noConversion"/>
  </si>
  <si>
    <t>LB00213</t>
    <phoneticPr fontId="0" type="noConversion"/>
  </si>
  <si>
    <t>LB00214</t>
    <phoneticPr fontId="0" type="noConversion"/>
  </si>
  <si>
    <t>LB00223</t>
    <phoneticPr fontId="0" type="noConversion"/>
  </si>
  <si>
    <t>LB00224</t>
    <phoneticPr fontId="0" type="noConversion"/>
  </si>
  <si>
    <t>LB00222</t>
    <phoneticPr fontId="0" type="noConversion"/>
  </si>
  <si>
    <t>LB00241</t>
    <phoneticPr fontId="0" type="noConversion"/>
  </si>
  <si>
    <t>LB00242</t>
    <phoneticPr fontId="0" type="noConversion"/>
  </si>
  <si>
    <t>LB00229</t>
    <phoneticPr fontId="0" type="noConversion"/>
  </si>
  <si>
    <t>LB00209</t>
    <phoneticPr fontId="0" type="noConversion"/>
  </si>
  <si>
    <t>LB00204</t>
    <phoneticPr fontId="0" type="noConversion"/>
  </si>
  <si>
    <t>LB00206</t>
    <phoneticPr fontId="0" type="noConversion"/>
  </si>
  <si>
    <t>LB00203</t>
    <phoneticPr fontId="0" type="noConversion"/>
  </si>
  <si>
    <t>LB00234</t>
    <phoneticPr fontId="0" type="noConversion"/>
  </si>
  <si>
    <t>LB00239</t>
    <phoneticPr fontId="0" type="noConversion"/>
  </si>
  <si>
    <t>LB00208</t>
    <phoneticPr fontId="0" type="noConversion"/>
  </si>
  <si>
    <t>LB00205</t>
    <phoneticPr fontId="0" type="noConversion"/>
  </si>
  <si>
    <t>LB00202</t>
    <phoneticPr fontId="0" type="noConversion"/>
  </si>
  <si>
    <t>LB00207</t>
    <phoneticPr fontId="0" type="noConversion"/>
  </si>
  <si>
    <t>LB00212</t>
    <phoneticPr fontId="0" type="noConversion"/>
  </si>
  <si>
    <t>LB00201</t>
    <phoneticPr fontId="0" type="noConversion"/>
  </si>
  <si>
    <t>LB00210</t>
    <phoneticPr fontId="0" type="noConversion"/>
  </si>
  <si>
    <t>LB00237</t>
    <phoneticPr fontId="0" type="noConversion"/>
  </si>
  <si>
    <t>LB00232</t>
    <phoneticPr fontId="0" type="noConversion"/>
  </si>
  <si>
    <t>EL76144/25</t>
  </si>
  <si>
    <t>EL76148/38</t>
  </si>
  <si>
    <t>EL66077/21</t>
  </si>
  <si>
    <t>EL76165/41H</t>
  </si>
  <si>
    <t>ED20013/11-HC</t>
  </si>
  <si>
    <t>EL76099/43</t>
  </si>
  <si>
    <t>EL75038/20</t>
  </si>
  <si>
    <t>EL73010/15</t>
  </si>
  <si>
    <t>EL73014/20DB-JML</t>
  </si>
  <si>
    <t>EL76145/11.5</t>
  </si>
  <si>
    <t>EL76140/4</t>
  </si>
  <si>
    <t>EL76150/11.5</t>
  </si>
  <si>
    <t>EL73009/10</t>
  </si>
  <si>
    <t>EL73011/25</t>
  </si>
  <si>
    <t>EL74084/25</t>
  </si>
  <si>
    <t>EL76153/26</t>
  </si>
  <si>
    <t>EL76147/20</t>
  </si>
  <si>
    <t>EL73012/20</t>
  </si>
  <si>
    <t>EL74083/35</t>
  </si>
  <si>
    <t>DR40331/4</t>
  </si>
  <si>
    <t>DR40185/20</t>
  </si>
  <si>
    <t>DR40254/10</t>
  </si>
  <si>
    <t>DR40221/43</t>
  </si>
  <si>
    <t>E00055/1.5</t>
  </si>
  <si>
    <t>EL76157/26.5</t>
  </si>
  <si>
    <t>EL36228/10-MERO23</t>
  </si>
  <si>
    <t>EL76163/50</t>
  </si>
  <si>
    <t>DR40348/30B</t>
  </si>
  <si>
    <t>无法用JRC反光纱线织成中间条纹</t>
  </si>
  <si>
    <t>EL74058/40</t>
  </si>
  <si>
    <t>DR40333/2</t>
  </si>
  <si>
    <t>EL74081/40</t>
  </si>
  <si>
    <t>EL74082/54</t>
  </si>
  <si>
    <t>E00056/2</t>
  </si>
  <si>
    <t>DR40294/7-PL20C</t>
  </si>
  <si>
    <t>DR40294/7-PU18A</t>
  </si>
  <si>
    <t>DR40294/7-PU15NG</t>
  </si>
  <si>
    <t>DR40294/7-PU15JM</t>
  </si>
  <si>
    <t>DR40294/7-PU23D</t>
  </si>
  <si>
    <t>DR40294/7-PU18A_SP</t>
  </si>
  <si>
    <t>DR40294/7-PU23CS</t>
  </si>
  <si>
    <t>DR40294/7-PU20DOT</t>
  </si>
  <si>
    <t>DR40294/7-PU20P</t>
  </si>
  <si>
    <t>DR40294/7-PU23B</t>
  </si>
  <si>
    <t>DR40294/7-PU23ZR</t>
  </si>
  <si>
    <t>DR40294/7-PA23D</t>
  </si>
  <si>
    <t>DR40295/10-MECU10</t>
  </si>
  <si>
    <t>DR40295/10-MECU6.5</t>
  </si>
  <si>
    <t>DR40295/10-MECF19</t>
  </si>
  <si>
    <t>DR40295/10-MESR20</t>
  </si>
  <si>
    <t>DR40294/10-MERO15</t>
  </si>
  <si>
    <t>DR40294/10-MERO23</t>
  </si>
  <si>
    <t>DR40294/10-MEPP23</t>
  </si>
  <si>
    <t>DR40294/10-MERP15</t>
  </si>
  <si>
    <t>DR40294/10-MERP21</t>
  </si>
  <si>
    <t>DR40294/10-MECY15</t>
  </si>
  <si>
    <t>DR40296/2-MEHR12</t>
  </si>
  <si>
    <t>DR40294/10-MECC20</t>
  </si>
  <si>
    <t>DR40294/10-MERO23DL</t>
  </si>
  <si>
    <t>DR40258/0.8-SW410-50MM</t>
  </si>
  <si>
    <t>DR40296/2B-50MM</t>
  </si>
  <si>
    <t>DR40297/1.6-2SDPM15MM</t>
  </si>
  <si>
    <t>DR40296/2-DPS50MM</t>
  </si>
  <si>
    <t>DR40272/8-SDPM8MM</t>
  </si>
  <si>
    <t>DR40298/5-SW01</t>
  </si>
  <si>
    <t>DR40296/2-MP15DEV</t>
  </si>
  <si>
    <t>DR40296/2-SDPZ20MM</t>
  </si>
  <si>
    <t>DR40258/2-SDPR20MM</t>
  </si>
  <si>
    <t>DR40294/7-SDPM30MM</t>
  </si>
  <si>
    <t>ET20004/6-SDPM5MM</t>
  </si>
  <si>
    <t>EL35002/42</t>
    <phoneticPr fontId="0" type="noConversion"/>
  </si>
  <si>
    <t>EL76098/69</t>
  </si>
  <si>
    <t>EL66012/26</t>
    <phoneticPr fontId="0" type="noConversion"/>
  </si>
  <si>
    <t>EL74022/45</t>
  </si>
  <si>
    <t>EL34086/32-JML</t>
  </si>
  <si>
    <t>EL74060/35</t>
  </si>
  <si>
    <t>EL74051/45</t>
  </si>
  <si>
    <t>EL76095/20</t>
    <phoneticPr fontId="0" type="noConversion"/>
  </si>
  <si>
    <t>EL76105/20</t>
  </si>
  <si>
    <t>EL76075/20</t>
    <phoneticPr fontId="0" type="noConversion"/>
  </si>
  <si>
    <t>EL26026/18</t>
  </si>
  <si>
    <t>EL21137/20</t>
    <phoneticPr fontId="0" type="noConversion"/>
  </si>
  <si>
    <t>EL13337/20</t>
    <phoneticPr fontId="0" type="noConversion"/>
  </si>
  <si>
    <t>EL56077/20</t>
    <phoneticPr fontId="0" type="noConversion"/>
  </si>
  <si>
    <t>ELAS13084/20P</t>
    <phoneticPr fontId="0" type="noConversion"/>
  </si>
  <si>
    <t>EL26140/20</t>
    <phoneticPr fontId="0" type="noConversion"/>
  </si>
  <si>
    <t>EL75018/35</t>
    <phoneticPr fontId="0" type="noConversion"/>
  </si>
  <si>
    <t>EL76001/60</t>
    <phoneticPr fontId="0" type="noConversion"/>
  </si>
  <si>
    <t>EL63041/13</t>
  </si>
  <si>
    <t>EL64002/50</t>
    <phoneticPr fontId="0" type="noConversion"/>
  </si>
  <si>
    <t>EL74058/40</t>
    <phoneticPr fontId="0" type="noConversion"/>
  </si>
  <si>
    <t>EL74057/40</t>
    <phoneticPr fontId="0" type="noConversion"/>
  </si>
  <si>
    <t>EL66075/30</t>
    <phoneticPr fontId="0" type="noConversion"/>
  </si>
  <si>
    <t>DR41259/6</t>
  </si>
  <si>
    <t>DR40176/9</t>
  </si>
  <si>
    <t>DR40218/10</t>
    <phoneticPr fontId="0" type="noConversion"/>
  </si>
  <si>
    <t>DR40162/11</t>
    <phoneticPr fontId="0" type="noConversion"/>
  </si>
  <si>
    <t>DR40157/11</t>
    <phoneticPr fontId="0" type="noConversion"/>
  </si>
  <si>
    <t>DR40223/13</t>
  </si>
  <si>
    <t>DR40185/20</t>
    <phoneticPr fontId="0" type="noConversion"/>
  </si>
  <si>
    <t>EL76100/7</t>
  </si>
  <si>
    <t>EL76102/10</t>
  </si>
  <si>
    <t>EL26129/10</t>
    <phoneticPr fontId="0" type="noConversion"/>
  </si>
  <si>
    <t>DR40020/15</t>
  </si>
  <si>
    <t>DR40046/20</t>
  </si>
  <si>
    <t>DR40228/20</t>
  </si>
  <si>
    <t>DR40066/4</t>
    <phoneticPr fontId="0" type="noConversion"/>
  </si>
  <si>
    <t>DR40219/8</t>
    <phoneticPr fontId="0" type="noConversion"/>
  </si>
  <si>
    <t xml:space="preserve">DR40040/7 </t>
    <phoneticPr fontId="0" type="noConversion"/>
  </si>
  <si>
    <t>E00019/2</t>
    <phoneticPr fontId="0" type="noConversion"/>
  </si>
  <si>
    <t>E00042/2</t>
    <phoneticPr fontId="0" type="noConversion"/>
  </si>
  <si>
    <t>E00018/3</t>
    <phoneticPr fontId="0" type="noConversion"/>
  </si>
  <si>
    <t>E00041/4</t>
    <phoneticPr fontId="0" type="noConversion"/>
  </si>
  <si>
    <t>E21108/1.5</t>
    <phoneticPr fontId="0" type="noConversion"/>
  </si>
  <si>
    <t>ED20003/11</t>
    <phoneticPr fontId="0" type="noConversion"/>
  </si>
  <si>
    <t>ET20002/6</t>
    <phoneticPr fontId="0" type="noConversion"/>
  </si>
  <si>
    <t>ED20008/11</t>
    <phoneticPr fontId="0" type="noConversion"/>
  </si>
  <si>
    <t>DR40220/2B-3</t>
  </si>
  <si>
    <t>DR40222/2-KDPM30</t>
    <phoneticPr fontId="0" type="noConversion"/>
  </si>
  <si>
    <t>DR40224/1.6-2DPM15</t>
  </si>
  <si>
    <t>DR40015/20</t>
    <phoneticPr fontId="0" type="noConversion"/>
  </si>
  <si>
    <t>DR40160/35DB</t>
    <phoneticPr fontId="0" type="noConversion"/>
  </si>
  <si>
    <t>DR40054/12</t>
    <phoneticPr fontId="0" type="noConversion"/>
  </si>
  <si>
    <t>DR40225/12</t>
  </si>
  <si>
    <t>EL76096/14</t>
    <phoneticPr fontId="0" type="noConversion"/>
  </si>
  <si>
    <t>EL66099/15</t>
    <phoneticPr fontId="0" type="noConversion"/>
  </si>
  <si>
    <t>EL66098/24</t>
    <phoneticPr fontId="0" type="noConversion"/>
  </si>
  <si>
    <t>EL76103/11.5</t>
  </si>
  <si>
    <t>ET00001/19</t>
    <phoneticPr fontId="0" type="noConversion"/>
  </si>
  <si>
    <t>EL63007/19</t>
    <phoneticPr fontId="0" type="noConversion"/>
  </si>
  <si>
    <t>EL65013/25</t>
    <phoneticPr fontId="0" type="noConversion"/>
  </si>
  <si>
    <t>EL75003/25</t>
    <phoneticPr fontId="0" type="noConversion"/>
  </si>
  <si>
    <t>EL75014/36</t>
    <phoneticPr fontId="0" type="noConversion"/>
  </si>
  <si>
    <t xml:space="preserve">EL76044/20 </t>
  </si>
  <si>
    <t>EL64037/34</t>
    <phoneticPr fontId="0" type="noConversion"/>
  </si>
  <si>
    <t>EL74003/35</t>
    <phoneticPr fontId="0" type="noConversion"/>
  </si>
  <si>
    <t>EL74025/25</t>
  </si>
  <si>
    <t>EL76055/32</t>
    <phoneticPr fontId="0" type="noConversion"/>
  </si>
  <si>
    <t>EL75025/38</t>
    <phoneticPr fontId="0" type="noConversion"/>
  </si>
  <si>
    <t>EL75013/52</t>
    <phoneticPr fontId="0" type="noConversion"/>
  </si>
  <si>
    <t>EL74011/28</t>
    <phoneticPr fontId="0" type="noConversion"/>
  </si>
  <si>
    <t>EL76015/54</t>
    <phoneticPr fontId="0" type="noConversion"/>
  </si>
  <si>
    <t>EL76076/24</t>
    <phoneticPr fontId="0" type="noConversion"/>
  </si>
  <si>
    <t>EL76086/54S</t>
    <phoneticPr fontId="0" type="noConversion"/>
  </si>
  <si>
    <t>EL66013/81</t>
    <phoneticPr fontId="0" type="noConversion"/>
  </si>
  <si>
    <t>EL76011/44</t>
    <phoneticPr fontId="0" type="noConversion"/>
  </si>
  <si>
    <t>EL75012/40</t>
    <phoneticPr fontId="0" type="noConversion"/>
  </si>
  <si>
    <t>EL66082/42</t>
    <phoneticPr fontId="0" type="noConversion"/>
  </si>
  <si>
    <t>EL76093/50</t>
    <phoneticPr fontId="0" type="noConversion"/>
  </si>
  <si>
    <t>EL76089/25</t>
  </si>
  <si>
    <t>EL76004/20</t>
  </si>
  <si>
    <t>EL77007/32</t>
  </si>
  <si>
    <t>EL76003/42</t>
    <phoneticPr fontId="0" type="noConversion"/>
  </si>
  <si>
    <t>EL26043/20</t>
    <phoneticPr fontId="0" type="noConversion"/>
  </si>
  <si>
    <t>EL76027/19</t>
    <phoneticPr fontId="0" type="noConversion"/>
  </si>
  <si>
    <t>EL76097/15</t>
    <phoneticPr fontId="0" type="noConversion"/>
  </si>
  <si>
    <t>EL74009/38</t>
    <phoneticPr fontId="0" type="noConversion"/>
  </si>
  <si>
    <t>EL75002/40</t>
    <phoneticPr fontId="0" type="noConversion"/>
  </si>
  <si>
    <t>EL64004/40</t>
    <phoneticPr fontId="0" type="noConversion"/>
  </si>
  <si>
    <t>EL76099/43</t>
    <phoneticPr fontId="0" type="noConversion"/>
  </si>
  <si>
    <t>EL76101/40</t>
  </si>
  <si>
    <t>EL76090/10</t>
    <phoneticPr fontId="0" type="noConversion"/>
  </si>
  <si>
    <t>EL73005/12</t>
    <phoneticPr fontId="0" type="noConversion"/>
  </si>
  <si>
    <t>EL76085/20</t>
    <phoneticPr fontId="0" type="noConversion"/>
  </si>
  <si>
    <t>EL76010/20</t>
    <phoneticPr fontId="0" type="noConversion"/>
  </si>
  <si>
    <t>EL64041/38</t>
    <phoneticPr fontId="0" type="noConversion"/>
  </si>
  <si>
    <t>EL73001/13</t>
    <phoneticPr fontId="0" type="noConversion"/>
  </si>
  <si>
    <t>EL21097/7</t>
    <phoneticPr fontId="0" type="noConversion"/>
  </si>
  <si>
    <t>EL26132/10</t>
    <phoneticPr fontId="0" type="noConversion"/>
  </si>
  <si>
    <t>DR40179/20</t>
    <phoneticPr fontId="0" type="noConversion"/>
  </si>
  <si>
    <t xml:space="preserve">DR41119/25S-JML </t>
    <phoneticPr fontId="0" type="noConversion"/>
  </si>
  <si>
    <t>DR42037/20</t>
  </si>
  <si>
    <t>DR40131/2</t>
    <phoneticPr fontId="0" type="noConversion"/>
  </si>
  <si>
    <t>E00033/3</t>
    <phoneticPr fontId="0" type="noConversion"/>
  </si>
  <si>
    <t xml:space="preserve">DR41025/5 </t>
    <phoneticPr fontId="0" type="noConversion"/>
  </si>
  <si>
    <t>DR41168/5</t>
    <phoneticPr fontId="0" type="noConversion"/>
  </si>
  <si>
    <t>DR40005/5</t>
    <phoneticPr fontId="0" type="noConversion"/>
  </si>
  <si>
    <t xml:space="preserve">DR41156/6 </t>
    <phoneticPr fontId="0" type="noConversion"/>
  </si>
  <si>
    <t>DR40196/2-KDPM30</t>
  </si>
  <si>
    <t>DR40001/0.85W410-50mm</t>
    <phoneticPr fontId="0" type="noConversion"/>
  </si>
  <si>
    <t>DR40044/41</t>
  </si>
  <si>
    <t>DR40082/10S</t>
  </si>
  <si>
    <t>EL75020/10</t>
    <phoneticPr fontId="0" type="noConversion"/>
  </si>
  <si>
    <t>EL73003/10</t>
  </si>
  <si>
    <t>EL74010/30</t>
    <phoneticPr fontId="0" type="noConversion"/>
  </si>
  <si>
    <t>EL63005/15</t>
    <phoneticPr fontId="0" type="noConversion"/>
  </si>
  <si>
    <t>EL63006/19</t>
  </si>
  <si>
    <t>EL76089/25</t>
    <phoneticPr fontId="0" type="noConversion"/>
  </si>
  <si>
    <t>EL66080/25</t>
    <phoneticPr fontId="0" type="noConversion"/>
  </si>
  <si>
    <t>EL65001/28</t>
    <phoneticPr fontId="0" type="noConversion"/>
  </si>
  <si>
    <t>EL75027/35</t>
  </si>
  <si>
    <t>EL65020/40</t>
    <phoneticPr fontId="0" type="noConversion"/>
  </si>
  <si>
    <t>EL66102/14</t>
    <phoneticPr fontId="0" type="noConversion"/>
  </si>
  <si>
    <t>EL52060/25</t>
    <phoneticPr fontId="0" type="noConversion"/>
  </si>
  <si>
    <t>EL63039/13</t>
    <phoneticPr fontId="0" type="noConversion"/>
  </si>
  <si>
    <t>EL66076/20</t>
    <phoneticPr fontId="0" type="noConversion"/>
  </si>
  <si>
    <t>EL75021/20DB</t>
    <phoneticPr fontId="0" type="noConversion"/>
  </si>
  <si>
    <t>EL66075/30</t>
  </si>
  <si>
    <t>EL66122/15</t>
  </si>
  <si>
    <t>EL66103/17</t>
    <phoneticPr fontId="0" type="noConversion"/>
  </si>
  <si>
    <t>EL54044/38</t>
    <phoneticPr fontId="0" type="noConversion"/>
  </si>
  <si>
    <t>EL76084/13</t>
    <phoneticPr fontId="0" type="noConversion"/>
  </si>
  <si>
    <t>EL77001/30</t>
    <phoneticPr fontId="0" type="noConversion"/>
  </si>
  <si>
    <t>EL67018/27</t>
  </si>
  <si>
    <t>EL77012/25</t>
  </si>
  <si>
    <t>EL77015/25</t>
    <phoneticPr fontId="0" type="noConversion"/>
  </si>
  <si>
    <t>EL77011/40</t>
  </si>
  <si>
    <t>EL77019/39</t>
  </si>
  <si>
    <t>EL77018/29</t>
  </si>
  <si>
    <t>EL66081/26-JML</t>
  </si>
  <si>
    <t>EL36139/36</t>
    <phoneticPr fontId="0" type="noConversion"/>
  </si>
  <si>
    <t>EL21063/38</t>
    <phoneticPr fontId="0" type="noConversion"/>
  </si>
  <si>
    <t>EL13945/25</t>
  </si>
  <si>
    <t>EL56002/28</t>
  </si>
  <si>
    <t>EL75017/46</t>
    <phoneticPr fontId="0" type="noConversion"/>
  </si>
  <si>
    <t>EL76018/48</t>
    <phoneticPr fontId="0" type="noConversion"/>
  </si>
  <si>
    <t>EL77003/62</t>
    <phoneticPr fontId="0" type="noConversion"/>
  </si>
  <si>
    <t>EL66019/51</t>
  </si>
  <si>
    <t>EL76022/26</t>
  </si>
  <si>
    <t>EL52052/20</t>
    <phoneticPr fontId="0" type="noConversion"/>
  </si>
  <si>
    <t>EL73006/10</t>
    <phoneticPr fontId="0" type="noConversion"/>
  </si>
  <si>
    <t>EL76087/36</t>
    <phoneticPr fontId="0" type="noConversion"/>
  </si>
  <si>
    <t>EL74059/51</t>
  </si>
  <si>
    <t>EL14212/20DB-JML</t>
  </si>
  <si>
    <t>EL74024/30</t>
    <phoneticPr fontId="0" type="noConversion"/>
  </si>
  <si>
    <t>EL76019/20</t>
    <phoneticPr fontId="0" type="noConversion"/>
  </si>
  <si>
    <t>EL26148/20</t>
    <phoneticPr fontId="0" type="noConversion"/>
  </si>
  <si>
    <t>EL65023/15</t>
  </si>
  <si>
    <t>EL76051/25</t>
    <phoneticPr fontId="0" type="noConversion"/>
  </si>
  <si>
    <t>EL75008/35</t>
  </si>
  <si>
    <t>EL75026/45</t>
  </si>
  <si>
    <t>EL22026/4</t>
    <phoneticPr fontId="0" type="noConversion"/>
  </si>
  <si>
    <t>DR42033/5</t>
  </si>
  <si>
    <t>DR42038/6</t>
  </si>
  <si>
    <t>EL21135/7</t>
    <phoneticPr fontId="0" type="noConversion"/>
  </si>
  <si>
    <t>DR42036/7</t>
  </si>
  <si>
    <t>DR14187/9</t>
  </si>
  <si>
    <t>DR41011/10</t>
  </si>
  <si>
    <t>DR41119A/16DB-JML</t>
  </si>
  <si>
    <t>DR42028/21</t>
    <phoneticPr fontId="0" type="noConversion"/>
  </si>
  <si>
    <t>EL21039/10DB-JML</t>
  </si>
  <si>
    <t>DR004/7</t>
  </si>
  <si>
    <t>EL76109/80</t>
  </si>
  <si>
    <t>EL76108/68</t>
  </si>
  <si>
    <t>EL66016/69</t>
    <phoneticPr fontId="0" type="noConversion"/>
  </si>
  <si>
    <t>EL76005/41H-Sublimation</t>
  </si>
  <si>
    <t>EL21039/10S</t>
  </si>
  <si>
    <t>EL76106/12S-JML</t>
  </si>
  <si>
    <t xml:space="preserve">EL66025/20B_FPS_15A </t>
  </si>
  <si>
    <t>EYS60129/16BR</t>
  </si>
  <si>
    <t>EL21054/24SD</t>
  </si>
  <si>
    <t>EL76107/25S-JML</t>
  </si>
  <si>
    <t>EL75010/38S</t>
  </si>
  <si>
    <t>EL76104/25</t>
  </si>
  <si>
    <t>EL36083/31</t>
  </si>
  <si>
    <t>EL56159/38</t>
  </si>
  <si>
    <t>EL76014/50</t>
  </si>
  <si>
    <t>EL64038/35</t>
  </si>
  <si>
    <t>EL74017/50</t>
    <phoneticPr fontId="0" type="noConversion"/>
  </si>
  <si>
    <t>EL74021/59</t>
    <phoneticPr fontId="0" type="noConversion"/>
  </si>
  <si>
    <t>EL74027/75</t>
    <phoneticPr fontId="0" type="noConversion"/>
  </si>
  <si>
    <t>EL26123/10.5</t>
    <phoneticPr fontId="0" type="noConversion"/>
  </si>
  <si>
    <t>EL66025/20B_SR_8A</t>
  </si>
  <si>
    <t>EL56024/20</t>
  </si>
  <si>
    <t>EL26097/20</t>
    <phoneticPr fontId="0" type="noConversion"/>
  </si>
  <si>
    <t>EL21137/20R</t>
  </si>
  <si>
    <t>EL21137/20RP_JML</t>
    <phoneticPr fontId="0" type="noConversion"/>
  </si>
  <si>
    <t>EL74008/38B-RFD</t>
  </si>
  <si>
    <t>EL21143/24</t>
  </si>
  <si>
    <t>EL21054/24DB-JML</t>
  </si>
  <si>
    <t>EL76052/24</t>
    <phoneticPr fontId="0" type="noConversion"/>
  </si>
  <si>
    <t>EL74020/90DB-JML</t>
  </si>
  <si>
    <t>EL26058/10DB-JML</t>
  </si>
  <si>
    <t>EL74009/38</t>
  </si>
  <si>
    <t>EL74018/54</t>
  </si>
  <si>
    <t>EL33004/15H-WV</t>
  </si>
  <si>
    <t>EL33005/50H-WV</t>
  </si>
  <si>
    <t>DR41030/10-R</t>
  </si>
  <si>
    <t>DR40205/30-R</t>
  </si>
  <si>
    <t>DR40082/10</t>
  </si>
  <si>
    <t>EL21039/10S-1-JML</t>
  </si>
  <si>
    <t>EL76090/10</t>
  </si>
  <si>
    <t>EL76102/8</t>
  </si>
  <si>
    <t>EL66162/12</t>
  </si>
  <si>
    <t>EL63071/12</t>
  </si>
  <si>
    <t>EL73006/10</t>
  </si>
  <si>
    <t>EL66099/15</t>
  </si>
  <si>
    <t>EL73007/15</t>
  </si>
  <si>
    <t>EYS60129/16S-10</t>
  </si>
  <si>
    <t>EL33004/15H-WV-1</t>
  </si>
  <si>
    <t>EL76022/25</t>
  </si>
  <si>
    <t>EL75028/20</t>
  </si>
  <si>
    <t>EL63007/19</t>
  </si>
  <si>
    <t>EL74065/25</t>
  </si>
  <si>
    <t>ET00001/19</t>
  </si>
  <si>
    <t>EL76119/25</t>
  </si>
  <si>
    <t>EL52060/25</t>
  </si>
  <si>
    <t>EL76118/25</t>
  </si>
  <si>
    <t>EL76076/24S-JML</t>
  </si>
  <si>
    <t>EL74067/38</t>
  </si>
  <si>
    <t>EL74061/45</t>
  </si>
  <si>
    <t>EL74069/45</t>
  </si>
  <si>
    <t>EL76131/50</t>
  </si>
  <si>
    <t>EL74066/60DB-JML</t>
  </si>
  <si>
    <t>EL74062/59</t>
  </si>
  <si>
    <t>EL75033/25</t>
  </si>
  <si>
    <t>EL64041/38</t>
  </si>
  <si>
    <t>EL74068/38</t>
  </si>
  <si>
    <t>EL74064/50</t>
  </si>
  <si>
    <t>ELAS13084/20S-JML</t>
  </si>
  <si>
    <t>EL76120/24</t>
  </si>
  <si>
    <t>EL76125/18</t>
  </si>
  <si>
    <t>EL76126/20</t>
  </si>
  <si>
    <t>EL21137/20</t>
  </si>
  <si>
    <t>EL76085/20</t>
  </si>
  <si>
    <t>EL75032/20</t>
  </si>
  <si>
    <t>EL76124/19</t>
  </si>
  <si>
    <t>EL76121/20</t>
  </si>
  <si>
    <t>EL77025/32</t>
  </si>
  <si>
    <t>EL76115/38</t>
  </si>
  <si>
    <t>EL76117/69</t>
  </si>
  <si>
    <t>EL75012/40</t>
  </si>
  <si>
    <t>EL76113/50</t>
  </si>
  <si>
    <t>EL76086/54S-1</t>
  </si>
  <si>
    <t>EL76134/14</t>
  </si>
  <si>
    <t>EL66102/14</t>
  </si>
  <si>
    <t>EL74024/30</t>
  </si>
  <si>
    <t>EL74073/30</t>
  </si>
  <si>
    <t>EL75036/38</t>
  </si>
  <si>
    <t>EL74008/38B-RFD-JML</t>
  </si>
  <si>
    <t>EL33005/50H-WV-1</t>
  </si>
  <si>
    <t>EL74071/39</t>
  </si>
  <si>
    <t>EL75037/45</t>
  </si>
  <si>
    <t>EL76112/26</t>
  </si>
  <si>
    <t>EL73005/12</t>
  </si>
  <si>
    <t>EL63005/15</t>
  </si>
  <si>
    <t>EL63072/20</t>
  </si>
  <si>
    <t>EL63051/16</t>
  </si>
  <si>
    <t>EL75034/20</t>
  </si>
  <si>
    <t>EL66151/15</t>
  </si>
  <si>
    <t>EL75031/25</t>
  </si>
  <si>
    <t>EL75030/25</t>
  </si>
  <si>
    <t>EL76111/20</t>
  </si>
  <si>
    <t>EL26140/20</t>
  </si>
  <si>
    <t>EL75029/30</t>
  </si>
  <si>
    <t>EL76116/30</t>
  </si>
  <si>
    <t>EL65020/40</t>
  </si>
  <si>
    <t>EL75014/40</t>
  </si>
  <si>
    <t>EL64037/35</t>
  </si>
  <si>
    <t>EL74070/40</t>
  </si>
  <si>
    <t>EL75018/35DB-JML</t>
  </si>
  <si>
    <t>EL74063/35</t>
  </si>
  <si>
    <t>EL75013/45</t>
  </si>
  <si>
    <t>EL75017/50</t>
  </si>
  <si>
    <t>EL76001/60</t>
  </si>
  <si>
    <t>EL66163/14</t>
  </si>
  <si>
    <t>EL76129/14</t>
  </si>
  <si>
    <t>EL76122/15</t>
  </si>
  <si>
    <t>EL56119/28</t>
  </si>
  <si>
    <t>EL56048/24</t>
  </si>
  <si>
    <t>EL76130/25DB-JML</t>
  </si>
  <si>
    <t>EL76123/25-JML</t>
  </si>
  <si>
    <t>EL13248/22</t>
  </si>
  <si>
    <t>EL76127/25</t>
  </si>
  <si>
    <t>EL21090/20</t>
  </si>
  <si>
    <t>EL56002/30</t>
  </si>
  <si>
    <t>EL21063/38</t>
  </si>
  <si>
    <t>EL76128/38</t>
  </si>
  <si>
    <t>EL76005/41H-Sublimation-1</t>
  </si>
  <si>
    <t>EL76018/50</t>
  </si>
  <si>
    <t>EL77024/30-JML</t>
  </si>
  <si>
    <t>EL77020/31</t>
  </si>
  <si>
    <t>EL76114/46</t>
  </si>
  <si>
    <t>EL77027/28.5</t>
  </si>
  <si>
    <t>EL77026/38</t>
  </si>
  <si>
    <t>EL77023/30</t>
  </si>
  <si>
    <t>EL76011/44S-JML</t>
  </si>
  <si>
    <t>EL77021/30</t>
  </si>
  <si>
    <t>EL13328/38S-2L</t>
  </si>
  <si>
    <t>EL77022/58</t>
  </si>
  <si>
    <t>EL63039/13</t>
  </si>
  <si>
    <t>EL73008/25</t>
  </si>
  <si>
    <t>DR40005/5</t>
  </si>
  <si>
    <t>DR41025/5</t>
  </si>
  <si>
    <t>DR40066/4</t>
  </si>
  <si>
    <t>DR41168/5</t>
  </si>
  <si>
    <t>DR40219/8</t>
  </si>
  <si>
    <t>E00041/4</t>
  </si>
  <si>
    <t>DR40218/10</t>
  </si>
  <si>
    <t>DR41119A/16DB-1-JML</t>
  </si>
  <si>
    <t>DR40179/20</t>
  </si>
  <si>
    <t>DR40015/20</t>
  </si>
  <si>
    <t>DR40259/35</t>
  </si>
  <si>
    <t>ET20002/6</t>
  </si>
  <si>
    <t>ED20003/11</t>
  </si>
  <si>
    <t>EL22026/4</t>
  </si>
  <si>
    <t>EL21135/7</t>
  </si>
  <si>
    <t>EL26129/10</t>
  </si>
  <si>
    <t>EL26132/13</t>
  </si>
  <si>
    <t>E21108/1.5</t>
  </si>
  <si>
    <t>E00042/2</t>
  </si>
  <si>
    <t>E00018/3</t>
  </si>
  <si>
    <t>DR40220/2B-60MM</t>
  </si>
  <si>
    <t>EL75043/40S</t>
  </si>
  <si>
    <r>
      <t>Spandex/</t>
    </r>
    <r>
      <rPr>
        <sz val="12"/>
        <color indexed="8"/>
        <rFont val="宋体"/>
        <charset val="134"/>
      </rPr>
      <t>氨纶</t>
    </r>
    <r>
      <rPr>
        <sz val="12"/>
        <color indexed="8"/>
        <rFont val="Arial"/>
        <family val="2"/>
      </rPr>
      <t>15.4% 
Polyester/</t>
    </r>
    <r>
      <rPr>
        <sz val="12"/>
        <color indexed="8"/>
        <rFont val="宋体"/>
        <charset val="134"/>
      </rPr>
      <t>涤纶</t>
    </r>
    <r>
      <rPr>
        <sz val="12"/>
        <color indexed="8"/>
        <rFont val="Arial"/>
        <family val="2"/>
      </rPr>
      <t>13.6%
Nylon/</t>
    </r>
    <r>
      <rPr>
        <sz val="12"/>
        <color indexed="8"/>
        <rFont val="宋体"/>
        <charset val="134"/>
      </rPr>
      <t>锦纶</t>
    </r>
    <r>
      <rPr>
        <sz val="12"/>
        <color indexed="8"/>
        <rFont val="Arial"/>
        <family val="2"/>
      </rPr>
      <t xml:space="preserve">71% </t>
    </r>
  </si>
  <si>
    <t>4000m</t>
  </si>
  <si>
    <t>China</t>
    <phoneticPr fontId="10" type="noConversion"/>
  </si>
  <si>
    <t>7/21/2025</t>
  </si>
  <si>
    <t>EL74131/35</t>
  </si>
  <si>
    <r>
      <t>57%Recycle Nylon(</t>
    </r>
    <r>
      <rPr>
        <sz val="12"/>
        <color indexed="8"/>
        <rFont val="宋体"/>
        <charset val="134"/>
      </rPr>
      <t>再生锦纶）</t>
    </r>
    <r>
      <rPr>
        <sz val="12"/>
        <color indexed="8"/>
        <rFont val="Arial"/>
        <family val="2"/>
      </rPr>
      <t xml:space="preserve">                        8%Polyester</t>
    </r>
    <r>
      <rPr>
        <sz val="12"/>
        <color indexed="8"/>
        <rFont val="宋体"/>
        <charset val="134"/>
      </rPr>
      <t>（涤纶）</t>
    </r>
    <r>
      <rPr>
        <sz val="12"/>
        <color indexed="8"/>
        <rFont val="Arial"/>
        <family val="2"/>
      </rPr>
      <t xml:space="preserve">                            24%Recycle Polyester</t>
    </r>
    <r>
      <rPr>
        <sz val="12"/>
        <color indexed="8"/>
        <rFont val="宋体"/>
        <charset val="134"/>
      </rPr>
      <t>（再生涤纶）</t>
    </r>
    <r>
      <rPr>
        <sz val="12"/>
        <color indexed="8"/>
        <rFont val="Arial"/>
        <family val="2"/>
      </rPr>
      <t xml:space="preserve">                   11%Nylon</t>
    </r>
    <r>
      <rPr>
        <sz val="12"/>
        <color indexed="8"/>
        <rFont val="宋体"/>
        <charset val="134"/>
      </rPr>
      <t>（锦纶）</t>
    </r>
  </si>
  <si>
    <t>EL77031/40</t>
  </si>
  <si>
    <r>
      <t>62.5%Recycle Nylon/</t>
    </r>
    <r>
      <rPr>
        <sz val="12"/>
        <color indexed="8"/>
        <rFont val="宋体"/>
        <charset val="134"/>
      </rPr>
      <t>再生锦纶</t>
    </r>
    <r>
      <rPr>
        <sz val="12"/>
        <color indexed="8"/>
        <rFont val="Arial"/>
        <family val="2"/>
      </rPr>
      <t xml:space="preserve">              20.3%Nylon/</t>
    </r>
    <r>
      <rPr>
        <sz val="12"/>
        <color indexed="8"/>
        <rFont val="宋体"/>
        <charset val="134"/>
      </rPr>
      <t>锦纶</t>
    </r>
    <r>
      <rPr>
        <sz val="12"/>
        <color indexed="8"/>
        <rFont val="Arial"/>
        <family val="2"/>
      </rPr>
      <t xml:space="preserve">                                  17.2%Spandex/</t>
    </r>
    <r>
      <rPr>
        <sz val="12"/>
        <color indexed="8"/>
        <rFont val="宋体"/>
        <charset val="134"/>
      </rPr>
      <t>氨纶</t>
    </r>
  </si>
  <si>
    <t>2000m</t>
  </si>
  <si>
    <t>EL75062/35</t>
  </si>
  <si>
    <r>
      <t>71% Recycle Nylon/</t>
    </r>
    <r>
      <rPr>
        <sz val="12"/>
        <color indexed="8"/>
        <rFont val="宋体"/>
        <charset val="134"/>
      </rPr>
      <t>再生锦纶，</t>
    </r>
    <r>
      <rPr>
        <sz val="12"/>
        <color indexed="8"/>
        <rFont val="Arial"/>
        <family val="2"/>
      </rPr>
      <t xml:space="preserve">                22%Recycle Polyester/</t>
    </r>
    <r>
      <rPr>
        <sz val="12"/>
        <color indexed="8"/>
        <rFont val="宋体"/>
        <charset val="134"/>
      </rPr>
      <t>再生涤纶，</t>
    </r>
    <r>
      <rPr>
        <sz val="12"/>
        <color indexed="8"/>
        <rFont val="Arial"/>
        <family val="2"/>
      </rPr>
      <t>7%Spandex/</t>
    </r>
    <r>
      <rPr>
        <sz val="12"/>
        <color indexed="8"/>
        <rFont val="宋体"/>
        <charset val="134"/>
      </rPr>
      <t>氨纶</t>
    </r>
  </si>
  <si>
    <t>ED20016/11</t>
  </si>
  <si>
    <r>
      <t>100% Recycle Polyester/</t>
    </r>
    <r>
      <rPr>
        <sz val="12"/>
        <color indexed="8"/>
        <rFont val="宋体"/>
        <charset val="134"/>
      </rPr>
      <t>再生涤纶</t>
    </r>
  </si>
  <si>
    <t>EL76198/50</t>
  </si>
  <si>
    <r>
      <t>71.1% Recycle Nylon/</t>
    </r>
    <r>
      <rPr>
        <sz val="12"/>
        <color indexed="8"/>
        <rFont val="宋体"/>
        <charset val="134"/>
      </rPr>
      <t>再生锦纶</t>
    </r>
    <r>
      <rPr>
        <sz val="12"/>
        <color indexed="8"/>
        <rFont val="Arial"/>
        <family val="2"/>
      </rPr>
      <t>,                   15.2%Polyester/</t>
    </r>
    <r>
      <rPr>
        <sz val="12"/>
        <color indexed="8"/>
        <rFont val="宋体"/>
        <charset val="134"/>
      </rPr>
      <t>涤纶</t>
    </r>
    <r>
      <rPr>
        <sz val="12"/>
        <color indexed="8"/>
        <rFont val="Arial"/>
        <family val="2"/>
      </rPr>
      <t>,                                  12.2%Spandex/</t>
    </r>
    <r>
      <rPr>
        <sz val="12"/>
        <color indexed="8"/>
        <rFont val="宋体"/>
        <charset val="134"/>
      </rPr>
      <t>氨纶，</t>
    </r>
    <r>
      <rPr>
        <sz val="12"/>
        <color indexed="8"/>
        <rFont val="Arial"/>
        <family val="2"/>
      </rPr>
      <t>1.5%Nylon/</t>
    </r>
    <r>
      <rPr>
        <sz val="12"/>
        <color indexed="8"/>
        <rFont val="宋体"/>
        <charset val="134"/>
      </rPr>
      <t>锦纶</t>
    </r>
  </si>
  <si>
    <t>EL74116/40</t>
  </si>
  <si>
    <r>
      <t>Spandex/</t>
    </r>
    <r>
      <rPr>
        <sz val="12"/>
        <color indexed="8"/>
        <rFont val="宋体"/>
        <charset val="134"/>
      </rPr>
      <t>氨纶</t>
    </r>
    <r>
      <rPr>
        <sz val="12"/>
        <color indexed="8"/>
        <rFont val="Arial"/>
        <family val="2"/>
      </rPr>
      <t>17% 
Nylon/</t>
    </r>
    <r>
      <rPr>
        <sz val="12"/>
        <color indexed="8"/>
        <rFont val="宋体"/>
        <charset val="134"/>
      </rPr>
      <t>锦纶</t>
    </r>
    <r>
      <rPr>
        <sz val="12"/>
        <color indexed="8"/>
        <rFont val="Arial"/>
        <family val="2"/>
      </rPr>
      <t xml:space="preserve">83% </t>
    </r>
  </si>
  <si>
    <t>EL74087/50S</t>
  </si>
  <si>
    <t>52.6% Recycled Nylon, 14%Spandex,10.3%Polyester,23.1%Recycled Polyester</t>
    <phoneticPr fontId="10" type="noConversion"/>
  </si>
  <si>
    <t>4000m</t>
    <phoneticPr fontId="10" type="noConversion"/>
  </si>
  <si>
    <t>EL76200/24</t>
  </si>
  <si>
    <r>
      <t>78%Recycle Nylon/</t>
    </r>
    <r>
      <rPr>
        <sz val="12"/>
        <color indexed="8"/>
        <rFont val="Calibri"/>
        <family val="2"/>
      </rPr>
      <t>再生锦纶，                       16%Recycle Polyester/再生涤纶，                   6%Spandex/氨纶</t>
    </r>
  </si>
  <si>
    <t>EL73015/20DB</t>
  </si>
  <si>
    <r>
      <t>Nylon/</t>
    </r>
    <r>
      <rPr>
        <sz val="12"/>
        <color indexed="8"/>
        <rFont val="Calibri"/>
        <family val="2"/>
      </rPr>
      <t>锦纶7.8%
Spandex/氨纶19.2%
再生/锦纶73%</t>
    </r>
  </si>
  <si>
    <t>EL74114/40P</t>
  </si>
  <si>
    <r>
      <t>Spandex/</t>
    </r>
    <r>
      <rPr>
        <sz val="12"/>
        <color indexed="8"/>
        <rFont val="Calibri"/>
        <family val="2"/>
      </rPr>
      <t>氨纶7.2% 
Polyester/涤纶21.4%
Nylon/尼龙71.4%</t>
    </r>
  </si>
  <si>
    <t>EL74119/40</t>
  </si>
  <si>
    <r>
      <t>Nylon/</t>
    </r>
    <r>
      <rPr>
        <sz val="12"/>
        <color indexed="8"/>
        <rFont val="Calibri"/>
        <family val="2"/>
      </rPr>
      <t>锦纶 12%                                                              Recycle Nylon/再生锦纶47%                                  Spandex/氨纶 19%                                                 Polyester /涤纶22%</t>
    </r>
  </si>
  <si>
    <t>EL76181/25</t>
  </si>
  <si>
    <r>
      <t>9%Nylon/</t>
    </r>
    <r>
      <rPr>
        <sz val="12"/>
        <color indexed="8"/>
        <rFont val="Calibri"/>
        <family val="2"/>
      </rPr>
      <t>锦纶，                                            14%Spandex/氨纶，                                          77%Recycle Polyester</t>
    </r>
  </si>
  <si>
    <t>EL56022/25S-DOT</t>
  </si>
  <si>
    <t>Not found</t>
  </si>
  <si>
    <t>Please cancel this item</t>
  </si>
  <si>
    <t>EL76184/50</t>
  </si>
  <si>
    <t>EL74135/25</t>
  </si>
  <si>
    <t>Recycle Nylon  52%                                           Spandex13%                                                             Recycle Polyester35%</t>
  </si>
  <si>
    <t>DR90051/40</t>
  </si>
  <si>
    <r>
      <t>1% Nylon/</t>
    </r>
    <r>
      <rPr>
        <sz val="12"/>
        <color indexed="8"/>
        <rFont val="Calibri"/>
        <family val="2"/>
      </rPr>
      <t>锦纶，99% RecyclePolyester/再生涤纶</t>
    </r>
  </si>
  <si>
    <t>DR40414/6</t>
  </si>
  <si>
    <r>
      <rPr>
        <sz val="12"/>
        <color indexed="8"/>
        <rFont val="Calibri"/>
        <family val="2"/>
      </rPr>
      <t>再生Polyester /100%</t>
    </r>
  </si>
  <si>
    <t>5000m</t>
  </si>
  <si>
    <t>DR40422/8</t>
  </si>
  <si>
    <t>DR40421/8</t>
  </si>
  <si>
    <t>DR40411/10-SDPM20MM</t>
  </si>
  <si>
    <t>2025 Inspiration / 2028 Catalog</t>
  </si>
  <si>
    <t>$1.01 (48")</t>
  </si>
  <si>
    <t>DR40415/6</t>
  </si>
  <si>
    <t>DR40416/8</t>
  </si>
  <si>
    <t>2025 Inspiration / 2028 New Sample</t>
  </si>
  <si>
    <t>EL36005/32-FB01</t>
  </si>
  <si>
    <t>2025 Inspiration / New</t>
  </si>
  <si>
    <t>EL74112/8</t>
  </si>
  <si>
    <t>2025 Inspiration / 2028 Catalog New</t>
  </si>
  <si>
    <t>EL74115/30</t>
  </si>
  <si>
    <t>EL74118/50</t>
  </si>
  <si>
    <t>2025 Inspiration / 2028 New</t>
  </si>
  <si>
    <t>EL76175/50</t>
  </si>
  <si>
    <t>EL76178/25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</si>
</sst>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-&quot;$&quot;* #,##0.000_-;\-&quot;$&quot;* #,##0.000_-;_-&quot;$&quot;* &quot;-&quot;??_-;_-@_-"/>
    <numFmt numFmtId="166" formatCode="_(&quot;$&quot;* #,##0.000_);_(&quot;$&quot;* \(#,##0.000\);_(&quot;$&quot;* &quot;-&quot;??_);_(@_)"/>
  </numFmts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Aptos Narrow"/>
      <family val="2"/>
      <scheme val="minor"/>
    </font>
    <font>
      <sz val="11"/>
      <color rgb="FFFF0000"/>
      <name val="Calibri"/>
      <family val="2"/>
    </font>
    <font>
      <sz val="11"/>
      <name val="Aptos Narrow"/>
      <family val="2"/>
      <scheme val="minor"/>
    </font>
    <font>
      <sz val="12"/>
      <name val="宋体"/>
      <charset val="134"/>
    </font>
    <font>
      <sz val="12"/>
      <color rgb="FF000000"/>
      <name val="Arial"/>
      <family val="2"/>
    </font>
    <font>
      <sz val="12"/>
      <color indexed="8"/>
      <name val="宋体"/>
      <charset val="134"/>
    </font>
    <font>
      <sz val="12"/>
      <color indexed="8"/>
      <name val="Arial"/>
      <family val="2"/>
    </font>
    <font>
      <sz val="12"/>
      <color rgb="FFC82613"/>
      <name val="Arial"/>
      <family val="2"/>
    </font>
    <font>
      <sz val="12"/>
      <name val="Arial"/>
      <family val="2"/>
    </font>
    <font>
      <sz val="12"/>
      <color rgb="FF000000"/>
      <name val="Calibri"/>
      <family val="2"/>
    </font>
    <font>
      <sz val="12"/>
      <color indexed="8"/>
      <name val="Calibri"/>
      <family val="2"/>
    </font>
    <font>
      <sz val="12"/>
      <color rgb="FFC82613"/>
      <name val="Calibri"/>
      <family val="2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rgb="FFC8261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7" fillId="0" borderId="0">
      <alignment vertical="center"/>
    </xf>
  </cellStyleXfs>
  <cellXfs count="24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165" fontId="3" fillId="0" borderId="1" xfId="1" applyNumberFormat="1" applyFont="1" applyBorder="1" applyAlignment="1">
      <alignment horizontal="left"/>
    </xf>
    <xf numFmtId="14" fontId="3" fillId="0" borderId="1" xfId="2" applyNumberFormat="1" applyFont="1" applyBorder="1" applyAlignment="1">
      <alignment horizontal="left" vertical="center"/>
    </xf>
    <xf numFmtId="0" fontId="3" fillId="0" borderId="1" xfId="0" applyFont="1" applyBorder="1"/>
    <xf numFmtId="165" fontId="3" fillId="0" borderId="1" xfId="1" applyNumberFormat="1" applyFont="1" applyBorder="1"/>
    <xf numFmtId="0" fontId="5" fillId="0" borderId="1" xfId="0" applyFont="1" applyBorder="1"/>
    <xf numFmtId="0" fontId="1" fillId="0" borderId="1" xfId="2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8" fillId="0" borderId="1" xfId="3" applyFont="1" applyBorder="1" applyAlignment="1">
      <alignment horizontal="left" vertical="center"/>
    </xf>
    <xf numFmtId="0" fontId="8" fillId="0" borderId="1" xfId="3" applyFont="1" applyBorder="1" applyAlignment="1">
      <alignment horizontal="left" vertical="center" wrapText="1"/>
    </xf>
    <xf numFmtId="166" fontId="11" fillId="0" borderId="1" xfId="1" applyNumberFormat="1" applyFont="1" applyBorder="1" applyAlignment="1">
      <alignment horizontal="left" vertical="center"/>
    </xf>
    <xf numFmtId="0" fontId="12" fillId="0" borderId="1" xfId="3" applyFont="1" applyBorder="1" applyAlignment="1">
      <alignment horizontal="left" vertical="center"/>
    </xf>
    <xf numFmtId="0" fontId="13" fillId="0" borderId="1" xfId="3" applyFont="1" applyBorder="1" applyAlignment="1">
      <alignment horizontal="left" vertical="center"/>
    </xf>
    <xf numFmtId="0" fontId="13" fillId="0" borderId="1" xfId="3" applyFont="1" applyBorder="1" applyAlignment="1">
      <alignment horizontal="left" vertical="center" wrapText="1"/>
    </xf>
    <xf numFmtId="165" fontId="15" fillId="0" borderId="1" xfId="1" applyNumberFormat="1" applyFont="1" applyBorder="1" applyAlignment="1">
      <alignment horizontal="left" vertical="center"/>
    </xf>
    <xf numFmtId="0" fontId="16" fillId="0" borderId="1" xfId="3" applyFont="1" applyBorder="1" applyAlignment="1">
      <alignment horizontal="left" vertical="center"/>
    </xf>
    <xf numFmtId="0" fontId="17" fillId="3" borderId="1" xfId="3" applyFont="1" applyFill="1" applyBorder="1" applyAlignment="1">
      <alignment horizontal="left" vertical="center"/>
    </xf>
    <xf numFmtId="165" fontId="18" fillId="3" borderId="1" xfId="1" applyNumberFormat="1" applyFont="1" applyFill="1" applyBorder="1" applyAlignment="1">
      <alignment horizontal="left" vertical="center"/>
    </xf>
    <xf numFmtId="0" fontId="13" fillId="0" borderId="1" xfId="3" applyFont="1" applyBorder="1" applyAlignment="1">
      <alignment vertical="top"/>
    </xf>
    <xf numFmtId="165" fontId="16" fillId="0" borderId="1" xfId="1" applyNumberFormat="1" applyFont="1" applyBorder="1" applyAlignment="1">
      <alignment horizontal="left" vertical="center"/>
    </xf>
    <xf numFmtId="0" fontId="3" fillId="0" borderId="2" xfId="0" applyFont="1" applyBorder="1"/>
  </cellXfs>
  <cellStyles count="4">
    <cellStyle name="Currency" xfId="1" builtinId="4"/>
    <cellStyle name="Normal" xfId="0" builtinId="0"/>
    <cellStyle name="Normal 2" xfId="2" xr:uid="{CA4CB7BE-20D9-4922-BB10-2A33CDF13C62}"/>
    <cellStyle name="Normal 4" xfId="3" xr:uid="{70CDAB5D-DBF7-464C-B6B8-B53D9686C3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d15f72d1806b758/Desktop/JML/Pricing/Price%20Summary.xlsx" TargetMode="External"/><Relationship Id="rId1" Type="http://schemas.openxmlformats.org/officeDocument/2006/relationships/externalLinkPath" Target="/2d15f72d1806b758/Desktop/JML/Pricing/Price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ce Cheker"/>
      <sheetName val="Summary"/>
      <sheetName val="Sheet1 (2)"/>
      <sheetName val="Sheet1"/>
      <sheetName val="2025"/>
      <sheetName val="Sales info"/>
      <sheetName val="PU&amp;PA"/>
      <sheetName val="Metal Tips"/>
      <sheetName val="金属头色卡"/>
      <sheetName val="Special Tips"/>
      <sheetName val="Webbing Price list 07182025"/>
      <sheetName val="New Developments-2027"/>
      <sheetName val="From JML Product-2027 "/>
    </sheetNames>
    <sheetDataSet>
      <sheetData sheetId="0"/>
      <sheetData sheetId="1"/>
      <sheetData sheetId="2"/>
      <sheetData sheetId="3"/>
      <sheetData sheetId="4">
        <row r="1">
          <cell r="H1" t="str">
            <v>Actual sample item code (Final item code)</v>
          </cell>
          <cell r="I1" t="str">
            <v>CONTENT</v>
          </cell>
          <cell r="L1" t="str">
            <v>销售价(Meter)</v>
          </cell>
          <cell r="P1" t="str">
            <v>Date</v>
          </cell>
        </row>
        <row r="2">
          <cell r="C2" t="str">
            <v>2025 Performance</v>
          </cell>
          <cell r="H2" t="str">
            <v>EL21039/10S-1-JML</v>
          </cell>
          <cell r="I2" t="str">
            <v xml:space="preserve">Nylon/锦纶    83%  
Spandex/氨纶   17%  </v>
          </cell>
          <cell r="L2">
            <v>0.35446153846153849</v>
          </cell>
          <cell r="P2" t="str">
            <v>Unknown</v>
          </cell>
        </row>
        <row r="3">
          <cell r="C3" t="str">
            <v>2025 Performance</v>
          </cell>
          <cell r="H3" t="str">
            <v>EL76090/10</v>
          </cell>
          <cell r="I3" t="str">
            <v xml:space="preserve">Nylon/锦纶  39.5  % 
Recycled Nylon/再生锦纶41.5   % 
Spandex/氨纶 19  % </v>
          </cell>
          <cell r="L3">
            <v>0.23827692307692305</v>
          </cell>
          <cell r="P3" t="str">
            <v>Unknown</v>
          </cell>
        </row>
        <row r="4">
          <cell r="C4" t="str">
            <v>2025 Performance</v>
          </cell>
          <cell r="H4" t="str">
            <v>EL76102/8</v>
          </cell>
          <cell r="I4" t="str">
            <v xml:space="preserve">Nylon/锦纶 22.8 %
Recycled Nylon/再生锦纶60.7   %  
Spandex/氨纶 16.5  % </v>
          </cell>
          <cell r="L4">
            <v>0.22646153846153844</v>
          </cell>
          <cell r="P4" t="str">
            <v>Unknown</v>
          </cell>
        </row>
        <row r="5">
          <cell r="C5" t="str">
            <v>2025 Performance</v>
          </cell>
          <cell r="H5" t="str">
            <v>EL66162/12</v>
          </cell>
          <cell r="I5" t="str">
            <v xml:space="preserve">Nylon/锦纶  87.7  %  Spandex/氨纶 12.3  % </v>
          </cell>
          <cell r="L5">
            <v>0.29144615384615385</v>
          </cell>
          <cell r="P5" t="str">
            <v>Unknown</v>
          </cell>
        </row>
        <row r="6">
          <cell r="C6" t="str">
            <v>2025 Performance</v>
          </cell>
          <cell r="H6" t="str">
            <v>EL63071/12</v>
          </cell>
          <cell r="I6" t="str">
            <v>Nylon/锦纶 81.4 %
Spandex/氨纶 18.6 %</v>
          </cell>
          <cell r="L6">
            <v>0.38990769230769234</v>
          </cell>
          <cell r="P6" t="str">
            <v>Unknown</v>
          </cell>
        </row>
        <row r="7">
          <cell r="C7" t="str">
            <v>2025 Performance</v>
          </cell>
          <cell r="H7" t="str">
            <v>EL73006/10</v>
          </cell>
          <cell r="I7" t="str">
            <v xml:space="preserve">Nylon/锦纶 62.1 %  
Spandex/氨纶 20.5 %
锦纶银离子 17.4 % </v>
          </cell>
          <cell r="L7" t="str">
            <v>Pending</v>
          </cell>
          <cell r="P7" t="str">
            <v>Unknown</v>
          </cell>
        </row>
        <row r="8">
          <cell r="C8" t="str">
            <v>2025 Performance</v>
          </cell>
          <cell r="H8" t="str">
            <v>EL63041/13</v>
          </cell>
          <cell r="I8" t="str">
            <v xml:space="preserve"> Nylon/锦纶  77.6  % 
Spandex/氨纶  22.4 % </v>
          </cell>
          <cell r="L8">
            <v>0.38596923076923079</v>
          </cell>
          <cell r="P8" t="str">
            <v>Unknown</v>
          </cell>
        </row>
        <row r="9">
          <cell r="C9" t="str">
            <v>2025 Performance</v>
          </cell>
          <cell r="H9" t="str">
            <v>EL66099/15</v>
          </cell>
          <cell r="I9" t="str">
            <v>61.1% recycled nylon, nylon 17.5%, spandex 21.4%</v>
          </cell>
          <cell r="L9">
            <v>0.32295384615384615</v>
          </cell>
          <cell r="P9" t="str">
            <v>Unknown</v>
          </cell>
        </row>
        <row r="10">
          <cell r="C10" t="str">
            <v>2025 Performance</v>
          </cell>
          <cell r="H10" t="str">
            <v>EL73007/15</v>
          </cell>
          <cell r="I10" t="str">
            <v xml:space="preserve">Nylon/锦纶 80.4  %  
Spandex/氨纶 19.6  % </v>
          </cell>
          <cell r="L10">
            <v>0.38596923076923079</v>
          </cell>
          <cell r="P10" t="str">
            <v>Unknown</v>
          </cell>
        </row>
        <row r="11">
          <cell r="C11" t="str">
            <v>2025 Performance</v>
          </cell>
          <cell r="H11" t="str">
            <v>EYS60129/16S-10</v>
          </cell>
          <cell r="I11" t="str">
            <v>Nylon/锦纶  84   %
Spandex/氨纶 16    %</v>
          </cell>
          <cell r="L11">
            <v>0.60061538461538466</v>
          </cell>
          <cell r="P11" t="str">
            <v>Unknown</v>
          </cell>
        </row>
        <row r="12">
          <cell r="C12" t="str">
            <v>2025 Performance</v>
          </cell>
          <cell r="H12" t="str">
            <v>EL33004/15H-WV-1</v>
          </cell>
          <cell r="I12" t="str">
            <v xml:space="preserve">Nylon/锦纶31%  
Spandex/氨纶23.6%   Polyester/涤纶45.4% </v>
          </cell>
          <cell r="L12">
            <v>0.38990769230769234</v>
          </cell>
          <cell r="P12" t="str">
            <v>Unknown</v>
          </cell>
        </row>
        <row r="13">
          <cell r="C13" t="str">
            <v>2025 Performance</v>
          </cell>
          <cell r="H13" t="str">
            <v>EL76022/25</v>
          </cell>
          <cell r="I13" t="str">
            <v>Nylon/锦纶 88.1  %  
Spandex/氨纶 11.9 %</v>
          </cell>
          <cell r="L13">
            <v>0.63803076923076929</v>
          </cell>
          <cell r="P13" t="str">
            <v>Unknown</v>
          </cell>
        </row>
        <row r="14">
          <cell r="C14" t="str">
            <v>2025 Performance</v>
          </cell>
          <cell r="H14" t="str">
            <v>EL75028/20</v>
          </cell>
          <cell r="I14" t="str">
            <v xml:space="preserve">Nylon/锦纶 25.1   %  
Spandex/氨纶 20.9  %
可降解锦纶 54 % </v>
          </cell>
          <cell r="L14">
            <v>0.59076923076923082</v>
          </cell>
          <cell r="P14" t="str">
            <v>Unknown</v>
          </cell>
        </row>
        <row r="15">
          <cell r="C15" t="str">
            <v>2025 Performance</v>
          </cell>
          <cell r="H15" t="str">
            <v>EL63006/19</v>
          </cell>
          <cell r="I15" t="str">
            <v xml:space="preserve">Nylon/锦纶61.8%  
Spandex/氨纶38.2% </v>
          </cell>
          <cell r="L15">
            <v>0.95704615384615399</v>
          </cell>
          <cell r="P15" t="str">
            <v>Unknown</v>
          </cell>
        </row>
        <row r="16">
          <cell r="C16" t="str">
            <v>2025 Performance</v>
          </cell>
          <cell r="H16" t="str">
            <v>EL63007/19</v>
          </cell>
          <cell r="I16" t="str">
            <v xml:space="preserve">Nylon/锦纶65.1%  
Spandex/氨纶34.9% </v>
          </cell>
          <cell r="L16">
            <v>0.9511384615384616</v>
          </cell>
          <cell r="P16" t="str">
            <v>Unknown</v>
          </cell>
        </row>
        <row r="17">
          <cell r="C17" t="str">
            <v>2025 Performance</v>
          </cell>
          <cell r="H17" t="str">
            <v>EL74065/25</v>
          </cell>
          <cell r="I17" t="str">
            <v xml:space="preserve">Nylon/锦纶 14.7 %  
Spandex/氨纶 10.4 % 
Polyester/涤纶74.9 %  </v>
          </cell>
          <cell r="L17">
            <v>0.95507692307692293</v>
          </cell>
          <cell r="P17" t="str">
            <v>Unknown</v>
          </cell>
        </row>
        <row r="18">
          <cell r="C18" t="str">
            <v>2025 Performance</v>
          </cell>
          <cell r="H18" t="str">
            <v>ET00001/19</v>
          </cell>
          <cell r="I18" t="str">
            <v xml:space="preserve">Nylon/锦纶 81 %  
Spandex/氨纶 19 % </v>
          </cell>
          <cell r="L18">
            <v>0.5966769230769231</v>
          </cell>
          <cell r="P18" t="str">
            <v>Unknown</v>
          </cell>
        </row>
        <row r="19">
          <cell r="C19" t="str">
            <v>2025 Performance</v>
          </cell>
          <cell r="H19" t="str">
            <v>EL76119/25</v>
          </cell>
          <cell r="I19" t="str">
            <v xml:space="preserve">Nylon/锦纶 89.9%  
Spandex/氨纶 10.1% </v>
          </cell>
          <cell r="L19">
            <v>0.51200000000000001</v>
          </cell>
          <cell r="P19" t="str">
            <v>Unknown</v>
          </cell>
        </row>
        <row r="20">
          <cell r="C20" t="str">
            <v>2025 Performance</v>
          </cell>
          <cell r="H20" t="str">
            <v>EL52060/25</v>
          </cell>
          <cell r="I20" t="str">
            <v xml:space="preserve">Spandex/氨纶 28  % Nylon/锦纶  72  %  </v>
          </cell>
          <cell r="L20">
            <v>1.4040615384615385</v>
          </cell>
          <cell r="P20" t="str">
            <v>Unknown</v>
          </cell>
        </row>
        <row r="21">
          <cell r="C21" t="str">
            <v>2025 Performance</v>
          </cell>
          <cell r="H21" t="str">
            <v>EL76118/25</v>
          </cell>
          <cell r="I21" t="str">
            <v xml:space="preserve">Nylon/锦纶77.6 %  
Spandex/氨纶9.9 %
Polyester/涤纶 12.5 %  </v>
          </cell>
          <cell r="L21">
            <v>0.55532307692307692</v>
          </cell>
          <cell r="P21" t="str">
            <v>Unknown</v>
          </cell>
        </row>
        <row r="22">
          <cell r="C22" t="str">
            <v>2025 Performance</v>
          </cell>
          <cell r="H22" t="str">
            <v>EL76076/24S-JML</v>
          </cell>
          <cell r="I22" t="str">
            <v>Nylon/锦纶 79.7%  Elastane/氨纶 20.3%</v>
          </cell>
          <cell r="L22">
            <v>0.72467692307692322</v>
          </cell>
          <cell r="P22" t="str">
            <v>Unknown</v>
          </cell>
        </row>
        <row r="23">
          <cell r="C23" t="str">
            <v>2025 Performance</v>
          </cell>
          <cell r="H23" t="str">
            <v>EL74060/35</v>
          </cell>
          <cell r="I23" t="str">
            <v xml:space="preserve">Nylon/锦纶 5.4 % Recycled Nylon/再生锦纶  64.4%
Spandex/氨纶 9 % Recycled Polyester/再生涤纶21.2 % </v>
          </cell>
          <cell r="L23">
            <v>0.90190769230769241</v>
          </cell>
          <cell r="P23" t="str">
            <v>Unknown</v>
          </cell>
        </row>
        <row r="24">
          <cell r="C24" t="str">
            <v>2025 Performance</v>
          </cell>
          <cell r="H24" t="str">
            <v>EL74067/38</v>
          </cell>
          <cell r="I24" t="str">
            <v xml:space="preserve">Nylon/锦纶 6.7 % 
Spandex/氨纶 13.3  %
Polyester/涤纶80  % </v>
          </cell>
          <cell r="L24">
            <v>0.56713846153846148</v>
          </cell>
          <cell r="P24" t="str">
            <v>Unknown</v>
          </cell>
        </row>
        <row r="25">
          <cell r="C25" t="str">
            <v>2025 Performance</v>
          </cell>
          <cell r="H25" t="str">
            <v>EL74061/45</v>
          </cell>
          <cell r="I25" t="str">
            <v xml:space="preserve">Nylon/锦纶  32  %  
Spandex/氨纶 6  %  Polyester/涤纶 62 %  </v>
          </cell>
          <cell r="L25">
            <v>2.1464615384615384</v>
          </cell>
          <cell r="P25" t="str">
            <v>Unknown</v>
          </cell>
        </row>
        <row r="26">
          <cell r="C26" t="str">
            <v>2025 Performance</v>
          </cell>
          <cell r="H26" t="str">
            <v>EL74069/45</v>
          </cell>
          <cell r="I26" t="str">
            <v xml:space="preserve">Nylon/锦纶12.1 % Spandex/氨纶12.7 %
Recycled Polyester/再生涤纶37.2 %  
Recycled Nylon/再生锦纶38% </v>
          </cell>
          <cell r="L26">
            <v>1.1579076923076923</v>
          </cell>
          <cell r="P26" t="str">
            <v>Unknown</v>
          </cell>
        </row>
        <row r="27">
          <cell r="C27" t="str">
            <v>2025 Performance</v>
          </cell>
          <cell r="H27" t="str">
            <v>EL76131/50</v>
          </cell>
          <cell r="I27" t="str">
            <v xml:space="preserve">Nylon/锦纶 11.4 %  Spandex/氨纶 11.4  %  
Polyester/涤纶 34.9 % 吸湿排汗 42.3% </v>
          </cell>
          <cell r="L27">
            <v>0.90584615384615375</v>
          </cell>
          <cell r="P27" t="str">
            <v>Unknown</v>
          </cell>
        </row>
        <row r="28">
          <cell r="C28" t="str">
            <v>2025 Performance</v>
          </cell>
          <cell r="H28" t="str">
            <v>EL74066/60DB-JML</v>
          </cell>
          <cell r="I28" t="str">
            <v>Nylon/锦纶70.5 %  
Spandex/氨纶8.9% 
Polyester/涤纶20.6%</v>
          </cell>
          <cell r="L28">
            <v>1.8215384615384616</v>
          </cell>
          <cell r="P28" t="str">
            <v>Unknown</v>
          </cell>
        </row>
        <row r="29">
          <cell r="C29" t="str">
            <v>2025 Performance</v>
          </cell>
          <cell r="H29" t="str">
            <v>EL74062/59</v>
          </cell>
          <cell r="I29" t="str">
            <v xml:space="preserve">Nylon/锦纶  64.9  %  
Spandex/氨纶 7.8  %
Polyester/涤纶27.3  %  </v>
          </cell>
          <cell r="L29">
            <v>1.4769230769230768</v>
          </cell>
          <cell r="P29" t="str">
            <v>Unknown</v>
          </cell>
        </row>
        <row r="30">
          <cell r="C30" t="str">
            <v>2025 Performance</v>
          </cell>
          <cell r="H30" t="str">
            <v>EL75033/25</v>
          </cell>
          <cell r="I30" t="str">
            <v xml:space="preserve">Nylon/锦纶 83.7 %  
Spandex/氨纶16.3%   </v>
          </cell>
          <cell r="L30">
            <v>0.53563076923076924</v>
          </cell>
          <cell r="P30" t="str">
            <v>Unknown</v>
          </cell>
        </row>
        <row r="31">
          <cell r="C31" t="str">
            <v>2025 Performance</v>
          </cell>
          <cell r="H31" t="str">
            <v>EL64041/38</v>
          </cell>
          <cell r="I31" t="str">
            <v xml:space="preserve">Nylon/锦纶  21.1% 再生锦纶  20.3 % Spandex/氨纶 10.7% Polyester/涤纶 17.9% Recycled Polyester/再生涤纶 30  % </v>
          </cell>
          <cell r="L31">
            <v>1.0338461538461539</v>
          </cell>
          <cell r="P31" t="str">
            <v>Unknown</v>
          </cell>
        </row>
        <row r="32">
          <cell r="C32" t="str">
            <v>2025 Performance</v>
          </cell>
          <cell r="H32" t="str">
            <v>EL74068/38</v>
          </cell>
          <cell r="I32" t="str">
            <v>Nylon/锦纶 41.3  %
Spandex/氨纶10.7 %
Polyester/涤纶 48 %</v>
          </cell>
          <cell r="L32">
            <v>1.0338461538461539</v>
          </cell>
          <cell r="P32" t="str">
            <v>Unknown</v>
          </cell>
        </row>
        <row r="33">
          <cell r="C33" t="str">
            <v>2025 Performance</v>
          </cell>
          <cell r="H33" t="str">
            <v>EL56159/38</v>
          </cell>
          <cell r="I33" t="str">
            <v>Spandex/氨纶 36.9  %  Nylon/锦纶 63.1  %</v>
          </cell>
          <cell r="L33">
            <v>0.57107692307692304</v>
          </cell>
          <cell r="P33" t="str">
            <v>Unknown</v>
          </cell>
        </row>
        <row r="34">
          <cell r="C34" t="str">
            <v>2025 Performance</v>
          </cell>
          <cell r="H34" t="str">
            <v>EL74064/50</v>
          </cell>
          <cell r="I34" t="str">
            <v xml:space="preserve">Nylon/锦纶77.5 %  
Spandex/氨纶5.9% 
Polyester/涤纶16.6% </v>
          </cell>
          <cell r="L34">
            <v>1.6935384615384614</v>
          </cell>
          <cell r="P34" t="str">
            <v>Unknown</v>
          </cell>
        </row>
        <row r="35">
          <cell r="C35" t="str">
            <v>2025 Performance</v>
          </cell>
          <cell r="H35" t="str">
            <v>EL74058/40</v>
          </cell>
          <cell r="I35" t="str">
            <v xml:space="preserve">Nylon/锦纶 13.5 % Spandex/氨纶 21.1% Recycled Polyester/再生涤纶 23.5% Recycled Nylon/再生锦纶 41.9% </v>
          </cell>
          <cell r="L35">
            <v>1.1401846153846154</v>
          </cell>
          <cell r="P35" t="str">
            <v>Unknown</v>
          </cell>
        </row>
        <row r="36">
          <cell r="C36" t="str">
            <v>2025 Performance</v>
          </cell>
          <cell r="H36" t="str">
            <v>EL21054/24DB-JML</v>
          </cell>
          <cell r="I36" t="str">
            <v xml:space="preserve">Nylon/锦纶84 %  
Spandex/氨纶16% </v>
          </cell>
          <cell r="L36">
            <v>0.68</v>
          </cell>
          <cell r="P36" t="str">
            <v>Unknown</v>
          </cell>
        </row>
        <row r="37">
          <cell r="C37" t="str">
            <v>2025 Performance</v>
          </cell>
          <cell r="H37" t="str">
            <v>ELAS13084/20S-JML</v>
          </cell>
          <cell r="I37" t="str">
            <v>Nylon/锦纶94 %  
Spandex/氨纶6 %</v>
          </cell>
          <cell r="L37">
            <v>0.55532307692307692</v>
          </cell>
          <cell r="P37" t="str">
            <v>Unknown</v>
          </cell>
        </row>
        <row r="38">
          <cell r="C38" t="str">
            <v>2025 Performance</v>
          </cell>
          <cell r="H38" t="str">
            <v>EL76120/24</v>
          </cell>
          <cell r="I38" t="str">
            <v xml:space="preserve">Nylon/锦纶90.2 %  
Spandex/氨纶9.8 % </v>
          </cell>
          <cell r="L38">
            <v>0.45</v>
          </cell>
          <cell r="P38" t="str">
            <v>Unknown</v>
          </cell>
        </row>
        <row r="39">
          <cell r="C39" t="str">
            <v>2025 Performance</v>
          </cell>
          <cell r="H39" t="str">
            <v>EL76125/18</v>
          </cell>
          <cell r="I39" t="str">
            <v xml:space="preserve">Nylon/锦纶 30.9% Spandex/氨纶 11.3% Polyester/涤纶37.7% Recycled Nylon/再生锦纶/20.1% </v>
          </cell>
          <cell r="L39">
            <v>0.41353846153846158</v>
          </cell>
          <cell r="P39" t="str">
            <v>Unknown</v>
          </cell>
        </row>
        <row r="40">
          <cell r="C40" t="str">
            <v>2025 Performance</v>
          </cell>
          <cell r="H40" t="str">
            <v>EL76126/20</v>
          </cell>
          <cell r="I40" t="str">
            <v>Recycled Elastane/再生氨纶15.6 % 
Recycled Polyester/再生涤纶 84.4 %</v>
          </cell>
          <cell r="L40">
            <v>0.29538461538461541</v>
          </cell>
          <cell r="P40" t="str">
            <v>Unknown</v>
          </cell>
        </row>
        <row r="41">
          <cell r="C41" t="str">
            <v>2025 Performance</v>
          </cell>
          <cell r="H41" t="str">
            <v>EL76105/20</v>
          </cell>
          <cell r="I41" t="str">
            <v>Spandex/氨纶 14.4 %
 Polyester/涤纶 85.6 %</v>
          </cell>
          <cell r="L41">
            <v>0.32886153846153848</v>
          </cell>
          <cell r="P41" t="str">
            <v>Unknown</v>
          </cell>
        </row>
        <row r="42">
          <cell r="C42" t="str">
            <v>2025 Performance</v>
          </cell>
          <cell r="H42" t="str">
            <v>EL21137/20</v>
          </cell>
          <cell r="I42" t="str">
            <v>Nylon/锦纶    93%  
Spandex/氨纶   7%</v>
          </cell>
          <cell r="L42">
            <v>0.20873846153846157</v>
          </cell>
          <cell r="P42" t="str">
            <v>Unknown</v>
          </cell>
        </row>
        <row r="43">
          <cell r="C43" t="str">
            <v>2025 Performance</v>
          </cell>
          <cell r="H43" t="str">
            <v>EL76085/20</v>
          </cell>
          <cell r="I43" t="str">
            <v>Nylon/锦纶 19 %
Recycled Nylon/再生锦纶 59.8 %
Spandex/氨纶 21.2 %</v>
          </cell>
          <cell r="L43">
            <v>0.25796923076923078</v>
          </cell>
          <cell r="P43" t="str">
            <v>Unknown</v>
          </cell>
        </row>
        <row r="44">
          <cell r="C44" t="str">
            <v>2025 Performance</v>
          </cell>
          <cell r="H44" t="str">
            <v>EL75032/20</v>
          </cell>
          <cell r="I44" t="str">
            <v xml:space="preserve">Nylon/锦纶69 %  
Spandex/氨纶21.6 % 
Metallic Yarn/聚酯薄膜纤维9.4% </v>
          </cell>
          <cell r="L44">
            <v>0.71286153846153855</v>
          </cell>
          <cell r="P44" t="str">
            <v>Unknown</v>
          </cell>
        </row>
        <row r="45">
          <cell r="C45" t="str">
            <v>2025 Performance</v>
          </cell>
          <cell r="H45" t="str">
            <v>EL76124/19</v>
          </cell>
          <cell r="I45" t="str">
            <v xml:space="preserve">Nylon/锦纶 77.4  % 
Spandex/氨纶11.4 %  
Recycled Nylon/再生锦纶11.2 % </v>
          </cell>
          <cell r="L45">
            <v>0.3938461538461539</v>
          </cell>
          <cell r="P45" t="str">
            <v>Unknown</v>
          </cell>
        </row>
        <row r="46">
          <cell r="C46" t="str">
            <v>2025 Performance</v>
          </cell>
          <cell r="H46" t="str">
            <v>EL21054/24SD</v>
          </cell>
          <cell r="I46" t="str">
            <v xml:space="preserve">Nylon/锦纶84 %  
Spandex/氨纶16% </v>
          </cell>
          <cell r="L46">
            <v>0.76406153846153846</v>
          </cell>
          <cell r="P46" t="str">
            <v>Unknown</v>
          </cell>
        </row>
        <row r="47">
          <cell r="C47" t="str">
            <v>2025 Performance</v>
          </cell>
          <cell r="H47" t="str">
            <v>EL21137/20R</v>
          </cell>
          <cell r="I47" t="str">
            <v xml:space="preserve">Nylon/锦纶    93%  
Spandex/氨纶   7% </v>
          </cell>
          <cell r="L47">
            <v>0.55138461538461536</v>
          </cell>
          <cell r="P47" t="str">
            <v>Unknown</v>
          </cell>
        </row>
        <row r="48">
          <cell r="C48" t="str">
            <v>2025 Performance</v>
          </cell>
          <cell r="H48" t="str">
            <v>EL76121/20</v>
          </cell>
          <cell r="I48" t="str">
            <v xml:space="preserve">Reflective Yarn/反光丝3.8  %  
Spandex/氨纶8.3 % 
Polyester/涤纶87.9 % </v>
          </cell>
          <cell r="L48">
            <v>0.67150769230769225</v>
          </cell>
          <cell r="P48" t="str">
            <v>Unknown</v>
          </cell>
        </row>
        <row r="49">
          <cell r="C49" t="str">
            <v>2025 Performance</v>
          </cell>
          <cell r="H49" t="str">
            <v>EL77025/32</v>
          </cell>
          <cell r="I49" t="str">
            <v xml:space="preserve">Nylon/锦纶  75.2  %  Spandex/氨纶 22.8% Reflective Yarn 反光丝  2%  </v>
          </cell>
          <cell r="L49">
            <v>1.1657846153846154</v>
          </cell>
          <cell r="P49" t="str">
            <v>Unknown</v>
          </cell>
        </row>
        <row r="50">
          <cell r="C50" t="str">
            <v>2025 Performance</v>
          </cell>
          <cell r="H50" t="str">
            <v>EL76115/38</v>
          </cell>
          <cell r="I50" t="str">
            <v xml:space="preserve">Nylon/锦纶  84  %  
Spandex/氨纶  16 %  </v>
          </cell>
          <cell r="L50">
            <v>2.500923076923077</v>
          </cell>
          <cell r="P50" t="str">
            <v>Unknown</v>
          </cell>
        </row>
        <row r="51">
          <cell r="C51" t="str">
            <v>2025 Performance</v>
          </cell>
          <cell r="H51" t="str">
            <v>EL76099/43</v>
          </cell>
          <cell r="I51" t="str">
            <v xml:space="preserve">Spandex/氨纶  20%  Nylon/锦纶13.8% Recycled Nylon/再生锦纶  66.2% </v>
          </cell>
          <cell r="L51">
            <v>1.5025230769230769</v>
          </cell>
          <cell r="P51" t="str">
            <v>Unknown</v>
          </cell>
        </row>
        <row r="52">
          <cell r="C52" t="str">
            <v>2025 Performance</v>
          </cell>
          <cell r="H52" t="str">
            <v>EL76101/40</v>
          </cell>
          <cell r="I52" t="str">
            <v>Spandex/氨纶 18  %   Nylon 12.5 Recycled Polyester/再生涤纶69.5%</v>
          </cell>
          <cell r="L52">
            <v>1.7644307692307695</v>
          </cell>
          <cell r="P52" t="str">
            <v>Unknown</v>
          </cell>
        </row>
        <row r="53">
          <cell r="C53" t="str">
            <v>2025 Performance</v>
          </cell>
          <cell r="H53" t="str">
            <v>EL76108/68</v>
          </cell>
          <cell r="I53" t="str">
            <v xml:space="preserve">Spandex/氨纶  19.84%  Recycled Nylon/再生锦纶80.16% </v>
          </cell>
          <cell r="L53">
            <v>0.82707692307692315</v>
          </cell>
          <cell r="P53" t="str">
            <v>Unknown</v>
          </cell>
        </row>
        <row r="54">
          <cell r="C54" t="str">
            <v>2025 Performance</v>
          </cell>
          <cell r="H54" t="str">
            <v>EL76117/69</v>
          </cell>
          <cell r="I54" t="str">
            <v xml:space="preserve">Nylon/锦纶   14  %  
Spandex/氨纶  29  % Nylon/再生锦纶 57 %  </v>
          </cell>
          <cell r="L54">
            <v>0.97476923076923083</v>
          </cell>
          <cell r="P54" t="str">
            <v>Unknown</v>
          </cell>
        </row>
        <row r="55">
          <cell r="C55" t="str">
            <v>2025 Performance</v>
          </cell>
          <cell r="H55" t="str">
            <v>EL75012/40</v>
          </cell>
          <cell r="I55" t="str">
            <v xml:space="preserve">Spandex/氨纶21.4 % Nylon/锦纶  78.6  % </v>
          </cell>
          <cell r="L55">
            <v>0.72664615384615394</v>
          </cell>
          <cell r="P55" t="str">
            <v>Unknown</v>
          </cell>
        </row>
        <row r="56">
          <cell r="C56" t="str">
            <v>2025 Performance</v>
          </cell>
          <cell r="H56" t="str">
            <v>EL76113/50</v>
          </cell>
          <cell r="I56" t="str">
            <v xml:space="preserve">Nylon/锦纶  76  %  
Spandex/氨纶 24 % </v>
          </cell>
          <cell r="L56">
            <v>0.60652307692307694</v>
          </cell>
          <cell r="P56" t="str">
            <v>Unknown</v>
          </cell>
        </row>
        <row r="57">
          <cell r="C57" t="str">
            <v>2025 Performance</v>
          </cell>
          <cell r="H57" t="str">
            <v>EL76086/54S-1</v>
          </cell>
          <cell r="I57" t="str">
            <v xml:space="preserve">Spandex/氨纶 13.1  %   Nylon/锦纶  86.9  %   </v>
          </cell>
          <cell r="L57">
            <v>1.083076923076923</v>
          </cell>
          <cell r="P57" t="str">
            <v>Unknown</v>
          </cell>
        </row>
        <row r="58">
          <cell r="C58" t="str">
            <v>2025 Performance</v>
          </cell>
          <cell r="H58" t="str">
            <v>EL14212/20DB-JML</v>
          </cell>
          <cell r="I58" t="str">
            <v>Nylon/锦纶 73%   Spandex/氨纶 27%</v>
          </cell>
          <cell r="L58">
            <v>0.64984615384615385</v>
          </cell>
          <cell r="P58" t="str">
            <v>Unknown</v>
          </cell>
        </row>
        <row r="59">
          <cell r="C59" t="str">
            <v>2025 Performance</v>
          </cell>
          <cell r="H59" t="str">
            <v>EL76134/14</v>
          </cell>
          <cell r="I59" t="str">
            <v>Nylon/锦纶 54%，                      Polyester/涤纶 13%                       Elastane/氨纶 26%                         Metallic Yarn/金属丝 2%</v>
          </cell>
          <cell r="L59">
            <v>1.024</v>
          </cell>
          <cell r="P59" t="str">
            <v>Unknown</v>
          </cell>
        </row>
        <row r="60">
          <cell r="C60" t="str">
            <v>2025 Performance</v>
          </cell>
          <cell r="H60" t="str">
            <v>EL66102/14</v>
          </cell>
          <cell r="I60" t="str">
            <v>Nylon/锦纶 69  % 
Spandex/氨纶 31 %</v>
          </cell>
          <cell r="L60">
            <v>0.58289230769230771</v>
          </cell>
          <cell r="P60" t="str">
            <v>Unknown</v>
          </cell>
        </row>
        <row r="61">
          <cell r="C61" t="str">
            <v>2025 Performance</v>
          </cell>
          <cell r="H61" t="str">
            <v>EL74024/30</v>
          </cell>
          <cell r="I61" t="str">
            <v>Nylon/锦纶    13%
Spandex/氨纶   8%                     Polyester/涤纶 79%</v>
          </cell>
          <cell r="L61">
            <v>0.54547692307692308</v>
          </cell>
          <cell r="P61" t="str">
            <v>Unknown</v>
          </cell>
        </row>
        <row r="62">
          <cell r="C62" t="str">
            <v>2025 Performance</v>
          </cell>
          <cell r="H62" t="str">
            <v>EL74073/30</v>
          </cell>
          <cell r="I62" t="str">
            <v>Nylon/锦纶 52%，                    Elastane/氨纶 14%                      Polyester/涤纶 30%                      Gold Yarn/金丝 4%</v>
          </cell>
          <cell r="L62">
            <v>0.94523076923076921</v>
          </cell>
          <cell r="P62" t="str">
            <v>Unknown</v>
          </cell>
        </row>
        <row r="63">
          <cell r="C63" t="str">
            <v>2025 Performance</v>
          </cell>
          <cell r="H63" t="str">
            <v>EL75036/38</v>
          </cell>
          <cell r="I63" t="str">
            <v>Recycled Nylon/再生锦纶 91.6%，         Recycled Elastane/再生氨纶 8.4%</v>
          </cell>
          <cell r="L63">
            <v>0.88615384615384618</v>
          </cell>
          <cell r="P63" t="str">
            <v>Unknown</v>
          </cell>
        </row>
        <row r="64">
          <cell r="C64" t="str">
            <v>2025 Performance</v>
          </cell>
          <cell r="H64" t="str">
            <v>EL74008/38B-RFD-JML</v>
          </cell>
          <cell r="I64" t="str">
            <v xml:space="preserve">Nylon/锦纶67.7%  
Spandex/氨纶8.8%                                                                                               Polyester/涤纶23.5% </v>
          </cell>
          <cell r="L64">
            <v>0.92947692307692309</v>
          </cell>
          <cell r="P64" t="str">
            <v>Unknown</v>
          </cell>
        </row>
        <row r="65">
          <cell r="C65" t="str">
            <v>2025 Performance</v>
          </cell>
          <cell r="H65" t="str">
            <v>EL33005/50H-WV-1</v>
          </cell>
          <cell r="I65" t="str">
            <v>Nylon/锦纶 6.8%                                                            Spandex/氨纶 11%                                                            Polyester/涤纶 82.2%</v>
          </cell>
          <cell r="L65">
            <v>0.94916923076923088</v>
          </cell>
          <cell r="P65" t="str">
            <v>Unknown</v>
          </cell>
        </row>
        <row r="66">
          <cell r="C66" t="str">
            <v>2025 Performance</v>
          </cell>
          <cell r="H66" t="str">
            <v>EL74071/39</v>
          </cell>
          <cell r="I66" t="str">
            <v>Nylon/锦纶 46%                           Spandex/氨纶 9%                       Polyester/涤纶 38%                       Metallic Yarn/金属丝 6%                  Reflective Yarn/反光丝 1%</v>
          </cell>
          <cell r="L66">
            <v>2.2646153846153845</v>
          </cell>
          <cell r="P66" t="str">
            <v>Unknown</v>
          </cell>
        </row>
        <row r="67">
          <cell r="C67" t="str">
            <v>2025 Performance</v>
          </cell>
          <cell r="H67" t="str">
            <v>EL75037/45</v>
          </cell>
          <cell r="I67" t="str">
            <v>Nylon/锦纶 90%，                       Elastane/氨纶 10%</v>
          </cell>
          <cell r="L67">
            <v>0.82707692307692315</v>
          </cell>
          <cell r="P67" t="str">
            <v>Unknown</v>
          </cell>
        </row>
        <row r="68">
          <cell r="C68" t="str">
            <v>2025 Performance</v>
          </cell>
          <cell r="H68" t="str">
            <v>EL76112/26</v>
          </cell>
          <cell r="I68" t="str">
            <v xml:space="preserve">Nylon/锦纶 53    %  
Spandex/氨纶 45   %                 Golden yarn/金银丝 2 % </v>
          </cell>
          <cell r="L68">
            <v>0.71876923076923083</v>
          </cell>
          <cell r="P68" t="str">
            <v>Unknown</v>
          </cell>
        </row>
        <row r="69">
          <cell r="C69" t="str">
            <v>2025 LifeStyle</v>
          </cell>
          <cell r="H69" t="str">
            <v>EL21039/10DB-JML</v>
          </cell>
          <cell r="I69" t="str">
            <v xml:space="preserve">Nylon/锦纶    83%  
Spandex/氨纶   17% </v>
          </cell>
          <cell r="L69">
            <v>0.32492307692307693</v>
          </cell>
          <cell r="P69" t="str">
            <v>Unknown</v>
          </cell>
        </row>
        <row r="70">
          <cell r="C70" t="str">
            <v>2025 LifeStyle</v>
          </cell>
          <cell r="H70" t="str">
            <v>EL26058/10DB-JML</v>
          </cell>
          <cell r="I70" t="str">
            <v xml:space="preserve">Nylon/锦纶    84%  
Spandex/氨纶   16% </v>
          </cell>
          <cell r="L70">
            <v>0.38400000000000001</v>
          </cell>
          <cell r="P70" t="str">
            <v>Unknown</v>
          </cell>
        </row>
        <row r="71">
          <cell r="C71" t="str">
            <v>2025 LifeStyle</v>
          </cell>
          <cell r="H71" t="str">
            <v>EL76103/11.5</v>
          </cell>
          <cell r="I71" t="str">
            <v>Nylon/锦纶 51.9 %
Spandex/氨纶15.6 % 
Polyester/涤纶 32.5%</v>
          </cell>
          <cell r="L71">
            <v>0.4864</v>
          </cell>
          <cell r="P71" t="str">
            <v>Unknown</v>
          </cell>
        </row>
        <row r="72">
          <cell r="C72" t="str">
            <v>2025 LifeStyle</v>
          </cell>
          <cell r="H72" t="str">
            <v>EL73005/12</v>
          </cell>
          <cell r="I72" t="str">
            <v>Nylon/锦纶 44.2 %
Recycled Nylon/再生锦纶30  %
Spandex/氨纶 25.8 %</v>
          </cell>
          <cell r="L72">
            <v>0.29735384615384614</v>
          </cell>
          <cell r="P72" t="str">
            <v>Unknown</v>
          </cell>
        </row>
        <row r="73">
          <cell r="C73" t="str">
            <v>2025 LifeStyle</v>
          </cell>
          <cell r="H73" t="str">
            <v>EL63005/15</v>
          </cell>
          <cell r="I73" t="str">
            <v xml:space="preserve">Nylon/锦纶77.1%  
Spandex/氨纶22.9% </v>
          </cell>
          <cell r="L73">
            <v>0.44701538461538465</v>
          </cell>
          <cell r="P73" t="str">
            <v>Unknown</v>
          </cell>
        </row>
        <row r="74">
          <cell r="C74" t="str">
            <v>2025 LifeStyle</v>
          </cell>
          <cell r="H74" t="str">
            <v>EL63072/20</v>
          </cell>
          <cell r="I74" t="str">
            <v>Nylon/锦纶 87.7 %
Spandex/氨纶 12.3 %</v>
          </cell>
          <cell r="L74">
            <v>0.6104615384615385</v>
          </cell>
          <cell r="P74" t="str">
            <v>Unknown</v>
          </cell>
        </row>
        <row r="75">
          <cell r="C75" t="str">
            <v>2025 LifeStyle</v>
          </cell>
          <cell r="H75" t="str">
            <v>EL66122/15</v>
          </cell>
          <cell r="I75" t="str">
            <v xml:space="preserve">Nylon/锦纶 14.4 %
Spandex/氨纶20.4 %
Recycled Polyester/再生涤纶 65.2 % </v>
          </cell>
          <cell r="L75">
            <v>0.28947692307692308</v>
          </cell>
          <cell r="P75" t="str">
            <v>Unknown</v>
          </cell>
        </row>
        <row r="76">
          <cell r="C76" t="str">
            <v>2025 LifeStyle</v>
          </cell>
          <cell r="H76" t="str">
            <v>EL66077/21</v>
          </cell>
          <cell r="I76" t="str">
            <v xml:space="preserve"> Nylon/锦纶 85.4   % 
Spandex/氨纶 14.6  % </v>
          </cell>
          <cell r="L76">
            <v>0.53366153846153841</v>
          </cell>
          <cell r="P76" t="str">
            <v>Unknown</v>
          </cell>
        </row>
        <row r="77">
          <cell r="C77" t="str">
            <v>2025 LifeStyle</v>
          </cell>
          <cell r="H77" t="str">
            <v>EL63051/16</v>
          </cell>
          <cell r="I77" t="str">
            <v>Nylon/锦纶  34.7 %
Spandex/氨纶  19.4  %
冰爽纱  45.9%</v>
          </cell>
          <cell r="L77">
            <v>0.38400000000000001</v>
          </cell>
          <cell r="P77" t="str">
            <v>Unknown</v>
          </cell>
        </row>
        <row r="78">
          <cell r="C78" t="str">
            <v>2025 LifeStyle</v>
          </cell>
          <cell r="H78" t="str">
            <v>EL75034/20</v>
          </cell>
          <cell r="I78" t="str">
            <v xml:space="preserve">Nylon/锦纶 88.7 %  
Spandex/氨纶11.3% </v>
          </cell>
          <cell r="L78">
            <v>0.50215384615384617</v>
          </cell>
          <cell r="P78" t="str">
            <v>Unknown</v>
          </cell>
        </row>
        <row r="79">
          <cell r="C79" t="str">
            <v>2025 LifeStyle</v>
          </cell>
          <cell r="H79" t="str">
            <v>EL66151/15</v>
          </cell>
          <cell r="I79" t="str">
            <v xml:space="preserve">Nylon/锦纶 63 %  Spandex/氨纶 17.3 % 吸湿排汗  19.7% </v>
          </cell>
          <cell r="L79">
            <v>0.22646153846153844</v>
          </cell>
          <cell r="P79" t="str">
            <v>Unknown</v>
          </cell>
        </row>
        <row r="80">
          <cell r="C80" t="str">
            <v>2025 LifeStyle</v>
          </cell>
          <cell r="H80" t="str">
            <v>EL75031/25</v>
          </cell>
          <cell r="I80" t="str">
            <v xml:space="preserve">Nylon/锦纶8.8 %  
Spandex/氨纶13.1  %
Recycled Nylon/再生锦纶78.1% </v>
          </cell>
          <cell r="L80">
            <v>0.69907692307692304</v>
          </cell>
          <cell r="P80" t="str">
            <v>Unknown</v>
          </cell>
        </row>
        <row r="81">
          <cell r="C81" t="str">
            <v>2025 LifeStyle</v>
          </cell>
          <cell r="H81" t="str">
            <v>EL75030/25</v>
          </cell>
          <cell r="I81" t="str">
            <v xml:space="preserve">Nylon/锦纶 91 % 
Spandex/氨纶 9 % </v>
          </cell>
          <cell r="L81">
            <v>0.3938461538461539</v>
          </cell>
          <cell r="P81" t="str">
            <v>Unknown</v>
          </cell>
        </row>
        <row r="82">
          <cell r="C82" t="str">
            <v>2025 LifeStyle</v>
          </cell>
          <cell r="H82" t="str">
            <v>EL76111/20</v>
          </cell>
          <cell r="I82" t="str">
            <v xml:space="preserve">Nylon/锦纶80 %  Spandex/氨纶13 % Metallic Yarn/金银丝  4% Reflective Yarn/反光丝 3% </v>
          </cell>
          <cell r="L82">
            <v>1.6147692307692307</v>
          </cell>
          <cell r="P82" t="str">
            <v>Unknown</v>
          </cell>
        </row>
        <row r="83">
          <cell r="C83" t="str">
            <v>2025 LifeStyle</v>
          </cell>
          <cell r="H83" t="str">
            <v>EL26140/20</v>
          </cell>
          <cell r="I83" t="str">
            <v xml:space="preserve">Spandex/氨纶 31  %  Nylon/锦纶  69  % </v>
          </cell>
          <cell r="L83">
            <v>0.93932307692307693</v>
          </cell>
          <cell r="P83" t="str">
            <v>Unknown</v>
          </cell>
        </row>
        <row r="84">
          <cell r="C84" t="str">
            <v>2025 LifeStyle</v>
          </cell>
          <cell r="H84" t="str">
            <v>EL75027/35</v>
          </cell>
          <cell r="I84" t="str">
            <v xml:space="preserve">Spandex/氨纶  28.8% Recycled Nylon/再生锦纶71.2%  </v>
          </cell>
          <cell r="L84">
            <v>1.0397538461538463</v>
          </cell>
          <cell r="P84" t="str">
            <v>Unknown</v>
          </cell>
        </row>
        <row r="85">
          <cell r="C85" t="str">
            <v>2025 LifeStyle</v>
          </cell>
          <cell r="H85" t="str">
            <v>EL75029/30</v>
          </cell>
          <cell r="I85" t="str">
            <v>Nylon/锦纶 20.2  %  
Spandex/氨纶12.7 %
Recycled Nylon/再生锦纶67.1%</v>
          </cell>
          <cell r="L85">
            <v>0.478523076923077</v>
          </cell>
          <cell r="P85" t="str">
            <v>Unknown</v>
          </cell>
        </row>
        <row r="86">
          <cell r="C86" t="str">
            <v>2025 LifeStyle</v>
          </cell>
          <cell r="H86" t="str">
            <v>EL76116/30</v>
          </cell>
          <cell r="I86" t="str">
            <v xml:space="preserve">Spandex/氨纶14%  Nylon/锦纶吸湿排汗  86 % </v>
          </cell>
          <cell r="L86">
            <v>0.29932307692307691</v>
          </cell>
          <cell r="P86" t="str">
            <v>Unknown</v>
          </cell>
        </row>
        <row r="87">
          <cell r="C87" t="str">
            <v>2025 LifeStyle</v>
          </cell>
          <cell r="H87" t="str">
            <v>EL65020/40</v>
          </cell>
          <cell r="I87" t="str">
            <v>Nylon/锦纶 86.4 %  
Spandex/氨纶 13.6 %</v>
          </cell>
          <cell r="L87">
            <v>0.76209230769230774</v>
          </cell>
          <cell r="P87" t="str">
            <v>Unknown</v>
          </cell>
        </row>
        <row r="88">
          <cell r="C88" t="str">
            <v>2025 LifeStyle</v>
          </cell>
          <cell r="H88" t="str">
            <v>EL75014/40</v>
          </cell>
          <cell r="I88" t="str">
            <v xml:space="preserve">Nylon/锦纶28.9 % 
Spandex/氨纶13.1 %
Recycled Nylon/再生锦纶 58 % </v>
          </cell>
          <cell r="L88">
            <v>0.92553846153846153</v>
          </cell>
          <cell r="P88" t="str">
            <v>Unknown</v>
          </cell>
        </row>
        <row r="89">
          <cell r="C89" t="str">
            <v>2025 LifeStyle</v>
          </cell>
          <cell r="H89" t="str">
            <v>EL64037/35</v>
          </cell>
          <cell r="I89" t="str">
            <v xml:space="preserve">Nylon/锦纶  55.6  %  
Spandex/氨纶 16.4 % 
Polyester/涤纶 28 %  </v>
          </cell>
          <cell r="L89">
            <v>0.64</v>
          </cell>
          <cell r="P89" t="str">
            <v>Unknown</v>
          </cell>
        </row>
        <row r="90">
          <cell r="C90" t="str">
            <v>2025 LifeStyle</v>
          </cell>
          <cell r="H90" t="str">
            <v>EL74070/40</v>
          </cell>
          <cell r="I90" t="str">
            <v>锦纶银离子 44%                              Spandex/氨纶 11%                        Polyester/涤纶 45%</v>
          </cell>
          <cell r="L90">
            <v>0.62030769230769234</v>
          </cell>
          <cell r="P90" t="str">
            <v>Unknown</v>
          </cell>
        </row>
        <row r="91">
          <cell r="C91" t="str">
            <v>2025 LifeStyle</v>
          </cell>
          <cell r="H91" t="str">
            <v>EL75018/35DB-JML</v>
          </cell>
          <cell r="I91" t="str">
            <v xml:space="preserve">Nylon/锦纶 91.4   %  
Spandex/氨纶 8.6  % </v>
          </cell>
          <cell r="L91">
            <v>1.1027692307692307</v>
          </cell>
          <cell r="P91" t="str">
            <v>Unknown</v>
          </cell>
        </row>
        <row r="92">
          <cell r="C92" t="str">
            <v>2025 LifeStyle</v>
          </cell>
          <cell r="H92" t="str">
            <v>EL74063/35</v>
          </cell>
          <cell r="I92" t="str">
            <v xml:space="preserve">Nylon/锦纶 56.2   %  Spandex/氨纶 14.3  % Polyester/涤纶 25.5 % Metallic Yarn/聚酯薄膜纤维4%  </v>
          </cell>
          <cell r="L92">
            <v>1.2603076923076924</v>
          </cell>
          <cell r="P92" t="str">
            <v>Unknown</v>
          </cell>
        </row>
        <row r="93">
          <cell r="C93" t="str">
            <v>2025 LifeStyle</v>
          </cell>
          <cell r="H93" t="str">
            <v>EL75013/45</v>
          </cell>
          <cell r="I93" t="str">
            <v xml:space="preserve">Nylon/锦纶 88.6 %  
Spandex/氨纶11.4%   </v>
          </cell>
          <cell r="L93">
            <v>0.97673846153846156</v>
          </cell>
          <cell r="P93" t="str">
            <v>Unknown</v>
          </cell>
        </row>
        <row r="94">
          <cell r="C94" t="str">
            <v>2025 LifeStyle</v>
          </cell>
          <cell r="H94" t="str">
            <v>EL75017/50</v>
          </cell>
          <cell r="I94" t="str">
            <v xml:space="preserve">Nylon/锦纶  85  %  
Spandex/氨纶 15  % </v>
          </cell>
          <cell r="L94">
            <v>0.45883076923076926</v>
          </cell>
          <cell r="P94" t="str">
            <v>Unknown</v>
          </cell>
        </row>
        <row r="95">
          <cell r="C95" t="str">
            <v>2025 LifeStyle</v>
          </cell>
          <cell r="H95" t="str">
            <v>EL76001/60</v>
          </cell>
          <cell r="I95" t="str">
            <v>Rubber /乳胶丝23.6%                                                                                Polyester/涤纶76.4%</v>
          </cell>
          <cell r="L95">
            <v>0.98855384615384612</v>
          </cell>
          <cell r="P95" t="str">
            <v>Unknown</v>
          </cell>
        </row>
        <row r="96">
          <cell r="C96" t="str">
            <v>2025 LifeStyle</v>
          </cell>
          <cell r="H96" t="str">
            <v>EL66163/14</v>
          </cell>
          <cell r="I96" t="str">
            <v xml:space="preserve">Nylon/锦纶 85% Elastane/氨纶15% </v>
          </cell>
          <cell r="L96">
            <v>9.8461538461538475E-2</v>
          </cell>
          <cell r="P96" t="str">
            <v>Unknown</v>
          </cell>
        </row>
        <row r="97">
          <cell r="C97" t="str">
            <v>2025 LifeStyle</v>
          </cell>
          <cell r="H97" t="str">
            <v>EL76129/14</v>
          </cell>
          <cell r="I97" t="str">
            <v xml:space="preserve">Nylon/锦纶 23.1 %  
Spandex/氨纶  15.9 % 
Recycled Nylon/再生锦纶 61 % </v>
          </cell>
          <cell r="L97">
            <v>0.216</v>
          </cell>
          <cell r="P97" t="str">
            <v>Unknown</v>
          </cell>
        </row>
        <row r="98">
          <cell r="C98" t="str">
            <v>2025 LifeStyle</v>
          </cell>
          <cell r="H98" t="str">
            <v>EL76122/15</v>
          </cell>
          <cell r="I98" t="str">
            <v>Nylon/锦纶 61.1 %  
Spandex/氨纶 10 % 
Polyester/涤纶28.9 %</v>
          </cell>
          <cell r="L98">
            <v>0.31507692307692309</v>
          </cell>
          <cell r="P98" t="str">
            <v>Unknown</v>
          </cell>
        </row>
        <row r="99">
          <cell r="C99" t="str">
            <v>2025 LifeStyle</v>
          </cell>
          <cell r="H99" t="str">
            <v>EL21143/24</v>
          </cell>
          <cell r="I99" t="str">
            <v xml:space="preserve">Nylon/锦纶    65%  
Spandex/氨纶   35%  </v>
          </cell>
          <cell r="L99">
            <v>0.25206153846153845</v>
          </cell>
          <cell r="P99" t="str">
            <v>Unknown</v>
          </cell>
        </row>
        <row r="100">
          <cell r="C100" t="str">
            <v>2025 LifeStyle</v>
          </cell>
          <cell r="H100" t="str">
            <v>EL56119/28</v>
          </cell>
          <cell r="I100" t="str">
            <v xml:space="preserve">Nylon/锦纶    81%  
Spandex/氨纶   19% </v>
          </cell>
          <cell r="L100">
            <v>0.2875076923076923</v>
          </cell>
          <cell r="P100" t="str">
            <v>Unknown</v>
          </cell>
        </row>
        <row r="101">
          <cell r="C101" t="str">
            <v>2025 LifeStyle</v>
          </cell>
          <cell r="H101" t="str">
            <v>EL56048/24</v>
          </cell>
          <cell r="I101" t="str">
            <v>Nylon/锦纶 43.8%  
Spandex/氨纶 22.3%                                                                                               Metallic Yarn/银丝 33.9%</v>
          </cell>
          <cell r="L101">
            <v>0.49624615384615384</v>
          </cell>
          <cell r="P101" t="str">
            <v>Unknown</v>
          </cell>
        </row>
        <row r="102">
          <cell r="C102" t="str">
            <v>2025 LifeStyle</v>
          </cell>
          <cell r="H102" t="str">
            <v>EL76130/25DB-JML</v>
          </cell>
          <cell r="I102" t="str">
            <v xml:space="preserve">Nylon/锦纶28.3 %  
Recycled Elastane/再生氨纶22.2 %
Recycled Nylon/再生锦纶 49.5% </v>
          </cell>
          <cell r="L102">
            <v>0.45686153846153843</v>
          </cell>
          <cell r="P102" t="str">
            <v>Unknown</v>
          </cell>
        </row>
        <row r="103">
          <cell r="C103" t="str">
            <v>2025 LifeStyle</v>
          </cell>
          <cell r="H103" t="str">
            <v>EL76123/25-JML</v>
          </cell>
          <cell r="I103" t="str">
            <v xml:space="preserve">Nylon/锦纶48.4 %  
Spandex/氨纶25.2 % 
Recycled Nylon/再生锦纶 26.4%  </v>
          </cell>
          <cell r="L103">
            <v>0.49230769230769234</v>
          </cell>
          <cell r="P103" t="str">
            <v>Unknown</v>
          </cell>
        </row>
        <row r="104">
          <cell r="C104" t="str">
            <v>2025 LifeStyle</v>
          </cell>
          <cell r="H104" t="str">
            <v>EL13248/22</v>
          </cell>
          <cell r="I104" t="str">
            <v xml:space="preserve">Spandex/氨纶  31  %  Nylon/锦纶     69  % </v>
          </cell>
          <cell r="L104">
            <v>0.17526153846153847</v>
          </cell>
          <cell r="P104" t="str">
            <v>Unknown</v>
          </cell>
        </row>
        <row r="105">
          <cell r="C105" t="str">
            <v>2025 LifeStyle</v>
          </cell>
          <cell r="H105" t="str">
            <v>EL66025/20B_SR_8A</v>
          </cell>
          <cell r="I105" t="str">
            <v xml:space="preserve">Nylon/锦纶 63.2 %  
Spandex/氨纶 36.8  % </v>
          </cell>
          <cell r="L105">
            <v>0.63015384615384618</v>
          </cell>
          <cell r="P105" t="str">
            <v>Unknown</v>
          </cell>
        </row>
        <row r="106">
          <cell r="C106" t="str">
            <v>2025 LifeStyle</v>
          </cell>
          <cell r="H106" t="str">
            <v>EL76127/25</v>
          </cell>
          <cell r="I106" t="str">
            <v xml:space="preserve">Nylon/锦纶 46.1 %  
Spandex/氨纶 15.1  %
Recycled Nylon/再生锦纶38.8 % </v>
          </cell>
          <cell r="L106">
            <v>0.3938461538461539</v>
          </cell>
          <cell r="P106" t="str">
            <v>Unknown</v>
          </cell>
        </row>
        <row r="107">
          <cell r="C107" t="str">
            <v>2025 LifeStyle</v>
          </cell>
          <cell r="H107" t="str">
            <v>EL21090/20</v>
          </cell>
          <cell r="I107" t="str">
            <v>Nylon/锦纶83%  
Spandex/氨纶17%</v>
          </cell>
          <cell r="L107">
            <v>0.27963076923076924</v>
          </cell>
          <cell r="P107" t="str">
            <v>Unknown</v>
          </cell>
        </row>
        <row r="108">
          <cell r="C108" t="str">
            <v>2025 LifeStyle</v>
          </cell>
          <cell r="H108" t="str">
            <v>EL13945/25</v>
          </cell>
          <cell r="I108" t="str">
            <v xml:space="preserve">Nylon/锦纶    61%  
Spandex/氨纶   39% </v>
          </cell>
          <cell r="L108">
            <v>0.31901538461538465</v>
          </cell>
          <cell r="P108" t="str">
            <v>Unknown</v>
          </cell>
        </row>
        <row r="109">
          <cell r="C109" t="str">
            <v>2025 LifeStyle</v>
          </cell>
          <cell r="H109" t="str">
            <v>EL56002/30</v>
          </cell>
          <cell r="I109" t="str">
            <v>Nylon/锦纶79.5  %  
Spandex/氨纶20.5 %</v>
          </cell>
          <cell r="L109">
            <v>0.3446153846153846</v>
          </cell>
          <cell r="P109" t="str">
            <v>Unknown</v>
          </cell>
        </row>
        <row r="110">
          <cell r="C110" t="str">
            <v>2025 LifeStyle</v>
          </cell>
          <cell r="H110" t="str">
            <v>EL21063/38</v>
          </cell>
          <cell r="I110" t="str">
            <v>Spandex/氨纶 24% Nylon/锦纶  76%</v>
          </cell>
          <cell r="L110">
            <v>0.30720000000000003</v>
          </cell>
          <cell r="P110" t="str">
            <v>Unknown</v>
          </cell>
        </row>
        <row r="111">
          <cell r="C111" t="str">
            <v>2025 LifeStyle</v>
          </cell>
          <cell r="H111" t="str">
            <v>EL76128/38</v>
          </cell>
          <cell r="I111" t="str">
            <v xml:space="preserve">Nylon/锦纶 46.8 %  
Spandex/氨纶21.7 % 
再生/锦纶31.5%   </v>
          </cell>
          <cell r="L111">
            <v>0.48246153846153855</v>
          </cell>
          <cell r="P111" t="str">
            <v>Unknown</v>
          </cell>
        </row>
        <row r="112">
          <cell r="C112" t="str">
            <v>2025 LifeStyle</v>
          </cell>
          <cell r="H112" t="str">
            <v>EL76005/41H-Sublimation-1</v>
          </cell>
          <cell r="I112" t="str">
            <v xml:space="preserve">Spandex/氨纶 21.5 % Nylon/锦纶  2.3  %                             Polyester/涤纶  76.2% </v>
          </cell>
          <cell r="L112">
            <v>0.5533538461538462</v>
          </cell>
          <cell r="P112" t="str">
            <v>Unknown</v>
          </cell>
        </row>
        <row r="113">
          <cell r="C113" t="str">
            <v>2025 LifeStyle</v>
          </cell>
          <cell r="H113" t="str">
            <v>EL76018/50</v>
          </cell>
          <cell r="I113" t="str">
            <v xml:space="preserve">Nylon/锦纶   80  %  
Spandex/氨纶 20  % </v>
          </cell>
          <cell r="L113">
            <v>0.40369230769230768</v>
          </cell>
          <cell r="P113" t="str">
            <v>Unknown</v>
          </cell>
        </row>
        <row r="114">
          <cell r="C114" t="str">
            <v>2025 LifeStyle</v>
          </cell>
          <cell r="H114" t="str">
            <v>EL77024/30-JML</v>
          </cell>
          <cell r="I114" t="str">
            <v xml:space="preserve">Nylon/锦纶 20 %  Spandex/氨纶 25 %  Recycled Nylon/再生锦纶 55 %  </v>
          </cell>
          <cell r="L114">
            <v>0.42535384615384614</v>
          </cell>
          <cell r="P114" t="str">
            <v>Unknown</v>
          </cell>
        </row>
        <row r="115">
          <cell r="C115" t="str">
            <v>2025 LifeStyle</v>
          </cell>
          <cell r="H115" t="str">
            <v>EL77020/31</v>
          </cell>
          <cell r="I115" t="str">
            <v xml:space="preserve">Nylon/锦纶  65  %  
Spandex/氨纶 35  % </v>
          </cell>
          <cell r="L115">
            <v>0.2737230769230769</v>
          </cell>
          <cell r="P115" t="str">
            <v>Unknown</v>
          </cell>
        </row>
        <row r="116">
          <cell r="C116" t="str">
            <v>2025 LifeStyle</v>
          </cell>
          <cell r="H116" t="str">
            <v>EL76114/46</v>
          </cell>
          <cell r="I116" t="str">
            <v xml:space="preserve">Nylon/锦纶     3%  Spandex/氨纶   16%  Polyester/涤纶  78% Metallic yarn/金银丝 3 %  </v>
          </cell>
          <cell r="L116">
            <v>0.40369230769230768</v>
          </cell>
          <cell r="P116" t="str">
            <v>Unknown</v>
          </cell>
        </row>
        <row r="117">
          <cell r="C117" t="str">
            <v>2025 LifeStyle</v>
          </cell>
          <cell r="H117" t="str">
            <v>EL77027/28.5</v>
          </cell>
          <cell r="I117" t="str">
            <v>Nylon/锦纶   72%  
Spandex/氨纶 28%</v>
          </cell>
          <cell r="L117">
            <v>0.40369230769230768</v>
          </cell>
          <cell r="P117" t="str">
            <v>Unknown</v>
          </cell>
        </row>
        <row r="118">
          <cell r="C118" t="str">
            <v>2025 LifeStyle</v>
          </cell>
          <cell r="H118" t="str">
            <v>EL77026/38</v>
          </cell>
          <cell r="I118" t="str">
            <v xml:space="preserve">Nylon/锦纶   71%  
Spandex/氨纶 29% </v>
          </cell>
          <cell r="L118">
            <v>0.52775384615384613</v>
          </cell>
          <cell r="P118" t="str">
            <v>Unknown</v>
          </cell>
        </row>
        <row r="119">
          <cell r="C119" t="str">
            <v>2025 LifeStyle</v>
          </cell>
          <cell r="H119" t="str">
            <v>EL77023/30</v>
          </cell>
          <cell r="I119" t="str">
            <v xml:space="preserve">Spandex/氨纶  27 % Nylon/锦纶  11  %  Recycled Nylon/再生锦纶  62   %  </v>
          </cell>
          <cell r="L119">
            <v>0.30720000000000003</v>
          </cell>
          <cell r="P119" t="str">
            <v>Unknown</v>
          </cell>
        </row>
        <row r="120">
          <cell r="C120" t="str">
            <v>2025 LifeStyle</v>
          </cell>
          <cell r="H120" t="str">
            <v>EL77012/25</v>
          </cell>
          <cell r="I120" t="str">
            <v xml:space="preserve">Spandex/氨纶 13.9  % Nylon/锦纶   86.1  %  </v>
          </cell>
          <cell r="L120">
            <v>0.28553846153846152</v>
          </cell>
          <cell r="P120" t="str">
            <v>Unknown</v>
          </cell>
        </row>
        <row r="121">
          <cell r="C121" t="str">
            <v>2025 LifeStyle</v>
          </cell>
          <cell r="H121" t="str">
            <v>EL77011/40</v>
          </cell>
          <cell r="I121" t="str">
            <v>Spandex/氨纶 17.6  %  Nylon/锦纶  82.4  %</v>
          </cell>
          <cell r="L121">
            <v>0.35446153846153849</v>
          </cell>
          <cell r="P121" t="str">
            <v>Unknown</v>
          </cell>
        </row>
        <row r="122">
          <cell r="C122" t="str">
            <v>2025 LifeStyle</v>
          </cell>
          <cell r="H122" t="str">
            <v>EL76011/44S-JML</v>
          </cell>
          <cell r="I122" t="str">
            <v xml:space="preserve">Spandex/氨纶 14  %  Nylon/锦纶  86  % </v>
          </cell>
          <cell r="L122">
            <v>1.083076923076923</v>
          </cell>
          <cell r="P122" t="str">
            <v>Unknown</v>
          </cell>
        </row>
        <row r="123">
          <cell r="C123" t="str">
            <v>2025 LifeStyle</v>
          </cell>
          <cell r="H123" t="str">
            <v>EL77021/30</v>
          </cell>
          <cell r="I123" t="str">
            <v>Nylon/锦纶  83   %  Spandex/氨纶 15  % Reflective Yarn/反光丝 2%</v>
          </cell>
          <cell r="L123">
            <v>0.93538461538461537</v>
          </cell>
          <cell r="P123" t="str">
            <v>Unknown</v>
          </cell>
        </row>
        <row r="124">
          <cell r="C124" t="str">
            <v>2025 LifeStyle</v>
          </cell>
          <cell r="H124" t="str">
            <v>EL13328/38S-2L</v>
          </cell>
          <cell r="I124" t="str">
            <v xml:space="preserve">Spandex/氨纶  16   %   Nylon/锦纶    84   %  </v>
          </cell>
          <cell r="L124">
            <v>0.52775384615384613</v>
          </cell>
          <cell r="P124" t="str">
            <v>Unknown</v>
          </cell>
        </row>
        <row r="125">
          <cell r="C125" t="str">
            <v>2025 LifeStyle</v>
          </cell>
          <cell r="H125" t="str">
            <v>EL77022/58</v>
          </cell>
          <cell r="I125" t="str">
            <v>Nylon/锦纶 58 %  Spandex/氨纶 27 % Metallic Yarn/金银丝 15 %</v>
          </cell>
          <cell r="L125">
            <v>0.60652307692307694</v>
          </cell>
          <cell r="P125" t="str">
            <v>Unknown</v>
          </cell>
        </row>
        <row r="126">
          <cell r="C126" t="str">
            <v>2025 LifeStyle</v>
          </cell>
          <cell r="H126" t="str">
            <v>EL63039/13</v>
          </cell>
          <cell r="I126" t="str">
            <v>Nylon 76.2% spandex 23.8% bio-degrable nylon 49.8%</v>
          </cell>
          <cell r="L126">
            <v>0.27175384615384612</v>
          </cell>
          <cell r="P126" t="str">
            <v>Unknown</v>
          </cell>
        </row>
        <row r="127">
          <cell r="C127" t="str">
            <v>2025 LifeStyle</v>
          </cell>
          <cell r="H127" t="str">
            <v>NA</v>
          </cell>
          <cell r="L127">
            <v>0</v>
          </cell>
          <cell r="P127" t="str">
            <v>Unknown</v>
          </cell>
        </row>
        <row r="128">
          <cell r="C128" t="str">
            <v>2025 LifeStyle</v>
          </cell>
          <cell r="H128" t="str">
            <v>EL73008/25</v>
          </cell>
          <cell r="I128" t="str">
            <v>Nylon/锦纶 15%                           Spandex/氨纶 15.2%                     Recycled Nylon/再生锦纶 69.8%</v>
          </cell>
          <cell r="L128">
            <v>0.74830769230769223</v>
          </cell>
          <cell r="P128" t="str">
            <v>Unknown</v>
          </cell>
        </row>
        <row r="129">
          <cell r="C129" t="str">
            <v>2025 Drawcord, Tape &amp; Piping</v>
          </cell>
          <cell r="H129" t="str">
            <v>DR42038/6</v>
          </cell>
          <cell r="I129" t="str">
            <v xml:space="preserve">Recycled Polyester/再生涤纶 100  % </v>
          </cell>
          <cell r="L129">
            <v>0.13784615384615384</v>
          </cell>
          <cell r="P129" t="str">
            <v>Unknown</v>
          </cell>
        </row>
        <row r="130">
          <cell r="C130" t="str">
            <v>2025 Drawcord, Tape &amp; Piping</v>
          </cell>
          <cell r="H130" t="str">
            <v>DR40005/5</v>
          </cell>
          <cell r="I130" t="str">
            <v>100% Polyester</v>
          </cell>
          <cell r="L130">
            <v>0.11815384615384615</v>
          </cell>
          <cell r="P130" t="str">
            <v>Unknown</v>
          </cell>
        </row>
        <row r="131">
          <cell r="C131" t="str">
            <v>2025 Drawcord, Tape &amp; Piping</v>
          </cell>
          <cell r="H131" t="str">
            <v>DR41025/5</v>
          </cell>
          <cell r="I131" t="str">
            <v xml:space="preserve">Nylon/锦纶51%  
Polyester/涤纶49%  </v>
          </cell>
          <cell r="L131">
            <v>0.11815384615384615</v>
          </cell>
          <cell r="P131" t="str">
            <v>Unknown</v>
          </cell>
        </row>
        <row r="132">
          <cell r="C132" t="str">
            <v>2025 Drawcord, Tape &amp; Piping</v>
          </cell>
          <cell r="H132" t="str">
            <v>DR40066/4</v>
          </cell>
          <cell r="I132" t="str">
            <v>100% Polyester</v>
          </cell>
          <cell r="L132">
            <v>8.6646153846153845E-2</v>
          </cell>
          <cell r="P132" t="str">
            <v>Unknown</v>
          </cell>
        </row>
        <row r="133">
          <cell r="C133" t="str">
            <v>2025 Drawcord, Tape &amp; Piping</v>
          </cell>
          <cell r="H133" t="str">
            <v>DR41168/5</v>
          </cell>
          <cell r="I133" t="str">
            <v xml:space="preserve">Nylon/锦纶100% </v>
          </cell>
          <cell r="L133">
            <v>0.22449230769230766</v>
          </cell>
          <cell r="P133" t="str">
            <v>Unknown</v>
          </cell>
        </row>
        <row r="134">
          <cell r="C134" t="str">
            <v>2025 Drawcord, Tape &amp; Piping</v>
          </cell>
          <cell r="H134" t="str">
            <v>DR40219/8</v>
          </cell>
          <cell r="I134" t="str">
            <v>100% Recycled Polyester</v>
          </cell>
          <cell r="L134">
            <v>0.17329230769230769</v>
          </cell>
          <cell r="P134" t="str">
            <v>Unknown</v>
          </cell>
        </row>
        <row r="135">
          <cell r="C135" t="str">
            <v>2025 Drawcord, Tape &amp; Piping</v>
          </cell>
          <cell r="H135" t="str">
            <v>E00041/4</v>
          </cell>
          <cell r="I135" t="str">
            <v xml:space="preserve">65% rubber,            35% Recycled polyester </v>
          </cell>
          <cell r="L135">
            <v>0.10830769230769231</v>
          </cell>
          <cell r="P135" t="str">
            <v>Unknown</v>
          </cell>
        </row>
        <row r="136">
          <cell r="C136" t="str">
            <v>2025 Drawcord, Tape &amp; Piping</v>
          </cell>
          <cell r="H136" t="str">
            <v>DR004/7</v>
          </cell>
          <cell r="I136" t="str">
            <v>Nylon/锦纶 77.6 %
Polyester/涤纶22.4%</v>
          </cell>
          <cell r="L136">
            <v>0.15753846153846154</v>
          </cell>
          <cell r="P136" t="str">
            <v>Unknown</v>
          </cell>
        </row>
        <row r="137">
          <cell r="C137" t="str">
            <v>2025 Drawcord, Tape &amp; Piping</v>
          </cell>
          <cell r="H137" t="str">
            <v>DR41030/10-R</v>
          </cell>
          <cell r="I137" t="str">
            <v>Nylon/锦纶    2%  
Polyester/涤纶  98%</v>
          </cell>
          <cell r="L137" t="str">
            <v>Pending</v>
          </cell>
          <cell r="P137" t="str">
            <v>Unknown</v>
          </cell>
        </row>
        <row r="138">
          <cell r="C138" t="str">
            <v>2025 Drawcord, Tape &amp; Piping</v>
          </cell>
          <cell r="H138" t="str">
            <v>DR40218/10</v>
          </cell>
          <cell r="I138" t="str">
            <v>Recycled Polyester/再生涤纶  100%</v>
          </cell>
          <cell r="L138">
            <v>0.14769230769230771</v>
          </cell>
          <cell r="P138" t="str">
            <v>Unknown</v>
          </cell>
        </row>
        <row r="139">
          <cell r="C139" t="str">
            <v>2025 Drawcord, Tape &amp; Piping</v>
          </cell>
          <cell r="H139" t="str">
            <v>DR40223/13</v>
          </cell>
          <cell r="I139" t="str">
            <v xml:space="preserve">Recycled Nylon/再生锦纶 100 %  </v>
          </cell>
          <cell r="L139">
            <v>0.29144615384615385</v>
          </cell>
          <cell r="P139" t="str">
            <v>Unknown</v>
          </cell>
        </row>
        <row r="140">
          <cell r="C140" t="str">
            <v>2025 Drawcord, Tape &amp; Piping</v>
          </cell>
          <cell r="H140" t="str">
            <v>DR40082/10S</v>
          </cell>
          <cell r="I140" t="str">
            <v xml:space="preserve">  Polyester/涤纶93.8%  Fish Yarn/渔丝6.2% </v>
          </cell>
          <cell r="L140">
            <v>0.84873846153846144</v>
          </cell>
          <cell r="P140" t="str">
            <v>Unknown</v>
          </cell>
        </row>
        <row r="141">
          <cell r="C141" t="str">
            <v>2025 Drawcord, Tape &amp; Piping</v>
          </cell>
          <cell r="H141" t="str">
            <v>DR40225/12</v>
          </cell>
          <cell r="I141" t="str">
            <v>100% Polyester</v>
          </cell>
          <cell r="L141">
            <v>0.11815384615384615</v>
          </cell>
          <cell r="P141" t="str">
            <v>Unknown</v>
          </cell>
        </row>
        <row r="142">
          <cell r="C142" t="str">
            <v>2025 Drawcord, Tape &amp; Piping</v>
          </cell>
          <cell r="H142" t="str">
            <v>DR41119A/16DB-1-JML</v>
          </cell>
          <cell r="I142" t="str">
            <v>Nylon/锦纶    1%  
Polyester/涤纶 99%</v>
          </cell>
          <cell r="L142">
            <v>0.2363076923076923</v>
          </cell>
          <cell r="P142" t="str">
            <v>Unknown</v>
          </cell>
        </row>
        <row r="143">
          <cell r="C143" t="str">
            <v>2025 Drawcord, Tape &amp; Piping</v>
          </cell>
          <cell r="H143" t="str">
            <v>DR40179/20</v>
          </cell>
          <cell r="I143" t="str">
            <v xml:space="preserve">Nylon/锦纶  100  %  </v>
          </cell>
          <cell r="L143">
            <v>0.25403076923076923</v>
          </cell>
          <cell r="P143" t="str">
            <v>Unknown</v>
          </cell>
        </row>
        <row r="144">
          <cell r="C144" t="str">
            <v>2025 Drawcord, Tape &amp; Piping</v>
          </cell>
          <cell r="H144" t="str">
            <v>DR40015/20</v>
          </cell>
          <cell r="I144" t="str">
            <v>Nylon/锦纶0.9% Polyester/涤纶99.1%</v>
          </cell>
          <cell r="L144">
            <v>0.20873846153846157</v>
          </cell>
          <cell r="P144" t="str">
            <v>Unknown</v>
          </cell>
        </row>
        <row r="145">
          <cell r="C145" t="str">
            <v>2025 Drawcord, Tape &amp; Piping</v>
          </cell>
          <cell r="H145" t="str">
            <v>DR40020/15</v>
          </cell>
          <cell r="I145" t="str">
            <v>100% Polyester</v>
          </cell>
          <cell r="L145">
            <v>0.15360000000000001</v>
          </cell>
          <cell r="P145" t="str">
            <v>Unknown</v>
          </cell>
        </row>
        <row r="146">
          <cell r="C146" t="str">
            <v>2025 Drawcord, Tape &amp; Piping</v>
          </cell>
          <cell r="H146" t="str">
            <v>DR40185/20</v>
          </cell>
          <cell r="I146" t="str">
            <v xml:space="preserve">Recycled Polyester/再生涤纶 100 %  </v>
          </cell>
          <cell r="L146">
            <v>0.16935384615384613</v>
          </cell>
          <cell r="P146" t="str">
            <v>Unknown</v>
          </cell>
        </row>
        <row r="147">
          <cell r="C147" t="str">
            <v>2025 Drawcord, Tape &amp; Piping</v>
          </cell>
          <cell r="H147" t="str">
            <v>DR40259/35</v>
          </cell>
          <cell r="I147" t="str">
            <v>Polyester/涤纶 100%</v>
          </cell>
          <cell r="L147">
            <v>0.24024615384615383</v>
          </cell>
          <cell r="P147" t="str">
            <v>Unknown</v>
          </cell>
        </row>
        <row r="148">
          <cell r="C148" t="str">
            <v>2025 Drawcord, Tape &amp; Piping</v>
          </cell>
          <cell r="H148" t="str">
            <v>DR40221/43</v>
          </cell>
          <cell r="I148" t="str">
            <v xml:space="preserve">Recycled Polyester/再生涤纶 100%   </v>
          </cell>
          <cell r="L148">
            <v>0.33870769230769227</v>
          </cell>
          <cell r="P148" t="str">
            <v>Unknown</v>
          </cell>
        </row>
        <row r="149">
          <cell r="C149" t="str">
            <v>2025 Drawcord, Tape &amp; Piping</v>
          </cell>
          <cell r="H149" t="str">
            <v>ET20002/6</v>
          </cell>
          <cell r="I149" t="str">
            <v>Nylon/锦纶 61.3 %  
Spandex/氨纶 17.2 %                                                           Polyester/涤纶 21.5 %</v>
          </cell>
          <cell r="L149">
            <v>0.31507692307692309</v>
          </cell>
          <cell r="P149" t="str">
            <v>Unknown</v>
          </cell>
        </row>
        <row r="150">
          <cell r="C150" t="str">
            <v>2025 Drawcord, Tape &amp; Piping</v>
          </cell>
          <cell r="H150" t="str">
            <v>ED20003/11</v>
          </cell>
          <cell r="I150" t="str">
            <v xml:space="preserve">Nylon/锦纶 100 %   </v>
          </cell>
          <cell r="L150">
            <v>0.43716923076923081</v>
          </cell>
          <cell r="P150" t="str">
            <v>Unknown</v>
          </cell>
        </row>
        <row r="151">
          <cell r="C151" t="str">
            <v>2025 Drawcord, Tape &amp; Piping</v>
          </cell>
          <cell r="H151" t="str">
            <v>EL22026/4</v>
          </cell>
          <cell r="I151" t="str">
            <v xml:space="preserve">Nylon/锦纶81.3%  
Spandex/氨纶18.7% </v>
          </cell>
          <cell r="L151">
            <v>0.16738461538461541</v>
          </cell>
          <cell r="P151" t="str">
            <v>Unknown</v>
          </cell>
        </row>
        <row r="152">
          <cell r="C152" t="str">
            <v>2025 Drawcord, Tape &amp; Piping</v>
          </cell>
          <cell r="H152" t="str">
            <v>EL21135/7</v>
          </cell>
          <cell r="I152" t="str">
            <v xml:space="preserve">Nylon/锦纶79%  
Polyester/涤纶21% </v>
          </cell>
          <cell r="L152">
            <v>0.16147692307692307</v>
          </cell>
          <cell r="P152" t="str">
            <v>Unknown</v>
          </cell>
        </row>
        <row r="153">
          <cell r="C153" t="str">
            <v>2025 Drawcord, Tape &amp; Piping</v>
          </cell>
          <cell r="H153" t="str">
            <v>EL26129/10</v>
          </cell>
          <cell r="I153" t="str">
            <v>Polyester/涤纶 100%</v>
          </cell>
          <cell r="L153">
            <v>0.23039999999999999</v>
          </cell>
          <cell r="P153" t="str">
            <v>Unknown</v>
          </cell>
        </row>
        <row r="154">
          <cell r="C154" t="str">
            <v>2025 Drawcord, Tape &amp; Piping</v>
          </cell>
          <cell r="H154" t="str">
            <v>EL76100/7</v>
          </cell>
          <cell r="I154" t="str">
            <v xml:space="preserve">Nylon/锦纶 11.2 % 
Spandex/氨纶 14.6%
Recycled Polyester/再生涤纶 74.2 % </v>
          </cell>
          <cell r="L154">
            <v>0.1811692307692308</v>
          </cell>
          <cell r="P154" t="str">
            <v>Unknown</v>
          </cell>
        </row>
        <row r="155">
          <cell r="C155" t="str">
            <v>2025 Drawcord, Tape &amp; Piping</v>
          </cell>
          <cell r="H155" t="str">
            <v>EL26132/13</v>
          </cell>
          <cell r="I155" t="str">
            <v xml:space="preserve">Nylon/锦纶    87%     Polyester/涤纶  13% </v>
          </cell>
          <cell r="L155">
            <v>0.3977846153846154</v>
          </cell>
          <cell r="P155" t="str">
            <v>Unknown</v>
          </cell>
        </row>
        <row r="156">
          <cell r="C156" t="str">
            <v>2025 Drawcord, Tape &amp; Piping</v>
          </cell>
          <cell r="H156" t="str">
            <v>E21108/1.5</v>
          </cell>
          <cell r="I156" t="str">
            <v>55% Nylon/尼龙 45% Rubber/乳胶丝</v>
          </cell>
          <cell r="L156">
            <v>7.8769230769230772E-2</v>
          </cell>
          <cell r="P156" t="str">
            <v>Unknown</v>
          </cell>
        </row>
        <row r="157">
          <cell r="C157" t="str">
            <v>2025 Drawcord, Tape &amp; Piping</v>
          </cell>
          <cell r="H157" t="str">
            <v>E00042/2</v>
          </cell>
          <cell r="I157" t="str">
            <v>53% rubber,47% polyester</v>
          </cell>
          <cell r="L157">
            <v>8.6646153846153845E-2</v>
          </cell>
          <cell r="P157" t="str">
            <v>Unknown</v>
          </cell>
        </row>
        <row r="158">
          <cell r="C158" t="str">
            <v>2025 Drawcord, Tape &amp; Piping</v>
          </cell>
          <cell r="H158" t="str">
            <v>E00018/3</v>
          </cell>
          <cell r="I158" t="str">
            <v>39%Polyester/涤纶    61% Rubber /乳胶丝</v>
          </cell>
          <cell r="L158">
            <v>0.10830769230769231</v>
          </cell>
          <cell r="P158" t="str">
            <v>Unknown</v>
          </cell>
        </row>
        <row r="159">
          <cell r="C159" t="str">
            <v>2025 Drawcord, Tape &amp; Piping</v>
          </cell>
          <cell r="H159" t="str">
            <v>DR40220/2B-60MM</v>
          </cell>
          <cell r="I159" t="str">
            <v>100% Polyester</v>
          </cell>
          <cell r="L159">
            <v>0.28000000000000003</v>
          </cell>
          <cell r="P159" t="str">
            <v>Unknown</v>
          </cell>
        </row>
        <row r="160">
          <cell r="C160" t="str">
            <v>2025 Drawcord, Tape &amp; Piping</v>
          </cell>
          <cell r="H160" t="str">
            <v>DR40220/2B-3</v>
          </cell>
          <cell r="I160" t="str">
            <v>100% Polyester</v>
          </cell>
          <cell r="L160">
            <v>0.28000000000000003</v>
          </cell>
          <cell r="P160" t="str">
            <v>Unknown</v>
          </cell>
        </row>
        <row r="161">
          <cell r="C161" t="str">
            <v>2025 Drawcord, Tape &amp; Piping</v>
          </cell>
          <cell r="H161" t="str">
            <v>DR40258/0.8-SW410-50MM</v>
          </cell>
          <cell r="I161" t="str">
            <v>100% Polyester</v>
          </cell>
          <cell r="L161">
            <v>0.26</v>
          </cell>
          <cell r="P161" t="str">
            <v>Unknown</v>
          </cell>
        </row>
        <row r="162">
          <cell r="C162" t="str">
            <v>2025 Drawcord, Tape &amp; Piping</v>
          </cell>
          <cell r="H162" t="str">
            <v>DR40205/30-R</v>
          </cell>
          <cell r="I162" t="str">
            <v>100% Polyester</v>
          </cell>
          <cell r="L162" t="str">
            <v>Pending</v>
          </cell>
          <cell r="P162" t="str">
            <v>Unknown</v>
          </cell>
        </row>
        <row r="163">
          <cell r="C163" t="str">
            <v>2025 Drawcord, Tape &amp; Piping</v>
          </cell>
          <cell r="H163" t="str">
            <v>DR40224/1.6-2DPM15</v>
          </cell>
          <cell r="I163" t="str">
            <v>100% Recycled Polyester</v>
          </cell>
          <cell r="L163" t="str">
            <v>Pending</v>
          </cell>
          <cell r="P163" t="str">
            <v>Unknown</v>
          </cell>
        </row>
      </sheetData>
      <sheetData sheetId="5">
        <row r="2">
          <cell r="E2" t="str">
            <v>CATEGORY</v>
          </cell>
          <cell r="G2" t="str">
            <v>ITEM CODE</v>
          </cell>
          <cell r="H2" t="str">
            <v>MOQ</v>
          </cell>
          <cell r="I2" t="str">
            <v>MCQ</v>
          </cell>
          <cell r="J2" t="str">
            <v>LEAD TIME</v>
          </cell>
          <cell r="K2" t="str">
            <v>QUOTATION(/m)</v>
          </cell>
          <cell r="L2" t="str">
            <v>COMPOSITION</v>
          </cell>
        </row>
        <row r="3">
          <cell r="D3" t="str">
            <v>2023 OD</v>
          </cell>
          <cell r="E3" t="str">
            <v>ELASTIC</v>
          </cell>
          <cell r="G3" t="str">
            <v>EL35002/42</v>
          </cell>
          <cell r="H3">
            <v>2000</v>
          </cell>
          <cell r="I3">
            <v>2000</v>
          </cell>
          <cell r="J3" t="str">
            <v>50 Days</v>
          </cell>
          <cell r="K3">
            <v>1.0266</v>
          </cell>
          <cell r="L3" t="str">
            <v>nylon 74.3% spandex 25.7%</v>
          </cell>
          <cell r="O3" t="str">
            <v>11/18/2023</v>
          </cell>
        </row>
        <row r="4">
          <cell r="D4" t="str">
            <v>2023 OD</v>
          </cell>
          <cell r="E4" t="str">
            <v>ELASTIC</v>
          </cell>
          <cell r="G4" t="str">
            <v>EL76098/69</v>
          </cell>
          <cell r="H4">
            <v>2000</v>
          </cell>
          <cell r="I4">
            <v>2000</v>
          </cell>
          <cell r="J4" t="str">
            <v>50 Days</v>
          </cell>
          <cell r="K4">
            <v>0.9917999999999999</v>
          </cell>
          <cell r="L4" t="str">
            <v>Nylon 17% elastane 31.2% recycled nylon 51.8%</v>
          </cell>
          <cell r="O4" t="str">
            <v>11/18/2023</v>
          </cell>
        </row>
        <row r="5">
          <cell r="D5" t="str">
            <v>2023 OD</v>
          </cell>
          <cell r="E5" t="str">
            <v>ELASTIC</v>
          </cell>
          <cell r="G5" t="str">
            <v>EL66012/26</v>
          </cell>
          <cell r="H5">
            <v>4000</v>
          </cell>
          <cell r="I5">
            <v>4000</v>
          </cell>
          <cell r="J5" t="str">
            <v>55 Days</v>
          </cell>
          <cell r="K5">
            <v>0.3306</v>
          </cell>
          <cell r="L5" t="str">
            <v>polyester 20.2% nylon 40.6% spandex 39.2%</v>
          </cell>
          <cell r="O5" t="str">
            <v>11/18/2023</v>
          </cell>
        </row>
        <row r="6">
          <cell r="D6" t="str">
            <v>2023 OD</v>
          </cell>
          <cell r="E6" t="str">
            <v>ELASTIC</v>
          </cell>
          <cell r="G6" t="str">
            <v>EL74022/45</v>
          </cell>
          <cell r="H6">
            <v>4000</v>
          </cell>
          <cell r="I6">
            <v>4000</v>
          </cell>
          <cell r="J6" t="str">
            <v>55 Days</v>
          </cell>
          <cell r="K6">
            <v>1.7660999999999998</v>
          </cell>
          <cell r="L6" t="str">
            <v>nylon 33.8% spandex 6% polyester 60.2%</v>
          </cell>
          <cell r="O6" t="str">
            <v>11/18/2023</v>
          </cell>
        </row>
        <row r="7">
          <cell r="D7" t="str">
            <v>2023 OD</v>
          </cell>
          <cell r="E7" t="str">
            <v>ELASTIC</v>
          </cell>
          <cell r="G7" t="str">
            <v>EL34086/32-JML</v>
          </cell>
          <cell r="H7">
            <v>4000</v>
          </cell>
          <cell r="I7">
            <v>4000</v>
          </cell>
          <cell r="J7" t="str">
            <v>65-70 Days</v>
          </cell>
          <cell r="K7">
            <v>0.67859999999999998</v>
          </cell>
          <cell r="L7" t="str">
            <v>nylon 66.2% spandex 11.4% polyester 22.4%</v>
          </cell>
          <cell r="O7" t="str">
            <v>11/18/2023</v>
          </cell>
        </row>
        <row r="8">
          <cell r="D8" t="str">
            <v>2023 OD</v>
          </cell>
          <cell r="E8" t="str">
            <v>ELASTIC</v>
          </cell>
          <cell r="G8" t="str">
            <v>EL74060/35</v>
          </cell>
          <cell r="H8">
            <v>4000</v>
          </cell>
          <cell r="I8">
            <v>4000</v>
          </cell>
          <cell r="J8" t="str">
            <v>55 Days</v>
          </cell>
          <cell r="K8">
            <v>0.90480000000000005</v>
          </cell>
          <cell r="L8" t="str">
            <v>Nylon 5.4%,recycled nylon 64.4%,Spandex 9%, Recyceld polyester 21.2</v>
          </cell>
          <cell r="O8" t="str">
            <v>11/18/2023</v>
          </cell>
        </row>
        <row r="9">
          <cell r="D9" t="str">
            <v>2023 OD</v>
          </cell>
          <cell r="E9" t="str">
            <v>ELASTIC</v>
          </cell>
          <cell r="G9" t="str">
            <v>EL74051/45</v>
          </cell>
          <cell r="H9">
            <v>4000</v>
          </cell>
          <cell r="I9">
            <v>4000</v>
          </cell>
          <cell r="J9" t="str">
            <v>65-70 Days</v>
          </cell>
          <cell r="K9">
            <v>0.94830000000000003</v>
          </cell>
          <cell r="L9" t="str">
            <v>nylon 49.8% spandex 12.5% polyester 37.7%</v>
          </cell>
          <cell r="O9" t="str">
            <v>11/18/2023</v>
          </cell>
        </row>
        <row r="10">
          <cell r="D10" t="str">
            <v>2023 OD</v>
          </cell>
          <cell r="E10" t="str">
            <v>ELASTIC</v>
          </cell>
          <cell r="G10" t="str">
            <v>EL76095/20</v>
          </cell>
          <cell r="H10">
            <v>4000</v>
          </cell>
          <cell r="I10">
            <v>4000</v>
          </cell>
          <cell r="J10" t="str">
            <v>55 Days</v>
          </cell>
          <cell r="K10">
            <v>0.31319999999999998</v>
          </cell>
          <cell r="L10" t="str">
            <v>recycled polyester 64% polyeser 20% elastane 16%</v>
          </cell>
          <cell r="O10" t="str">
            <v>11/18/2023</v>
          </cell>
        </row>
        <row r="11">
          <cell r="D11" t="str">
            <v>2023 OD</v>
          </cell>
          <cell r="E11" t="str">
            <v>ELASTIC</v>
          </cell>
          <cell r="G11" t="str">
            <v>EL76105/20</v>
          </cell>
          <cell r="H11">
            <v>4000</v>
          </cell>
          <cell r="I11">
            <v>4000</v>
          </cell>
          <cell r="J11" t="str">
            <v>55 Days</v>
          </cell>
          <cell r="K11">
            <v>0.32190000000000002</v>
          </cell>
          <cell r="L11" t="str">
            <v>Spandex 14.4%, Polyester 85.6%</v>
          </cell>
          <cell r="O11" t="str">
            <v>11/18/2023</v>
          </cell>
        </row>
        <row r="12">
          <cell r="D12" t="str">
            <v>2023 OD</v>
          </cell>
          <cell r="E12" t="str">
            <v>ELASTIC</v>
          </cell>
          <cell r="G12" t="str">
            <v>EL76075/20</v>
          </cell>
          <cell r="H12">
            <v>2000</v>
          </cell>
          <cell r="I12">
            <v>2000</v>
          </cell>
          <cell r="J12" t="str">
            <v>50 Days</v>
          </cell>
          <cell r="K12">
            <v>0.3306</v>
          </cell>
          <cell r="L12" t="str">
            <v>nylon 89.2% elastane 10.8%</v>
          </cell>
          <cell r="O12" t="str">
            <v>11/18/2023</v>
          </cell>
        </row>
        <row r="13">
          <cell r="D13" t="str">
            <v>2023 OD</v>
          </cell>
          <cell r="E13" t="str">
            <v>ELASTIC</v>
          </cell>
          <cell r="G13" t="str">
            <v>EL26026/18</v>
          </cell>
          <cell r="H13">
            <v>4000</v>
          </cell>
          <cell r="I13">
            <v>4000</v>
          </cell>
          <cell r="J13" t="str">
            <v>55 Days</v>
          </cell>
          <cell r="K13">
            <v>0.23490000000000003</v>
          </cell>
          <cell r="L13" t="str">
            <v>nylon 49% spandex 13% polyester 38%</v>
          </cell>
          <cell r="O13" t="str">
            <v>11/18/2023</v>
          </cell>
        </row>
        <row r="14">
          <cell r="D14" t="str">
            <v>2023 OD</v>
          </cell>
          <cell r="E14" t="str">
            <v>ELASTIC</v>
          </cell>
          <cell r="G14" t="str">
            <v>EL21137/20</v>
          </cell>
          <cell r="H14">
            <v>2000</v>
          </cell>
          <cell r="I14">
            <v>2000</v>
          </cell>
          <cell r="J14" t="str">
            <v>50 Days</v>
          </cell>
          <cell r="K14">
            <v>0.20879999999999999</v>
          </cell>
          <cell r="L14" t="str">
            <v>nylon 93 spandex 7%</v>
          </cell>
          <cell r="O14" t="str">
            <v>11/18/2023</v>
          </cell>
        </row>
        <row r="15">
          <cell r="D15" t="str">
            <v>2023 OD</v>
          </cell>
          <cell r="E15" t="str">
            <v>ELASTIC</v>
          </cell>
          <cell r="G15" t="str">
            <v>EL13337/20</v>
          </cell>
          <cell r="H15">
            <v>2000</v>
          </cell>
          <cell r="I15">
            <v>2000</v>
          </cell>
          <cell r="J15" t="str">
            <v>50 Days</v>
          </cell>
          <cell r="K15">
            <v>0.2001</v>
          </cell>
          <cell r="L15" t="str">
            <v>nylon 95% spandex 5%</v>
          </cell>
          <cell r="O15" t="str">
            <v>11/18/2023</v>
          </cell>
        </row>
        <row r="16">
          <cell r="D16" t="str">
            <v>2023 OD</v>
          </cell>
          <cell r="E16" t="str">
            <v>ELASTIC</v>
          </cell>
          <cell r="G16" t="str">
            <v>EL56077/20</v>
          </cell>
          <cell r="H16">
            <v>2000</v>
          </cell>
          <cell r="I16">
            <v>2000</v>
          </cell>
          <cell r="J16" t="str">
            <v>50 Days</v>
          </cell>
          <cell r="K16">
            <v>0.28710000000000002</v>
          </cell>
          <cell r="L16" t="str">
            <v>Nylon 76% rubber 24%</v>
          </cell>
          <cell r="O16" t="str">
            <v>11/18/2023</v>
          </cell>
        </row>
        <row r="17">
          <cell r="D17" t="str">
            <v>2023 OD</v>
          </cell>
          <cell r="E17" t="str">
            <v>ELASTIC</v>
          </cell>
          <cell r="G17" t="str">
            <v>ELAS13084/20P</v>
          </cell>
          <cell r="H17">
            <v>2000</v>
          </cell>
          <cell r="I17">
            <v>2000</v>
          </cell>
          <cell r="J17" t="str">
            <v>65 Days</v>
          </cell>
          <cell r="K17">
            <v>0.66990000000000005</v>
          </cell>
          <cell r="L17" t="str">
            <v>Nylon 94%, Spandex 6%</v>
          </cell>
          <cell r="O17" t="str">
            <v>11/18/2023</v>
          </cell>
        </row>
        <row r="18">
          <cell r="D18" t="str">
            <v>2023 OD</v>
          </cell>
          <cell r="E18" t="str">
            <v>ELASTIC</v>
          </cell>
          <cell r="G18" t="str">
            <v>EL26140/20</v>
          </cell>
          <cell r="H18">
            <v>2000</v>
          </cell>
          <cell r="I18">
            <v>2000</v>
          </cell>
          <cell r="J18" t="str">
            <v>50 Days</v>
          </cell>
          <cell r="K18">
            <v>0.93090000000000006</v>
          </cell>
          <cell r="L18" t="str">
            <v>nylon 69% elastane 31%</v>
          </cell>
          <cell r="O18" t="str">
            <v>11/18/2023</v>
          </cell>
        </row>
        <row r="19">
          <cell r="D19" t="str">
            <v>2023 OD</v>
          </cell>
          <cell r="E19" t="str">
            <v>ELASTIC</v>
          </cell>
          <cell r="G19" t="str">
            <v>EL75018/35</v>
          </cell>
          <cell r="H19">
            <v>2000</v>
          </cell>
          <cell r="I19">
            <v>2000</v>
          </cell>
          <cell r="J19" t="str">
            <v>50 Days</v>
          </cell>
          <cell r="K19">
            <v>0.93090000000000006</v>
          </cell>
          <cell r="L19" t="str">
            <v>nylon 91.4% spandex 8.6%</v>
          </cell>
          <cell r="O19" t="str">
            <v>11/18/2023</v>
          </cell>
        </row>
        <row r="20">
          <cell r="D20" t="str">
            <v>2023 OD</v>
          </cell>
          <cell r="E20" t="str">
            <v>ELASTIC</v>
          </cell>
          <cell r="G20" t="str">
            <v>EL76001/60</v>
          </cell>
          <cell r="H20">
            <v>4000</v>
          </cell>
          <cell r="I20">
            <v>4000</v>
          </cell>
          <cell r="J20" t="str">
            <v>55 Days</v>
          </cell>
          <cell r="K20">
            <v>0.98309999999999986</v>
          </cell>
          <cell r="L20" t="str">
            <v>polyester 76.4% rubber 23.6%</v>
          </cell>
          <cell r="O20" t="str">
            <v>11/18/2023</v>
          </cell>
        </row>
        <row r="21">
          <cell r="D21" t="str">
            <v>2023 OD</v>
          </cell>
          <cell r="E21" t="str">
            <v>ELASTIC</v>
          </cell>
          <cell r="G21" t="str">
            <v>EL63041/13</v>
          </cell>
          <cell r="H21" t="str">
            <v xml:space="preserve">200kg </v>
          </cell>
          <cell r="I21" t="str">
            <v>200kg</v>
          </cell>
          <cell r="K21">
            <v>0.44</v>
          </cell>
          <cell r="L21" t="str">
            <v>nylon 77.6% spandex 22.4%</v>
          </cell>
          <cell r="O21" t="str">
            <v>11/18/2023</v>
          </cell>
        </row>
        <row r="22">
          <cell r="D22" t="str">
            <v>2023 OD</v>
          </cell>
          <cell r="E22" t="str">
            <v>ELASTIC</v>
          </cell>
          <cell r="G22" t="str">
            <v>EL66077/21</v>
          </cell>
          <cell r="H22" t="str">
            <v xml:space="preserve">200kg </v>
          </cell>
          <cell r="I22" t="str">
            <v>200kg</v>
          </cell>
          <cell r="K22">
            <v>0.61</v>
          </cell>
          <cell r="L22" t="str">
            <v>nylon 85.4% spandex 14.6%</v>
          </cell>
          <cell r="O22" t="str">
            <v>11/18/2023</v>
          </cell>
        </row>
        <row r="23">
          <cell r="D23" t="str">
            <v>2023 OD</v>
          </cell>
          <cell r="E23" t="str">
            <v>ELASTIC</v>
          </cell>
          <cell r="G23" t="str">
            <v>EL64002/50</v>
          </cell>
          <cell r="H23">
            <v>4000</v>
          </cell>
          <cell r="I23">
            <v>4000</v>
          </cell>
          <cell r="J23" t="str">
            <v>55 Days</v>
          </cell>
          <cell r="K23">
            <v>1.4528999999999999</v>
          </cell>
          <cell r="L23" t="str">
            <v>nylon 76.8% spandex 6.4% polyester 16.8%</v>
          </cell>
          <cell r="O23" t="str">
            <v>11/18/2023</v>
          </cell>
        </row>
        <row r="24">
          <cell r="D24" t="str">
            <v>2023 OD</v>
          </cell>
          <cell r="E24" t="str">
            <v>ELASTIC</v>
          </cell>
          <cell r="G24" t="str">
            <v>EL74058/40</v>
          </cell>
          <cell r="H24">
            <v>4000</v>
          </cell>
          <cell r="I24">
            <v>4000</v>
          </cell>
          <cell r="J24" t="str">
            <v>55 Days</v>
          </cell>
          <cell r="K24">
            <v>1.131</v>
          </cell>
          <cell r="L24" t="str">
            <v>nylon 13.5% elastane 21.1% recycled polyester 23.5% recycled nylon 41.9%</v>
          </cell>
          <cell r="O24" t="str">
            <v>11/18/2023</v>
          </cell>
        </row>
        <row r="25">
          <cell r="D25" t="str">
            <v>2023 OD</v>
          </cell>
          <cell r="E25" t="str">
            <v>ELASTIC</v>
          </cell>
          <cell r="G25" t="str">
            <v>EL74057/40</v>
          </cell>
          <cell r="H25">
            <v>4000</v>
          </cell>
          <cell r="I25">
            <v>4000</v>
          </cell>
          <cell r="J25" t="str">
            <v>55 Days</v>
          </cell>
          <cell r="K25">
            <v>0.95700000000000007</v>
          </cell>
          <cell r="L25" t="str">
            <v>nylon 54.1% elastane 22.8% polyester 23.1%</v>
          </cell>
          <cell r="O25" t="str">
            <v>11/18/2023</v>
          </cell>
        </row>
        <row r="26">
          <cell r="D26" t="str">
            <v>2023 OD</v>
          </cell>
          <cell r="E26" t="str">
            <v>ELASTIC</v>
          </cell>
          <cell r="G26" t="str">
            <v>EL66075/30</v>
          </cell>
          <cell r="H26">
            <v>8000</v>
          </cell>
          <cell r="I26">
            <v>8000</v>
          </cell>
          <cell r="J26" t="str">
            <v>50 Days</v>
          </cell>
          <cell r="K26">
            <v>0.69</v>
          </cell>
          <cell r="L26" t="str">
            <v>nylon 87.3% spandex 12.7%</v>
          </cell>
          <cell r="O26" t="str">
            <v>11/18/2023</v>
          </cell>
        </row>
        <row r="27">
          <cell r="D27" t="str">
            <v>2023 OD</v>
          </cell>
          <cell r="E27" t="str">
            <v>DRAWCORD</v>
          </cell>
          <cell r="G27" t="str">
            <v>DR41259/6</v>
          </cell>
          <cell r="H27">
            <v>4000</v>
          </cell>
          <cell r="I27">
            <v>4000</v>
          </cell>
          <cell r="J27" t="str">
            <v>55 Days</v>
          </cell>
          <cell r="K27">
            <v>0.12180000000000001</v>
          </cell>
          <cell r="L27" t="str">
            <v>polyester 100%</v>
          </cell>
          <cell r="O27" t="str">
            <v>11/18/2023</v>
          </cell>
        </row>
        <row r="28">
          <cell r="D28" t="str">
            <v>2023 OD</v>
          </cell>
          <cell r="E28" t="str">
            <v>DRAWCORD</v>
          </cell>
          <cell r="G28" t="str">
            <v>DR40176/9</v>
          </cell>
          <cell r="H28">
            <v>4000</v>
          </cell>
          <cell r="I28">
            <v>4000</v>
          </cell>
          <cell r="J28" t="str">
            <v>55 Days</v>
          </cell>
          <cell r="K28">
            <v>6.9599999999999995E-2</v>
          </cell>
          <cell r="L28" t="str">
            <v>polyester 100%</v>
          </cell>
          <cell r="O28" t="str">
            <v>11/18/2023</v>
          </cell>
        </row>
        <row r="29">
          <cell r="D29" t="str">
            <v>2023 OD</v>
          </cell>
          <cell r="E29" t="str">
            <v>DRAWCORD</v>
          </cell>
          <cell r="G29" t="str">
            <v>DR40218/10</v>
          </cell>
          <cell r="H29">
            <v>4000</v>
          </cell>
          <cell r="I29">
            <v>4000</v>
          </cell>
          <cell r="J29" t="str">
            <v>55 Days</v>
          </cell>
          <cell r="K29">
            <v>0.1479</v>
          </cell>
          <cell r="L29" t="str">
            <v>recycled polyester 100%</v>
          </cell>
          <cell r="O29" t="str">
            <v>11/18/2023</v>
          </cell>
        </row>
        <row r="30">
          <cell r="D30" t="str">
            <v>2023 OD</v>
          </cell>
          <cell r="E30" t="str">
            <v>DRAWCORD</v>
          </cell>
          <cell r="G30" t="str">
            <v>DR40162/11</v>
          </cell>
          <cell r="H30">
            <v>4000</v>
          </cell>
          <cell r="I30">
            <v>4000</v>
          </cell>
          <cell r="J30" t="str">
            <v>55 Days</v>
          </cell>
          <cell r="K30">
            <v>0.1305</v>
          </cell>
          <cell r="L30" t="str">
            <v>polyester 100%</v>
          </cell>
          <cell r="O30" t="str">
            <v>11/18/2023</v>
          </cell>
        </row>
        <row r="31">
          <cell r="D31" t="str">
            <v>2023 OD</v>
          </cell>
          <cell r="E31" t="str">
            <v>DRAWCORD</v>
          </cell>
          <cell r="G31" t="str">
            <v>DR40157/11</v>
          </cell>
          <cell r="H31">
            <v>4000</v>
          </cell>
          <cell r="I31">
            <v>4000</v>
          </cell>
          <cell r="J31" t="str">
            <v>55 Days</v>
          </cell>
          <cell r="K31">
            <v>0.1827</v>
          </cell>
          <cell r="L31" t="str">
            <v>polyester 100%</v>
          </cell>
          <cell r="O31" t="str">
            <v>11/18/2023</v>
          </cell>
        </row>
        <row r="32">
          <cell r="D32" t="str">
            <v>2023 OD</v>
          </cell>
          <cell r="E32" t="str">
            <v>DRAWCORD</v>
          </cell>
          <cell r="G32" t="str">
            <v>DR40223/13</v>
          </cell>
          <cell r="H32">
            <v>2000</v>
          </cell>
          <cell r="I32">
            <v>2000</v>
          </cell>
          <cell r="J32" t="str">
            <v>50 Days</v>
          </cell>
          <cell r="K32">
            <v>0.28710000000000002</v>
          </cell>
          <cell r="L32" t="str">
            <v>recycled nylon 100%</v>
          </cell>
          <cell r="O32" t="str">
            <v>11/18/2023</v>
          </cell>
        </row>
        <row r="33">
          <cell r="D33" t="str">
            <v>2023 OD</v>
          </cell>
          <cell r="E33" t="str">
            <v>DRAWCORD</v>
          </cell>
          <cell r="G33" t="str">
            <v>DR40185/20</v>
          </cell>
          <cell r="H33">
            <v>4000</v>
          </cell>
          <cell r="I33">
            <v>4000</v>
          </cell>
          <cell r="J33" t="str">
            <v>55 Days</v>
          </cell>
          <cell r="K33">
            <v>0.1653</v>
          </cell>
          <cell r="L33" t="str">
            <v>recycled polyester 100%</v>
          </cell>
          <cell r="O33" t="str">
            <v>11/18/2023</v>
          </cell>
        </row>
        <row r="34">
          <cell r="D34" t="str">
            <v>2023 OD</v>
          </cell>
          <cell r="E34" t="str">
            <v>DRAWCORD</v>
          </cell>
          <cell r="G34" t="str">
            <v>EL76100/7</v>
          </cell>
          <cell r="H34">
            <v>4000</v>
          </cell>
          <cell r="I34">
            <v>4000</v>
          </cell>
          <cell r="J34" t="str">
            <v>55 Days</v>
          </cell>
          <cell r="K34">
            <v>0.1827</v>
          </cell>
          <cell r="L34" t="str">
            <v>Nylon11.2%；Elastane14.6%，Recycled Polyester 74.2%</v>
          </cell>
          <cell r="O34" t="str">
            <v>11/18/2023</v>
          </cell>
        </row>
        <row r="35">
          <cell r="D35" t="str">
            <v>2023 OD</v>
          </cell>
          <cell r="E35" t="str">
            <v>DRAWCORD</v>
          </cell>
          <cell r="G35" t="str">
            <v>EL76102/10</v>
          </cell>
          <cell r="H35">
            <v>2000</v>
          </cell>
          <cell r="I35">
            <v>2000</v>
          </cell>
          <cell r="J35" t="str">
            <v>50 Days</v>
          </cell>
          <cell r="K35">
            <v>0.2697</v>
          </cell>
          <cell r="L35" t="str">
            <v>nylon 21.5% recycled nylon 63.3% spandex 15.2%</v>
          </cell>
          <cell r="O35" t="str">
            <v>11/18/2023</v>
          </cell>
        </row>
        <row r="36">
          <cell r="D36" t="str">
            <v>2023 OD</v>
          </cell>
          <cell r="E36" t="str">
            <v>DRAWCORD</v>
          </cell>
          <cell r="G36" t="str">
            <v>EL26129/10</v>
          </cell>
          <cell r="H36">
            <v>4000</v>
          </cell>
          <cell r="I36">
            <v>4000</v>
          </cell>
          <cell r="J36" t="str">
            <v>55 Days</v>
          </cell>
          <cell r="K36">
            <v>0.22620000000000001</v>
          </cell>
          <cell r="L36" t="str">
            <v>polyester 100%</v>
          </cell>
          <cell r="O36" t="str">
            <v>11/18/2023</v>
          </cell>
        </row>
        <row r="37">
          <cell r="D37" t="str">
            <v>2023 OD</v>
          </cell>
          <cell r="E37" t="str">
            <v>DRAWCORD</v>
          </cell>
          <cell r="G37" t="str">
            <v>DR40020/15</v>
          </cell>
          <cell r="H37">
            <v>4000</v>
          </cell>
          <cell r="I37">
            <v>4000</v>
          </cell>
          <cell r="J37" t="str">
            <v>55 Days</v>
          </cell>
          <cell r="K37">
            <v>0.15659999999999999</v>
          </cell>
          <cell r="L37" t="str">
            <v>polyester 100%</v>
          </cell>
          <cell r="O37" t="str">
            <v>11/18/2023</v>
          </cell>
        </row>
        <row r="38">
          <cell r="D38" t="str">
            <v>2023 OD</v>
          </cell>
          <cell r="E38" t="str">
            <v>DRAWCORD</v>
          </cell>
          <cell r="G38" t="str">
            <v>DR40046/20</v>
          </cell>
          <cell r="H38">
            <v>4000</v>
          </cell>
          <cell r="I38">
            <v>4000</v>
          </cell>
          <cell r="J38" t="str">
            <v>55 Days</v>
          </cell>
          <cell r="K38">
            <v>0.31319999999999998</v>
          </cell>
          <cell r="L38" t="str">
            <v>polyester 100%</v>
          </cell>
          <cell r="O38" t="str">
            <v>11/18/2023</v>
          </cell>
        </row>
        <row r="39">
          <cell r="D39" t="str">
            <v>2023 OD</v>
          </cell>
          <cell r="E39" t="str">
            <v>DRAWCORD</v>
          </cell>
          <cell r="G39" t="str">
            <v>DR40228/20</v>
          </cell>
          <cell r="H39">
            <v>4000</v>
          </cell>
          <cell r="I39">
            <v>4000</v>
          </cell>
          <cell r="J39" t="str">
            <v>55 Days</v>
          </cell>
          <cell r="K39">
            <v>0.31319999999999998</v>
          </cell>
          <cell r="L39" t="str">
            <v>polyester 100%</v>
          </cell>
          <cell r="O39" t="str">
            <v>11/18/2023</v>
          </cell>
        </row>
        <row r="40">
          <cell r="D40" t="str">
            <v>2023 OD</v>
          </cell>
          <cell r="E40" t="str">
            <v>DRAWCORD</v>
          </cell>
          <cell r="G40" t="str">
            <v>DR40066/4</v>
          </cell>
          <cell r="H40">
            <v>4000</v>
          </cell>
          <cell r="I40">
            <v>4000</v>
          </cell>
          <cell r="J40" t="str">
            <v>55 Days</v>
          </cell>
          <cell r="K40">
            <v>7.8299999999999995E-2</v>
          </cell>
          <cell r="L40" t="str">
            <v>polyester 100%</v>
          </cell>
          <cell r="O40" t="str">
            <v>11/18/2023</v>
          </cell>
        </row>
        <row r="41">
          <cell r="D41" t="str">
            <v>2023 OD</v>
          </cell>
          <cell r="E41" t="str">
            <v>DRAWCORD</v>
          </cell>
          <cell r="G41" t="str">
            <v>DR40219/8</v>
          </cell>
          <cell r="H41">
            <v>4000</v>
          </cell>
          <cell r="I41">
            <v>4000</v>
          </cell>
          <cell r="J41" t="str">
            <v>55 Days</v>
          </cell>
          <cell r="L41" t="str">
            <v>100% Recycled polyester</v>
          </cell>
          <cell r="O41" t="str">
            <v>11/18/2023</v>
          </cell>
        </row>
        <row r="42">
          <cell r="D42" t="str">
            <v>2023 OD</v>
          </cell>
          <cell r="E42" t="str">
            <v>DRAWCORD</v>
          </cell>
          <cell r="G42" t="str">
            <v xml:space="preserve">DR40040/7 </v>
          </cell>
          <cell r="H42">
            <v>4000</v>
          </cell>
          <cell r="I42">
            <v>4000</v>
          </cell>
          <cell r="J42" t="str">
            <v>55 Days</v>
          </cell>
          <cell r="K42">
            <v>0.15659999999999999</v>
          </cell>
          <cell r="L42" t="str">
            <v>polyester 100%</v>
          </cell>
          <cell r="O42" t="str">
            <v>11/18/2023</v>
          </cell>
        </row>
        <row r="43">
          <cell r="D43" t="str">
            <v>2023 OD</v>
          </cell>
          <cell r="E43" t="str">
            <v>DRAWCORD</v>
          </cell>
          <cell r="G43" t="str">
            <v>E00019/2</v>
          </cell>
          <cell r="H43">
            <v>4000</v>
          </cell>
          <cell r="I43">
            <v>4000</v>
          </cell>
          <cell r="J43" t="str">
            <v>55 Days</v>
          </cell>
          <cell r="K43">
            <v>9.5699999999999993E-2</v>
          </cell>
          <cell r="L43" t="str">
            <v>rubber 53% polyester 47%</v>
          </cell>
          <cell r="O43" t="str">
            <v>11/18/2023</v>
          </cell>
        </row>
        <row r="44">
          <cell r="D44" t="str">
            <v>2023 OD</v>
          </cell>
          <cell r="E44" t="str">
            <v>DRAWCORD</v>
          </cell>
          <cell r="G44" t="str">
            <v>E00042/2</v>
          </cell>
          <cell r="H44">
            <v>4000</v>
          </cell>
          <cell r="I44">
            <v>4000</v>
          </cell>
          <cell r="J44" t="str">
            <v>55 Days</v>
          </cell>
          <cell r="K44">
            <v>7.8299999999999995E-2</v>
          </cell>
          <cell r="L44" t="str">
            <v>rubber 53% polyester 47%</v>
          </cell>
          <cell r="O44" t="str">
            <v>11/18/2023</v>
          </cell>
        </row>
        <row r="45">
          <cell r="D45" t="str">
            <v>2023 OD</v>
          </cell>
          <cell r="E45" t="str">
            <v>DRAWCORD</v>
          </cell>
          <cell r="G45" t="str">
            <v>E00018/3</v>
          </cell>
          <cell r="H45">
            <v>4000</v>
          </cell>
          <cell r="I45">
            <v>4000</v>
          </cell>
          <cell r="J45" t="str">
            <v>55 Days</v>
          </cell>
          <cell r="K45">
            <v>8.7000000000000008E-2</v>
          </cell>
          <cell r="L45" t="str">
            <v>rubber 61% polyester 39%</v>
          </cell>
          <cell r="O45" t="str">
            <v>11/18/2023</v>
          </cell>
        </row>
        <row r="46">
          <cell r="D46" t="str">
            <v>2023 OD</v>
          </cell>
          <cell r="E46" t="str">
            <v>DRAWCORD</v>
          </cell>
          <cell r="G46" t="str">
            <v>E00041/4</v>
          </cell>
          <cell r="H46">
            <v>4000</v>
          </cell>
          <cell r="I46">
            <v>4000</v>
          </cell>
          <cell r="J46" t="str">
            <v>55 Days</v>
          </cell>
          <cell r="K46">
            <v>0.12180000000000001</v>
          </cell>
          <cell r="L46" t="str">
            <v>rubber 49% recycled polyester 51%</v>
          </cell>
          <cell r="O46" t="str">
            <v>11/18/2023</v>
          </cell>
        </row>
        <row r="47">
          <cell r="D47" t="str">
            <v>2023 OD</v>
          </cell>
          <cell r="E47" t="str">
            <v>DRAWCORD</v>
          </cell>
          <cell r="G47" t="str">
            <v>E21108/1.5</v>
          </cell>
          <cell r="H47">
            <v>2000</v>
          </cell>
          <cell r="I47">
            <v>2000</v>
          </cell>
          <cell r="J47" t="str">
            <v>50 Days</v>
          </cell>
          <cell r="K47">
            <v>7.8299999999999995E-2</v>
          </cell>
          <cell r="L47" t="str">
            <v>Nylon 35%, rubber 65%</v>
          </cell>
          <cell r="O47" t="str">
            <v>11/18/2023</v>
          </cell>
        </row>
        <row r="48">
          <cell r="D48" t="str">
            <v>2023 OD</v>
          </cell>
          <cell r="E48" t="str">
            <v>DRAWCORD</v>
          </cell>
          <cell r="G48" t="str">
            <v>ED20003/11</v>
          </cell>
          <cell r="H48">
            <v>2000</v>
          </cell>
          <cell r="I48">
            <v>2000</v>
          </cell>
          <cell r="J48" t="str">
            <v>50 Days</v>
          </cell>
          <cell r="K48">
            <v>0.46</v>
          </cell>
          <cell r="L48" t="str">
            <v>Nylon 100%</v>
          </cell>
          <cell r="O48" t="str">
            <v>11/18/2023</v>
          </cell>
        </row>
        <row r="49">
          <cell r="D49" t="str">
            <v>2023 OD</v>
          </cell>
          <cell r="E49" t="str">
            <v>DRAWCORD</v>
          </cell>
          <cell r="G49" t="str">
            <v>ET20002/6</v>
          </cell>
          <cell r="H49">
            <v>4000</v>
          </cell>
          <cell r="I49">
            <v>4000</v>
          </cell>
          <cell r="J49" t="str">
            <v>55 Days</v>
          </cell>
          <cell r="K49">
            <v>0.35</v>
          </cell>
          <cell r="L49" t="str">
            <v>nylon 61.3% spandex 17.2.% polyester 21.5%</v>
          </cell>
          <cell r="O49" t="str">
            <v>11/18/2023</v>
          </cell>
        </row>
        <row r="50">
          <cell r="D50" t="str">
            <v>2023 OD</v>
          </cell>
          <cell r="E50" t="str">
            <v>DRAWCORD</v>
          </cell>
          <cell r="G50" t="str">
            <v>ED20008/11</v>
          </cell>
          <cell r="H50">
            <v>4000</v>
          </cell>
          <cell r="I50">
            <v>4000</v>
          </cell>
          <cell r="J50" t="str">
            <v>55 Days</v>
          </cell>
          <cell r="K50">
            <v>0.24</v>
          </cell>
          <cell r="L50" t="str">
            <v>polyester 100%</v>
          </cell>
          <cell r="O50" t="str">
            <v>11/18/2023</v>
          </cell>
        </row>
        <row r="51">
          <cell r="D51" t="str">
            <v>2023 OD</v>
          </cell>
          <cell r="E51" t="str">
            <v>DRAWCORD</v>
          </cell>
          <cell r="G51" t="str">
            <v>DR40220/2B-3</v>
          </cell>
          <cell r="H51">
            <v>4000</v>
          </cell>
          <cell r="I51">
            <v>4000</v>
          </cell>
          <cell r="J51" t="str">
            <v>65 Days</v>
          </cell>
          <cell r="L51" t="str">
            <v>polyester 100%</v>
          </cell>
          <cell r="O51" t="str">
            <v>11/18/2023</v>
          </cell>
        </row>
        <row r="52">
          <cell r="D52" t="str">
            <v>2023 OD</v>
          </cell>
          <cell r="E52" t="str">
            <v>DRAWCORD</v>
          </cell>
          <cell r="G52" t="str">
            <v>DR40222/2-KDPM30</v>
          </cell>
          <cell r="H52" t="str">
            <v>7cm length 31250pcs</v>
          </cell>
          <cell r="I52" t="str">
            <v>7cm length 31250pcs</v>
          </cell>
          <cell r="J52" t="str">
            <v>65 Days</v>
          </cell>
          <cell r="K52" t="str">
            <v>7cm length $ 0.32/pc</v>
          </cell>
          <cell r="L52" t="str">
            <v>polyester 100%</v>
          </cell>
          <cell r="O52" t="str">
            <v>11/18/2023</v>
          </cell>
        </row>
        <row r="53">
          <cell r="D53" t="str">
            <v>2023 OD</v>
          </cell>
          <cell r="E53" t="str">
            <v>DRAWCORD</v>
          </cell>
          <cell r="G53" t="str">
            <v>DR40224/1.6-2DPM15</v>
          </cell>
          <cell r="H53">
            <v>4000</v>
          </cell>
          <cell r="I53">
            <v>4000</v>
          </cell>
          <cell r="J53" t="str">
            <v>65 Days</v>
          </cell>
          <cell r="K53" t="str">
            <v>28” $0.71/pc, 1” increment: $0.005</v>
          </cell>
          <cell r="L53" t="str">
            <v>recycled polyester 100%</v>
          </cell>
          <cell r="O53" t="str">
            <v>11/18/2023</v>
          </cell>
        </row>
        <row r="54">
          <cell r="D54" t="str">
            <v>2023 OD</v>
          </cell>
          <cell r="E54" t="str">
            <v>TAPE</v>
          </cell>
          <cell r="G54" t="str">
            <v>DR40015/20</v>
          </cell>
          <cell r="H54">
            <v>4000</v>
          </cell>
          <cell r="I54">
            <v>4000</v>
          </cell>
          <cell r="J54" t="str">
            <v>55 Days</v>
          </cell>
          <cell r="K54">
            <v>0.20879999999999999</v>
          </cell>
          <cell r="L54" t="str">
            <v>nylon 0.9% polyester 99.1%</v>
          </cell>
          <cell r="O54" t="str">
            <v>11/18/2023</v>
          </cell>
        </row>
        <row r="55">
          <cell r="D55" t="str">
            <v>2023 OD</v>
          </cell>
          <cell r="E55" t="str">
            <v>TAPE</v>
          </cell>
          <cell r="G55" t="str">
            <v>DR40160/35DB</v>
          </cell>
          <cell r="H55">
            <v>4000</v>
          </cell>
          <cell r="I55">
            <v>4000</v>
          </cell>
          <cell r="J55" t="str">
            <v>65 Days</v>
          </cell>
          <cell r="K55">
            <v>0.23490000000000003</v>
          </cell>
          <cell r="L55" t="str">
            <v>polyester 100%</v>
          </cell>
          <cell r="O55" t="str">
            <v>11/18/2023</v>
          </cell>
        </row>
        <row r="56">
          <cell r="D56" t="str">
            <v>2023 OD</v>
          </cell>
          <cell r="E56" t="str">
            <v>TAPE</v>
          </cell>
          <cell r="G56" t="str">
            <v>DR40221/43</v>
          </cell>
          <cell r="H56">
            <v>4000</v>
          </cell>
          <cell r="I56">
            <v>4000</v>
          </cell>
          <cell r="J56" t="str">
            <v>55 Days</v>
          </cell>
          <cell r="K56">
            <v>0.33929999999999999</v>
          </cell>
          <cell r="L56" t="str">
            <v>recycled polyester 100%</v>
          </cell>
          <cell r="O56" t="str">
            <v>11/18/2023</v>
          </cell>
        </row>
        <row r="57">
          <cell r="D57" t="str">
            <v>2023 OD</v>
          </cell>
          <cell r="E57" t="str">
            <v>PIPING</v>
          </cell>
          <cell r="G57" t="str">
            <v>DR40054/12</v>
          </cell>
          <cell r="H57">
            <v>4000</v>
          </cell>
          <cell r="I57">
            <v>4000</v>
          </cell>
          <cell r="J57" t="str">
            <v>55 Days</v>
          </cell>
          <cell r="K57">
            <v>0.1653</v>
          </cell>
          <cell r="L57" t="str">
            <v>polyester 100%</v>
          </cell>
          <cell r="O57" t="str">
            <v>11/18/2023</v>
          </cell>
        </row>
        <row r="58">
          <cell r="D58" t="str">
            <v>2023 OD</v>
          </cell>
          <cell r="E58" t="str">
            <v>PIPING</v>
          </cell>
          <cell r="G58" t="str">
            <v>DR40225/12</v>
          </cell>
          <cell r="H58">
            <v>4000</v>
          </cell>
          <cell r="I58">
            <v>4000</v>
          </cell>
          <cell r="J58" t="str">
            <v>55 Days</v>
          </cell>
          <cell r="K58">
            <v>0.1653</v>
          </cell>
          <cell r="L58" t="str">
            <v>polyester 100%</v>
          </cell>
          <cell r="O58" t="str">
            <v>11/18/2023</v>
          </cell>
        </row>
        <row r="59">
          <cell r="D59" t="str">
            <v>2023 RUN</v>
          </cell>
          <cell r="E59" t="str">
            <v>ELASTIC</v>
          </cell>
          <cell r="G59" t="str">
            <v>EL76096/14</v>
          </cell>
          <cell r="H59">
            <v>2000</v>
          </cell>
          <cell r="I59">
            <v>2000</v>
          </cell>
          <cell r="J59" t="str">
            <v>50 Days</v>
          </cell>
          <cell r="K59">
            <v>0.21</v>
          </cell>
          <cell r="L59" t="str">
            <v>nylon 23.1% elastane 15.9% recycled nylon 61%</v>
          </cell>
          <cell r="O59" t="str">
            <v>11/18/2023</v>
          </cell>
        </row>
        <row r="60">
          <cell r="D60" t="str">
            <v>2023 RUN</v>
          </cell>
          <cell r="E60" t="str">
            <v>ELASTIC</v>
          </cell>
          <cell r="G60" t="str">
            <v>EL66099/15</v>
          </cell>
          <cell r="H60">
            <v>2000</v>
          </cell>
          <cell r="I60">
            <v>2000</v>
          </cell>
          <cell r="J60" t="str">
            <v>50 Days</v>
          </cell>
          <cell r="K60">
            <v>0.36</v>
          </cell>
          <cell r="L60" t="str">
            <v>nylon 17.5% spandex 21.4% 抗菌吸濕排汗再生錦61.1%</v>
          </cell>
          <cell r="O60" t="str">
            <v>11/18/2023</v>
          </cell>
        </row>
        <row r="61">
          <cell r="D61" t="str">
            <v>2023 RUN</v>
          </cell>
          <cell r="E61" t="str">
            <v>ELASTIC</v>
          </cell>
          <cell r="G61" t="str">
            <v>EL66098/24</v>
          </cell>
          <cell r="H61">
            <v>2000</v>
          </cell>
          <cell r="I61">
            <v>2000</v>
          </cell>
          <cell r="J61" t="str">
            <v>50 Days</v>
          </cell>
          <cell r="K61">
            <v>0.51</v>
          </cell>
          <cell r="L61" t="str">
            <v>nylon 40.5% spandex 12.2% 保暖抗菌遠紅外錦綸47.3%</v>
          </cell>
          <cell r="O61" t="str">
            <v>11/18/2023</v>
          </cell>
        </row>
        <row r="62">
          <cell r="D62" t="str">
            <v>2023 RUN</v>
          </cell>
          <cell r="E62" t="str">
            <v>ELASTIC</v>
          </cell>
          <cell r="G62" t="str">
            <v>EL76103/11.5</v>
          </cell>
          <cell r="H62">
            <v>4000</v>
          </cell>
          <cell r="I62">
            <v>4000</v>
          </cell>
          <cell r="J62" t="str">
            <v>55 Days</v>
          </cell>
          <cell r="K62">
            <v>0.53939999999999999</v>
          </cell>
          <cell r="L62" t="str">
            <v>nylon 51.9% spandex 15.6% polyester 32.5%</v>
          </cell>
          <cell r="O62" t="str">
            <v>11/18/2023</v>
          </cell>
        </row>
        <row r="63">
          <cell r="D63" t="str">
            <v>2023 RUN</v>
          </cell>
          <cell r="E63" t="str">
            <v>ELASTIC</v>
          </cell>
          <cell r="G63" t="str">
            <v>ET00001/19</v>
          </cell>
          <cell r="H63">
            <v>2000</v>
          </cell>
          <cell r="I63">
            <v>2000</v>
          </cell>
          <cell r="J63" t="str">
            <v>50 Days</v>
          </cell>
          <cell r="K63">
            <v>0.59160000000000001</v>
          </cell>
          <cell r="L63" t="str">
            <v>nylon 81% spandex 19%</v>
          </cell>
          <cell r="O63" t="str">
            <v>11/18/2023</v>
          </cell>
        </row>
        <row r="64">
          <cell r="D64" t="str">
            <v>2023 RUN</v>
          </cell>
          <cell r="E64" t="str">
            <v>ELASTIC</v>
          </cell>
          <cell r="G64" t="str">
            <v>EL63007/19</v>
          </cell>
          <cell r="H64">
            <v>2000</v>
          </cell>
          <cell r="I64">
            <v>2000</v>
          </cell>
          <cell r="J64" t="str">
            <v>50 Days</v>
          </cell>
          <cell r="K64">
            <v>0.94830000000000003</v>
          </cell>
          <cell r="L64" t="str">
            <v>nylon 65.1% spandex 34.9%</v>
          </cell>
          <cell r="O64" t="str">
            <v>11/18/2023</v>
          </cell>
        </row>
        <row r="65">
          <cell r="D65" t="str">
            <v>2023 RUN</v>
          </cell>
          <cell r="E65" t="str">
            <v>ELASTIC</v>
          </cell>
          <cell r="G65" t="str">
            <v>EL65013/25</v>
          </cell>
          <cell r="H65">
            <v>2000</v>
          </cell>
          <cell r="I65">
            <v>2000</v>
          </cell>
          <cell r="J65" t="str">
            <v>50 Days</v>
          </cell>
          <cell r="K65">
            <v>0.59160000000000001</v>
          </cell>
          <cell r="L65" t="str">
            <v>Nylon 90% spandex 10%</v>
          </cell>
          <cell r="O65" t="str">
            <v>11/18/2023</v>
          </cell>
        </row>
        <row r="66">
          <cell r="D66" t="str">
            <v>2023 RUN</v>
          </cell>
          <cell r="E66" t="str">
            <v>ELASTIC</v>
          </cell>
          <cell r="G66" t="str">
            <v>EL75003/25</v>
          </cell>
          <cell r="H66">
            <v>2000</v>
          </cell>
          <cell r="I66">
            <v>2000</v>
          </cell>
          <cell r="J66" t="str">
            <v>50 Days</v>
          </cell>
          <cell r="K66">
            <v>0.66990000000000005</v>
          </cell>
          <cell r="L66" t="str">
            <v>nylon 86.6% spandex 13.4%</v>
          </cell>
          <cell r="O66" t="str">
            <v>11/18/2023</v>
          </cell>
        </row>
        <row r="67">
          <cell r="D67" t="str">
            <v>2023 RUN</v>
          </cell>
          <cell r="E67" t="str">
            <v>ELASTIC</v>
          </cell>
          <cell r="G67" t="str">
            <v>EL75014/36</v>
          </cell>
          <cell r="H67">
            <v>2000</v>
          </cell>
          <cell r="I67">
            <v>2000</v>
          </cell>
          <cell r="J67" t="str">
            <v>50 Days</v>
          </cell>
          <cell r="K67">
            <v>0.9396000000000001</v>
          </cell>
          <cell r="L67" t="str">
            <v>nylon 87.7% spandex 12.3%</v>
          </cell>
          <cell r="O67" t="str">
            <v>11/18/2023</v>
          </cell>
        </row>
        <row r="68">
          <cell r="D68" t="str">
            <v>2023 RUN</v>
          </cell>
          <cell r="E68" t="str">
            <v>ELASTIC</v>
          </cell>
          <cell r="G68" t="str">
            <v xml:space="preserve">EL76044/20 </v>
          </cell>
          <cell r="H68">
            <v>4000</v>
          </cell>
          <cell r="I68">
            <v>4000</v>
          </cell>
          <cell r="J68" t="str">
            <v>55 Days</v>
          </cell>
          <cell r="K68">
            <v>0.28710000000000002</v>
          </cell>
          <cell r="L68" t="str">
            <v>nylon 51.3% polyester 35.4% spandex 13.3%</v>
          </cell>
          <cell r="O68" t="str">
            <v>11/18/2023</v>
          </cell>
        </row>
        <row r="69">
          <cell r="D69" t="str">
            <v>2023 RUN</v>
          </cell>
          <cell r="E69" t="str">
            <v>ELASTIC</v>
          </cell>
          <cell r="G69" t="str">
            <v>EL64037/34</v>
          </cell>
          <cell r="H69">
            <v>4000</v>
          </cell>
          <cell r="I69">
            <v>4000</v>
          </cell>
          <cell r="J69" t="str">
            <v>55 Days</v>
          </cell>
          <cell r="K69">
            <v>0.66120000000000001</v>
          </cell>
          <cell r="L69" t="str">
            <v>Nylon/锦纶 55.4%，   Spandex/氨纶 15.8%; Polyester/涤纶 28.8%</v>
          </cell>
          <cell r="O69" t="str">
            <v>11/18/2023</v>
          </cell>
        </row>
        <row r="70">
          <cell r="D70" t="str">
            <v>2023 RUN</v>
          </cell>
          <cell r="E70" t="str">
            <v>ELASTIC</v>
          </cell>
          <cell r="G70" t="str">
            <v>EL74003/35</v>
          </cell>
          <cell r="H70">
            <v>4000</v>
          </cell>
          <cell r="I70">
            <v>4000</v>
          </cell>
          <cell r="J70" t="str">
            <v>55 Days</v>
          </cell>
          <cell r="K70">
            <v>0.61769999999999992</v>
          </cell>
          <cell r="L70" t="str">
            <v>spandex 12.8% nylon 67.8% polyester 19.4%</v>
          </cell>
          <cell r="O70" t="str">
            <v>11/18/2023</v>
          </cell>
        </row>
        <row r="71">
          <cell r="D71" t="str">
            <v>2023 RUN</v>
          </cell>
          <cell r="E71" t="str">
            <v>ELASTIC</v>
          </cell>
          <cell r="G71" t="str">
            <v>EL74025/25</v>
          </cell>
          <cell r="H71">
            <v>4000</v>
          </cell>
          <cell r="I71">
            <v>4000</v>
          </cell>
          <cell r="J71" t="str">
            <v>65 Days</v>
          </cell>
          <cell r="K71">
            <v>0.37409999999999999</v>
          </cell>
          <cell r="L71" t="str">
            <v>nylon 6.5% elastane 13.3% polyester 80.2%</v>
          </cell>
          <cell r="O71" t="str">
            <v>11/18/2023</v>
          </cell>
        </row>
        <row r="72">
          <cell r="D72" t="str">
            <v>2023 RUN</v>
          </cell>
          <cell r="E72" t="str">
            <v>ELASTIC</v>
          </cell>
          <cell r="G72" t="str">
            <v>EL76055/32</v>
          </cell>
          <cell r="H72">
            <v>4000</v>
          </cell>
          <cell r="I72">
            <v>4000</v>
          </cell>
          <cell r="J72" t="str">
            <v>55 Days</v>
          </cell>
          <cell r="K72">
            <v>0.53069999999999995</v>
          </cell>
          <cell r="L72" t="str">
            <v>Nylon 64.1% spandex 13.7% polyester 22.2%</v>
          </cell>
          <cell r="O72" t="str">
            <v>11/18/2023</v>
          </cell>
        </row>
        <row r="73">
          <cell r="D73" t="str">
            <v>2023 RUN</v>
          </cell>
          <cell r="E73" t="str">
            <v>ELASTIC</v>
          </cell>
          <cell r="G73" t="str">
            <v>EL75025/38</v>
          </cell>
          <cell r="H73">
            <v>2000</v>
          </cell>
          <cell r="I73">
            <v>2000</v>
          </cell>
          <cell r="J73" t="str">
            <v>50 Days</v>
          </cell>
          <cell r="K73">
            <v>1.044</v>
          </cell>
          <cell r="L73" t="str">
            <v>nylon 87.8 elastane 12.2%</v>
          </cell>
          <cell r="O73" t="str">
            <v>11/18/2023</v>
          </cell>
        </row>
        <row r="74">
          <cell r="D74" t="str">
            <v>2023 RUN</v>
          </cell>
          <cell r="E74" t="str">
            <v>ELASTIC</v>
          </cell>
          <cell r="G74" t="str">
            <v>EL75013/52</v>
          </cell>
          <cell r="H74">
            <v>2000</v>
          </cell>
          <cell r="I74">
            <v>2000</v>
          </cell>
          <cell r="J74" t="str">
            <v>50 Days</v>
          </cell>
          <cell r="K74">
            <v>1.6355999999999999</v>
          </cell>
          <cell r="L74" t="str">
            <v>Nylon 89.3% Spandex 10.7%</v>
          </cell>
          <cell r="O74" t="str">
            <v>11/18/2023</v>
          </cell>
        </row>
        <row r="75">
          <cell r="D75" t="str">
            <v>2023 RUN</v>
          </cell>
          <cell r="E75" t="str">
            <v>ELASTIC</v>
          </cell>
          <cell r="G75" t="str">
            <v>EL74011/28</v>
          </cell>
          <cell r="H75">
            <v>4000</v>
          </cell>
          <cell r="I75">
            <v>4000</v>
          </cell>
          <cell r="J75" t="str">
            <v>55 Days</v>
          </cell>
          <cell r="K75">
            <v>0.28000000000000003</v>
          </cell>
          <cell r="L75" t="str">
            <v>spandex 9% nylon 82.4% shock cord 9%</v>
          </cell>
          <cell r="O75" t="str">
            <v>11/18/2023</v>
          </cell>
        </row>
        <row r="76">
          <cell r="D76" t="str">
            <v>2023 RUN</v>
          </cell>
          <cell r="E76" t="str">
            <v>ELASTIC</v>
          </cell>
          <cell r="G76" t="str">
            <v>EL76015/54</v>
          </cell>
          <cell r="H76">
            <v>4000</v>
          </cell>
          <cell r="I76">
            <v>4000</v>
          </cell>
          <cell r="J76" t="str">
            <v>55 Days</v>
          </cell>
          <cell r="K76" t="str">
            <v>quality is not recommeded for bulk production</v>
          </cell>
          <cell r="L76" t="str">
            <v>spandex 12.7% nylon 16% polyester 71.3%</v>
          </cell>
          <cell r="O76" t="str">
            <v>11/18/2023</v>
          </cell>
        </row>
        <row r="77">
          <cell r="D77" t="str">
            <v>2023 RUN</v>
          </cell>
          <cell r="E77" t="str">
            <v>ELASTIC</v>
          </cell>
          <cell r="G77" t="str">
            <v>EL76076/24</v>
          </cell>
          <cell r="H77">
            <v>2000</v>
          </cell>
          <cell r="I77">
            <v>2000</v>
          </cell>
          <cell r="J77" t="str">
            <v>60 Days</v>
          </cell>
          <cell r="K77">
            <v>0.25229999999999997</v>
          </cell>
          <cell r="L77" t="str">
            <v>nylon 79.7% elastane 20.3%</v>
          </cell>
          <cell r="O77" t="str">
            <v>11/18/2023</v>
          </cell>
        </row>
        <row r="78">
          <cell r="D78" t="str">
            <v>2023 RUN</v>
          </cell>
          <cell r="E78" t="str">
            <v>ELASTIC</v>
          </cell>
          <cell r="G78" t="str">
            <v>EL76086/54S</v>
          </cell>
          <cell r="H78">
            <v>2000</v>
          </cell>
          <cell r="I78">
            <v>2000</v>
          </cell>
          <cell r="J78" t="str">
            <v>65 Days</v>
          </cell>
          <cell r="K78">
            <v>1.6442999999999999</v>
          </cell>
          <cell r="L78" t="str">
            <v>nylon 86.9% spandex 13.1%</v>
          </cell>
          <cell r="O78" t="str">
            <v>11/18/2023</v>
          </cell>
        </row>
        <row r="79">
          <cell r="D79" t="str">
            <v>2023 RUN</v>
          </cell>
          <cell r="E79" t="str">
            <v>ELASTIC</v>
          </cell>
          <cell r="G79" t="str">
            <v>EL66013/81</v>
          </cell>
          <cell r="H79">
            <v>4000</v>
          </cell>
          <cell r="I79">
            <v>4000</v>
          </cell>
          <cell r="J79" t="str">
            <v>55 Days</v>
          </cell>
          <cell r="K79">
            <v>0.60899999999999999</v>
          </cell>
          <cell r="L79" t="str">
            <v>polyester 75.2% spandex 24.8%</v>
          </cell>
          <cell r="O79" t="str">
            <v>11/18/2023</v>
          </cell>
        </row>
        <row r="80">
          <cell r="D80" t="str">
            <v>2023 RUN</v>
          </cell>
          <cell r="E80" t="str">
            <v>ELASTIC</v>
          </cell>
          <cell r="G80" t="str">
            <v>EL76011/44</v>
          </cell>
          <cell r="H80">
            <v>2000</v>
          </cell>
          <cell r="I80">
            <v>2000</v>
          </cell>
          <cell r="J80" t="str">
            <v>50 Days</v>
          </cell>
          <cell r="K80">
            <v>0.3306</v>
          </cell>
          <cell r="L80" t="str">
            <v>spandex 14% nylon 86%</v>
          </cell>
          <cell r="O80" t="str">
            <v>11/18/2023</v>
          </cell>
        </row>
        <row r="81">
          <cell r="D81" t="str">
            <v>2023 RUN</v>
          </cell>
          <cell r="E81" t="str">
            <v>ELASTIC</v>
          </cell>
          <cell r="G81" t="str">
            <v>EL75012/40</v>
          </cell>
          <cell r="H81">
            <v>2000</v>
          </cell>
          <cell r="I81">
            <v>2000</v>
          </cell>
          <cell r="J81" t="str">
            <v>50 Days</v>
          </cell>
          <cell r="K81">
            <v>0.79170000000000007</v>
          </cell>
          <cell r="L81" t="str">
            <v>Nylon 78.6% spandex 21.4%</v>
          </cell>
          <cell r="O81" t="str">
            <v>11/18/2023</v>
          </cell>
        </row>
        <row r="82">
          <cell r="D82" t="str">
            <v>2023 RUN</v>
          </cell>
          <cell r="E82" t="str">
            <v>ELASTIC</v>
          </cell>
          <cell r="G82" t="str">
            <v>EL66082/42</v>
          </cell>
          <cell r="H82">
            <v>4000</v>
          </cell>
          <cell r="I82">
            <v>4000</v>
          </cell>
          <cell r="J82" t="str">
            <v>50 Days</v>
          </cell>
          <cell r="K82">
            <v>0.31319999999999998</v>
          </cell>
          <cell r="L82" t="str">
            <v>nylon 3.5% spandex 16.1% polyester 80.4%</v>
          </cell>
          <cell r="O82" t="str">
            <v>11/18/2023</v>
          </cell>
        </row>
        <row r="83">
          <cell r="D83" t="str">
            <v>2023 RUN</v>
          </cell>
          <cell r="E83" t="str">
            <v>ELASTIC</v>
          </cell>
          <cell r="G83" t="str">
            <v>EL76093/50</v>
          </cell>
          <cell r="H83">
            <v>2000</v>
          </cell>
          <cell r="I83">
            <v>2000</v>
          </cell>
          <cell r="J83" t="str">
            <v>50 Days</v>
          </cell>
          <cell r="K83">
            <v>0.57420000000000004</v>
          </cell>
          <cell r="L83" t="str">
            <v>nylon 76.9% elastane 23.1%</v>
          </cell>
          <cell r="O83" t="str">
            <v>11/18/2023</v>
          </cell>
        </row>
        <row r="84">
          <cell r="D84" t="str">
            <v>2023 RUN</v>
          </cell>
          <cell r="E84" t="str">
            <v>ELASTIC</v>
          </cell>
          <cell r="G84" t="str">
            <v>EL76089/25</v>
          </cell>
          <cell r="H84">
            <v>2000</v>
          </cell>
          <cell r="I84">
            <v>2000</v>
          </cell>
          <cell r="J84" t="str">
            <v>50 Days</v>
          </cell>
          <cell r="K84">
            <v>0</v>
          </cell>
          <cell r="L84" t="str">
            <v>nylon 85.5% spandex 14.5%</v>
          </cell>
          <cell r="O84" t="str">
            <v>11/18/2023</v>
          </cell>
        </row>
        <row r="85">
          <cell r="D85" t="str">
            <v>2023 RUN</v>
          </cell>
          <cell r="E85" t="str">
            <v>ELASTIC</v>
          </cell>
          <cell r="G85" t="str">
            <v>EL76004/20</v>
          </cell>
          <cell r="H85">
            <v>4000</v>
          </cell>
          <cell r="I85">
            <v>4000</v>
          </cell>
          <cell r="J85" t="str">
            <v>50 Days</v>
          </cell>
          <cell r="K85">
            <v>1.7</v>
          </cell>
          <cell r="L85" t="str">
            <v>nylon 48.5% elastane 12.3% polyester 35.5% reflective yarn 3.7%</v>
          </cell>
          <cell r="O85" t="str">
            <v>11/18/2023</v>
          </cell>
        </row>
        <row r="86">
          <cell r="D86" t="str">
            <v>2023 RUN</v>
          </cell>
          <cell r="E86" t="str">
            <v>ELASTIC</v>
          </cell>
          <cell r="G86" t="str">
            <v>EL77007/32</v>
          </cell>
          <cell r="H86">
            <v>2000</v>
          </cell>
          <cell r="I86">
            <v>2000</v>
          </cell>
          <cell r="J86" t="str">
            <v>50 Days</v>
          </cell>
          <cell r="K86">
            <v>1.88</v>
          </cell>
          <cell r="L86" t="str">
            <v>spandex 21.7% nylon 74.5% reflective yarn 3.8%</v>
          </cell>
          <cell r="O86" t="str">
            <v>11/18/2023</v>
          </cell>
        </row>
        <row r="87">
          <cell r="D87" t="str">
            <v>2023 RUN</v>
          </cell>
          <cell r="E87" t="str">
            <v>ELASTIC</v>
          </cell>
          <cell r="G87" t="str">
            <v>EL76003/42</v>
          </cell>
          <cell r="H87">
            <v>2000</v>
          </cell>
          <cell r="I87">
            <v>2000</v>
          </cell>
          <cell r="J87" t="str">
            <v>50 Days</v>
          </cell>
          <cell r="K87">
            <v>3.28</v>
          </cell>
          <cell r="L87" t="str">
            <v>Spandex 17.3% Nylon 76.8%  反光丝 5.9%</v>
          </cell>
          <cell r="O87" t="str">
            <v>11/18/2023</v>
          </cell>
        </row>
        <row r="88">
          <cell r="D88" t="str">
            <v>2023 RUN</v>
          </cell>
          <cell r="E88" t="str">
            <v>ELASTIC</v>
          </cell>
          <cell r="G88" t="str">
            <v>EL26043/20</v>
          </cell>
          <cell r="H88">
            <v>4000</v>
          </cell>
          <cell r="I88">
            <v>4000</v>
          </cell>
          <cell r="J88" t="str">
            <v>55 Days</v>
          </cell>
          <cell r="K88">
            <v>0.72209999999999996</v>
          </cell>
          <cell r="L88" t="str">
            <v>nylon 8% polyester 92%</v>
          </cell>
          <cell r="O88" t="str">
            <v>11/18/2023</v>
          </cell>
        </row>
        <row r="89">
          <cell r="D89" t="str">
            <v>2023 RUN</v>
          </cell>
          <cell r="E89" t="str">
            <v>ELASTIC</v>
          </cell>
          <cell r="G89" t="str">
            <v>EL76027/19</v>
          </cell>
          <cell r="H89">
            <v>2000</v>
          </cell>
          <cell r="I89">
            <v>2000</v>
          </cell>
          <cell r="J89" t="str">
            <v>50 Days</v>
          </cell>
          <cell r="K89">
            <v>0.34800000000000003</v>
          </cell>
          <cell r="L89" t="str">
            <v>nylon 88.6% spandex 11.4%</v>
          </cell>
          <cell r="O89" t="str">
            <v>11/18/2023</v>
          </cell>
        </row>
        <row r="90">
          <cell r="D90" t="str">
            <v>2023 RUN</v>
          </cell>
          <cell r="E90" t="str">
            <v>ELASTIC</v>
          </cell>
          <cell r="G90" t="str">
            <v>EL76097/15</v>
          </cell>
          <cell r="H90">
            <v>4000</v>
          </cell>
          <cell r="I90">
            <v>4000</v>
          </cell>
          <cell r="J90" t="str">
            <v>55 Days</v>
          </cell>
          <cell r="K90">
            <v>0.34800000000000003</v>
          </cell>
          <cell r="L90" t="str">
            <v>Nylon59.6% spandex8.9%,polyester 31.5%</v>
          </cell>
          <cell r="O90" t="str">
            <v>11/18/2023</v>
          </cell>
        </row>
        <row r="91">
          <cell r="D91" t="str">
            <v>2023 RUN</v>
          </cell>
          <cell r="E91" t="str">
            <v>ELASTIC</v>
          </cell>
          <cell r="G91" t="str">
            <v>EL74009/38</v>
          </cell>
          <cell r="H91">
            <v>4000</v>
          </cell>
          <cell r="I91">
            <v>4000</v>
          </cell>
          <cell r="J91" t="str">
            <v>55 Days</v>
          </cell>
          <cell r="K91">
            <v>1.0091999999999999</v>
          </cell>
          <cell r="L91" t="str">
            <v>nylon 41.9% spandex 10.6% polyester 47.5%</v>
          </cell>
          <cell r="O91" t="str">
            <v>11/18/2023</v>
          </cell>
        </row>
        <row r="92">
          <cell r="D92" t="str">
            <v>2023 RUN</v>
          </cell>
          <cell r="E92" t="str">
            <v>ELASTIC</v>
          </cell>
          <cell r="G92" t="str">
            <v>EL75002/40</v>
          </cell>
          <cell r="H92">
            <v>4000</v>
          </cell>
          <cell r="I92">
            <v>4000</v>
          </cell>
          <cell r="J92" t="str">
            <v>55 Days</v>
          </cell>
          <cell r="K92">
            <v>1.0701000000000001</v>
          </cell>
          <cell r="L92" t="str">
            <v>spandex 21.2% nylon 54.8% polyester 24%</v>
          </cell>
          <cell r="O92" t="str">
            <v>11/18/2023</v>
          </cell>
        </row>
        <row r="93">
          <cell r="D93" t="str">
            <v>2023 RUN</v>
          </cell>
          <cell r="E93" t="str">
            <v>ELASTIC</v>
          </cell>
          <cell r="G93" t="str">
            <v>EL64004/40</v>
          </cell>
          <cell r="H93">
            <v>2000</v>
          </cell>
          <cell r="I93">
            <v>2000</v>
          </cell>
          <cell r="J93" t="str">
            <v>50 Days</v>
          </cell>
          <cell r="K93">
            <v>0.78300000000000003</v>
          </cell>
          <cell r="L93" t="str">
            <v>nylon 82.4% spadex 9% drawcord 9%</v>
          </cell>
          <cell r="O93" t="str">
            <v>11/18/2023</v>
          </cell>
        </row>
        <row r="94">
          <cell r="D94" t="str">
            <v>2023 RUN</v>
          </cell>
          <cell r="E94" t="str">
            <v>ELASTIC</v>
          </cell>
          <cell r="G94" t="str">
            <v>EL76099/43</v>
          </cell>
          <cell r="H94">
            <v>2000</v>
          </cell>
          <cell r="I94">
            <v>2000</v>
          </cell>
          <cell r="J94" t="str">
            <v>50 Days</v>
          </cell>
          <cell r="K94">
            <v>1.4355</v>
          </cell>
          <cell r="L94" t="str">
            <v>nylon 13.8% elastane 20% recycled nylon 66.2%</v>
          </cell>
          <cell r="O94" t="str">
            <v>11/18/2023</v>
          </cell>
        </row>
        <row r="95">
          <cell r="D95" t="str">
            <v>2023 RUN</v>
          </cell>
          <cell r="E95" t="str">
            <v>ELASTIC</v>
          </cell>
          <cell r="G95" t="str">
            <v>EL76101/40</v>
          </cell>
          <cell r="H95">
            <v>4000</v>
          </cell>
          <cell r="I95">
            <v>4000</v>
          </cell>
          <cell r="J95" t="str">
            <v>55 Days</v>
          </cell>
          <cell r="K95">
            <v>1.6878</v>
          </cell>
          <cell r="L95" t="str">
            <v>Recycled Polyester 69.5 Nylon 12.5% Spandex 18%</v>
          </cell>
          <cell r="O95" t="str">
            <v>11/18/2023</v>
          </cell>
        </row>
        <row r="96">
          <cell r="D96" t="str">
            <v>2023 RUN</v>
          </cell>
          <cell r="E96" t="str">
            <v>ELASTIC</v>
          </cell>
          <cell r="G96" t="str">
            <v>EL76090/10</v>
          </cell>
          <cell r="H96">
            <v>2000</v>
          </cell>
          <cell r="I96">
            <v>2000</v>
          </cell>
          <cell r="J96" t="str">
            <v>50 Days</v>
          </cell>
          <cell r="K96">
            <v>0.23490000000000003</v>
          </cell>
          <cell r="L96" t="str">
            <v>nylon 39.5% recycled nylon 41.5% spandex 19%</v>
          </cell>
          <cell r="O96" t="str">
            <v>11/18/2023</v>
          </cell>
        </row>
        <row r="97">
          <cell r="D97" t="str">
            <v>2023 RUN</v>
          </cell>
          <cell r="E97" t="str">
            <v>ELASTIC</v>
          </cell>
          <cell r="G97" t="str">
            <v>EL73005/12</v>
          </cell>
          <cell r="H97">
            <v>2000</v>
          </cell>
          <cell r="I97">
            <v>2000</v>
          </cell>
          <cell r="J97" t="str">
            <v>50 Days</v>
          </cell>
          <cell r="K97">
            <v>0.29580000000000001</v>
          </cell>
          <cell r="L97" t="str">
            <v>Nylon 44.2%         Recycled nylon 30% spandex 25.8%</v>
          </cell>
          <cell r="O97" t="str">
            <v>11/18/2023</v>
          </cell>
        </row>
        <row r="98">
          <cell r="D98" t="str">
            <v>2023 RUN</v>
          </cell>
          <cell r="E98" t="str">
            <v>ELASTIC</v>
          </cell>
          <cell r="G98" t="str">
            <v>EL76085/20</v>
          </cell>
          <cell r="H98">
            <v>2000</v>
          </cell>
          <cell r="I98">
            <v>2000</v>
          </cell>
          <cell r="J98" t="str">
            <v>50 Days</v>
          </cell>
          <cell r="K98">
            <v>0.25229999999999997</v>
          </cell>
          <cell r="L98" t="str">
            <v>Nylon/锦纶 19% Recycled Nylon/再生锦纶59.8% Spandex/氨纶 21.2 %</v>
          </cell>
          <cell r="O98" t="str">
            <v>11/18/2023</v>
          </cell>
        </row>
        <row r="99">
          <cell r="D99" t="str">
            <v>2023 RUN</v>
          </cell>
          <cell r="E99" t="str">
            <v>ELASTIC</v>
          </cell>
          <cell r="G99" t="str">
            <v>EL76010/20</v>
          </cell>
          <cell r="H99">
            <v>2000</v>
          </cell>
          <cell r="I99">
            <v>2000</v>
          </cell>
          <cell r="J99" t="str">
            <v>50 Days</v>
          </cell>
          <cell r="K99">
            <v>0.2697</v>
          </cell>
          <cell r="L99" t="str">
            <v>nylon 60.7%, recycled spandex 39.3%</v>
          </cell>
          <cell r="O99" t="str">
            <v>11/18/2023</v>
          </cell>
        </row>
        <row r="100">
          <cell r="D100" t="str">
            <v>2023 RUN</v>
          </cell>
          <cell r="E100" t="str">
            <v>ELASTIC</v>
          </cell>
          <cell r="G100" t="str">
            <v>EL64041/38</v>
          </cell>
          <cell r="H100">
            <v>4000</v>
          </cell>
          <cell r="I100">
            <v>4000</v>
          </cell>
          <cell r="J100" t="str">
            <v>55 Days</v>
          </cell>
          <cell r="K100">
            <v>0.95700000000000007</v>
          </cell>
          <cell r="L100" t="str">
            <v>nylon 21.1% recycled nylon 20.3% spandex 10.7% polyester 17.9% recycled polyester 30%</v>
          </cell>
          <cell r="O100" t="str">
            <v>11/18/2023</v>
          </cell>
        </row>
        <row r="101">
          <cell r="D101" t="str">
            <v>2023 RUN</v>
          </cell>
          <cell r="E101" t="str">
            <v>ELASTIC</v>
          </cell>
          <cell r="G101" t="str">
            <v>EL73001/13</v>
          </cell>
          <cell r="H101">
            <v>2000</v>
          </cell>
          <cell r="I101">
            <v>2000</v>
          </cell>
          <cell r="J101" t="str">
            <v>50 Days</v>
          </cell>
          <cell r="K101">
            <v>0.4</v>
          </cell>
          <cell r="L101" t="str">
            <v>nylon 77.1% spandex 22.9%</v>
          </cell>
          <cell r="O101" t="str">
            <v>11/18/2023</v>
          </cell>
        </row>
        <row r="102">
          <cell r="D102" t="str">
            <v>2023 RUN</v>
          </cell>
          <cell r="E102" t="str">
            <v>DRAWCORD</v>
          </cell>
          <cell r="G102" t="str">
            <v>EL21097/7</v>
          </cell>
          <cell r="H102">
            <v>4000</v>
          </cell>
          <cell r="I102">
            <v>4000</v>
          </cell>
          <cell r="J102" t="str">
            <v>55 Days</v>
          </cell>
          <cell r="K102">
            <v>0.17400000000000002</v>
          </cell>
          <cell r="L102" t="str">
            <v>nylon 82.5% polyester 17.5%</v>
          </cell>
          <cell r="O102" t="str">
            <v>11/18/2023</v>
          </cell>
        </row>
        <row r="103">
          <cell r="D103" t="str">
            <v>2023 RUN</v>
          </cell>
          <cell r="E103" t="str">
            <v>DRAWCORD</v>
          </cell>
          <cell r="G103" t="str">
            <v>EL26132/10</v>
          </cell>
          <cell r="H103">
            <v>4000</v>
          </cell>
          <cell r="I103">
            <v>4000</v>
          </cell>
          <cell r="J103" t="str">
            <v>55 Days</v>
          </cell>
          <cell r="K103">
            <v>0.26100000000000001</v>
          </cell>
          <cell r="L103" t="str">
            <v>nylon 86% polyester 14%</v>
          </cell>
          <cell r="O103" t="str">
            <v>11/18/2023</v>
          </cell>
        </row>
        <row r="104">
          <cell r="D104" t="str">
            <v>2023 RUN</v>
          </cell>
          <cell r="E104" t="str">
            <v>DRAWCORD</v>
          </cell>
          <cell r="G104" t="str">
            <v>DR40179/20</v>
          </cell>
          <cell r="H104">
            <v>4000</v>
          </cell>
          <cell r="I104">
            <v>4000</v>
          </cell>
          <cell r="J104" t="str">
            <v>55 Days</v>
          </cell>
          <cell r="K104">
            <v>0.25229999999999997</v>
          </cell>
          <cell r="L104" t="str">
            <v>nylon 100%</v>
          </cell>
          <cell r="O104" t="str">
            <v>11/18/2023</v>
          </cell>
        </row>
        <row r="105">
          <cell r="D105" t="str">
            <v>2023 RUN</v>
          </cell>
          <cell r="E105" t="str">
            <v>DRAWCORD</v>
          </cell>
          <cell r="G105" t="str">
            <v xml:space="preserve">DR41119/25S-JML </v>
          </cell>
          <cell r="H105">
            <v>4000</v>
          </cell>
          <cell r="I105">
            <v>4000</v>
          </cell>
          <cell r="J105" t="str">
            <v>70 days</v>
          </cell>
          <cell r="K105">
            <v>0.64380000000000004</v>
          </cell>
          <cell r="L105" t="str">
            <v>polyester 99% nylon 1%</v>
          </cell>
          <cell r="O105" t="str">
            <v>11/18/2023</v>
          </cell>
        </row>
        <row r="106">
          <cell r="D106" t="str">
            <v>2023 RUN</v>
          </cell>
          <cell r="E106" t="str">
            <v>DRAWCORD</v>
          </cell>
          <cell r="G106" t="str">
            <v>DR42037/20</v>
          </cell>
          <cell r="H106">
            <v>2000</v>
          </cell>
          <cell r="I106">
            <v>2000</v>
          </cell>
          <cell r="J106" t="str">
            <v>50 Days</v>
          </cell>
          <cell r="K106">
            <v>0.17400000000000002</v>
          </cell>
          <cell r="L106" t="str">
            <v>Nylon 100%</v>
          </cell>
          <cell r="O106" t="str">
            <v>11/18/2023</v>
          </cell>
        </row>
        <row r="107">
          <cell r="D107" t="str">
            <v>2023 RUN</v>
          </cell>
          <cell r="E107" t="str">
            <v>DRAWCORD</v>
          </cell>
          <cell r="G107" t="str">
            <v>DR40185/20</v>
          </cell>
          <cell r="H107">
            <v>4000</v>
          </cell>
          <cell r="I107">
            <v>4000</v>
          </cell>
          <cell r="J107" t="str">
            <v>55 Days</v>
          </cell>
          <cell r="K107">
            <v>0.1653</v>
          </cell>
          <cell r="L107" t="str">
            <v>recycled polyester 100%</v>
          </cell>
          <cell r="O107" t="str">
            <v>11/18/2023</v>
          </cell>
        </row>
        <row r="108">
          <cell r="D108" t="str">
            <v>2023 RUN</v>
          </cell>
          <cell r="E108" t="str">
            <v>DRAWCORD</v>
          </cell>
          <cell r="G108" t="str">
            <v>DR40131/2</v>
          </cell>
          <cell r="H108">
            <v>4000</v>
          </cell>
          <cell r="I108">
            <v>4000</v>
          </cell>
          <cell r="J108" t="str">
            <v>55 Days</v>
          </cell>
          <cell r="L108" t="str">
            <v>polyester 100%</v>
          </cell>
          <cell r="O108" t="str">
            <v>11/18/2023</v>
          </cell>
        </row>
        <row r="109">
          <cell r="D109" t="str">
            <v>2023 RUN</v>
          </cell>
          <cell r="E109" t="str">
            <v>DRAWCORD</v>
          </cell>
          <cell r="G109" t="str">
            <v>E00033/3</v>
          </cell>
          <cell r="H109">
            <v>4000</v>
          </cell>
          <cell r="I109">
            <v>4000</v>
          </cell>
          <cell r="J109" t="str">
            <v>55 Days</v>
          </cell>
          <cell r="K109">
            <v>0.11310000000000001</v>
          </cell>
          <cell r="L109" t="str">
            <v>Polyester/涤纶34.4%  Rubber/乳胶丝65.6%</v>
          </cell>
          <cell r="O109" t="str">
            <v>11/18/2023</v>
          </cell>
        </row>
        <row r="110">
          <cell r="D110" t="str">
            <v>2023 RUN</v>
          </cell>
          <cell r="E110" t="str">
            <v>DRAWCORD</v>
          </cell>
          <cell r="G110" t="str">
            <v xml:space="preserve">DR41025/5 </v>
          </cell>
          <cell r="H110">
            <v>4000</v>
          </cell>
          <cell r="I110">
            <v>4000</v>
          </cell>
          <cell r="J110" t="str">
            <v>55 Days</v>
          </cell>
          <cell r="K110">
            <v>0.12180000000000001</v>
          </cell>
          <cell r="L110" t="str">
            <v>polyester 51% nylon 49%</v>
          </cell>
          <cell r="O110" t="str">
            <v>11/18/2023</v>
          </cell>
        </row>
        <row r="111">
          <cell r="D111" t="str">
            <v>2023 RUN</v>
          </cell>
          <cell r="E111" t="str">
            <v>DRAWCORD</v>
          </cell>
          <cell r="G111" t="str">
            <v>DR41168/5</v>
          </cell>
          <cell r="H111">
            <v>2000</v>
          </cell>
          <cell r="I111">
            <v>2000</v>
          </cell>
          <cell r="J111" t="str">
            <v>50 Days</v>
          </cell>
          <cell r="K111">
            <v>0.22620000000000001</v>
          </cell>
          <cell r="L111" t="str">
            <v>nylon 100%</v>
          </cell>
          <cell r="O111" t="str">
            <v>11/18/2023</v>
          </cell>
        </row>
        <row r="112">
          <cell r="D112" t="str">
            <v>2023 RUN</v>
          </cell>
          <cell r="E112" t="str">
            <v>DRAWCORD</v>
          </cell>
          <cell r="G112" t="str">
            <v>DR40005/5</v>
          </cell>
          <cell r="H112">
            <v>4000</v>
          </cell>
          <cell r="I112">
            <v>4000</v>
          </cell>
          <cell r="J112" t="str">
            <v>55 Days</v>
          </cell>
          <cell r="L112" t="str">
            <v>polyester 100%</v>
          </cell>
          <cell r="O112" t="str">
            <v>11/18/2023</v>
          </cell>
        </row>
        <row r="113">
          <cell r="D113" t="str">
            <v>2023 RUN</v>
          </cell>
          <cell r="E113" t="str">
            <v>DRAWCORD</v>
          </cell>
          <cell r="G113" t="str">
            <v xml:space="preserve">DR41156/6 </v>
          </cell>
          <cell r="H113">
            <v>4000</v>
          </cell>
          <cell r="I113">
            <v>4000</v>
          </cell>
          <cell r="J113" t="str">
            <v>55 Days</v>
          </cell>
          <cell r="K113">
            <v>0.13919999999999999</v>
          </cell>
          <cell r="L113" t="str">
            <v>polyester 100%</v>
          </cell>
          <cell r="O113" t="str">
            <v>11/18/2023</v>
          </cell>
        </row>
        <row r="114">
          <cell r="D114" t="str">
            <v>2023 RUN</v>
          </cell>
          <cell r="E114" t="str">
            <v>DRAWCORD</v>
          </cell>
          <cell r="G114" t="str">
            <v>DR40196/2-KDPM30</v>
          </cell>
          <cell r="H114">
            <v>5000</v>
          </cell>
          <cell r="I114">
            <v>5000</v>
          </cell>
          <cell r="J114" t="str">
            <v>65 Days</v>
          </cell>
          <cell r="K114" t="str">
            <v>length65mm, USD 0.41/pc</v>
          </cell>
          <cell r="L114" t="str">
            <v>polyester 100%</v>
          </cell>
          <cell r="O114" t="str">
            <v>11/18/2023</v>
          </cell>
        </row>
        <row r="115">
          <cell r="D115" t="str">
            <v>2023 RUN</v>
          </cell>
          <cell r="E115" t="str">
            <v>DRAWCORD</v>
          </cell>
          <cell r="G115" t="str">
            <v>DR40001/0.85W410-50mm</v>
          </cell>
          <cell r="H115">
            <v>5000</v>
          </cell>
          <cell r="I115">
            <v>5000</v>
          </cell>
          <cell r="J115" t="str">
            <v>65 Days</v>
          </cell>
          <cell r="K115" t="str">
            <v>0.19/pc</v>
          </cell>
          <cell r="L115" t="str">
            <v>polyester 100%</v>
          </cell>
          <cell r="O115" t="str">
            <v>11/18/2023</v>
          </cell>
        </row>
        <row r="116">
          <cell r="D116" t="str">
            <v>2023 RUN</v>
          </cell>
          <cell r="E116" t="str">
            <v>TAPE</v>
          </cell>
          <cell r="G116" t="str">
            <v>DR40044/41</v>
          </cell>
          <cell r="H116">
            <v>4000</v>
          </cell>
          <cell r="I116">
            <v>4000</v>
          </cell>
          <cell r="J116" t="str">
            <v>55 Days</v>
          </cell>
          <cell r="L116" t="str">
            <v>polyester 100%</v>
          </cell>
          <cell r="O116" t="str">
            <v>11/18/2023</v>
          </cell>
        </row>
        <row r="117">
          <cell r="D117" t="str">
            <v>2023 RUN</v>
          </cell>
          <cell r="E117" t="str">
            <v>PIPING</v>
          </cell>
          <cell r="G117" t="str">
            <v>DR40082/10S</v>
          </cell>
          <cell r="H117">
            <v>4000</v>
          </cell>
          <cell r="I117">
            <v>4000</v>
          </cell>
          <cell r="J117" t="str">
            <v>65 Days</v>
          </cell>
          <cell r="K117">
            <v>0.84389999999999998</v>
          </cell>
          <cell r="L117" t="str">
            <v>Polyester 93.8%；     fish yarn 6.2%</v>
          </cell>
          <cell r="O117" t="str">
            <v>11/18/2023</v>
          </cell>
        </row>
        <row r="118">
          <cell r="D118" t="str">
            <v>2023 YOGA</v>
          </cell>
          <cell r="E118" t="str">
            <v>ELASTIC</v>
          </cell>
          <cell r="G118" t="str">
            <v>EL75020/10</v>
          </cell>
          <cell r="H118">
            <v>2000</v>
          </cell>
          <cell r="I118">
            <v>2000</v>
          </cell>
          <cell r="J118" t="str">
            <v>50 Days</v>
          </cell>
          <cell r="K118">
            <v>0.2175</v>
          </cell>
          <cell r="L118" t="str">
            <v>nylon 79.7% elastane 20.3%</v>
          </cell>
          <cell r="O118" t="str">
            <v>11/18/2023</v>
          </cell>
        </row>
        <row r="119">
          <cell r="D119" t="str">
            <v>2023 YOGA</v>
          </cell>
          <cell r="E119" t="str">
            <v>ELASTIC</v>
          </cell>
          <cell r="G119" t="str">
            <v>EL73003/10</v>
          </cell>
          <cell r="H119">
            <v>2000</v>
          </cell>
          <cell r="I119">
            <v>2000</v>
          </cell>
          <cell r="J119" t="str">
            <v>50 Days</v>
          </cell>
          <cell r="K119">
            <v>0.19139999999999999</v>
          </cell>
          <cell r="L119" t="str">
            <v>nylon 83.5% spandex 16.5%</v>
          </cell>
          <cell r="O119" t="str">
            <v>11/18/2023</v>
          </cell>
        </row>
        <row r="120">
          <cell r="D120" t="str">
            <v>2023 YOGA</v>
          </cell>
          <cell r="E120" t="str">
            <v>ELASTIC</v>
          </cell>
          <cell r="G120" t="str">
            <v>EL74010/30</v>
          </cell>
          <cell r="H120">
            <v>4000</v>
          </cell>
          <cell r="I120">
            <v>4000</v>
          </cell>
          <cell r="J120" t="str">
            <v>55 Days</v>
          </cell>
          <cell r="K120">
            <v>0.48720000000000002</v>
          </cell>
          <cell r="L120" t="str">
            <v>nylon 46.7% spandex 8.6% polyester 44.7%</v>
          </cell>
          <cell r="O120" t="str">
            <v>11/18/2023</v>
          </cell>
        </row>
        <row r="121">
          <cell r="D121" t="str">
            <v>2023 YOGA</v>
          </cell>
          <cell r="E121" t="str">
            <v>ELASTIC</v>
          </cell>
          <cell r="G121" t="str">
            <v>EL63005/15</v>
          </cell>
          <cell r="H121">
            <v>2000</v>
          </cell>
          <cell r="I121">
            <v>2000</v>
          </cell>
          <cell r="J121" t="str">
            <v>50 Days</v>
          </cell>
          <cell r="K121">
            <v>0.44369999999999998</v>
          </cell>
          <cell r="L121" t="str">
            <v>nylon 77.1% spandex 22.9%</v>
          </cell>
          <cell r="O121" t="str">
            <v>11/18/2023</v>
          </cell>
        </row>
        <row r="122">
          <cell r="D122" t="str">
            <v>2023 YOGA</v>
          </cell>
          <cell r="E122" t="str">
            <v>ELASTIC</v>
          </cell>
          <cell r="G122" t="str">
            <v>EL63006/19</v>
          </cell>
          <cell r="H122">
            <v>2000</v>
          </cell>
          <cell r="I122">
            <v>2000</v>
          </cell>
          <cell r="J122" t="str">
            <v>50 Days</v>
          </cell>
          <cell r="K122">
            <v>0.94830000000000003</v>
          </cell>
          <cell r="L122" t="str">
            <v>nylon 61.8% spandex 38.2%</v>
          </cell>
          <cell r="O122" t="str">
            <v>11/18/2023</v>
          </cell>
        </row>
        <row r="123">
          <cell r="D123" t="str">
            <v>2023 YOGA</v>
          </cell>
          <cell r="E123" t="str">
            <v>ELASTIC</v>
          </cell>
          <cell r="G123" t="str">
            <v>EL76089/25</v>
          </cell>
          <cell r="H123">
            <v>2000</v>
          </cell>
          <cell r="I123">
            <v>2000</v>
          </cell>
          <cell r="J123" t="str">
            <v>50 Days</v>
          </cell>
          <cell r="K123">
            <v>0.55679999999999996</v>
          </cell>
          <cell r="L123" t="str">
            <v>nylon 85.5% spandex 14.5%</v>
          </cell>
          <cell r="O123" t="str">
            <v>11/18/2023</v>
          </cell>
        </row>
        <row r="124">
          <cell r="D124" t="str">
            <v>2023 YOGA</v>
          </cell>
          <cell r="E124" t="str">
            <v>ELASTIC</v>
          </cell>
          <cell r="G124" t="str">
            <v>EL66080/25</v>
          </cell>
          <cell r="H124">
            <v>2000</v>
          </cell>
          <cell r="I124">
            <v>2000</v>
          </cell>
          <cell r="J124" t="str">
            <v>50 Days</v>
          </cell>
          <cell r="K124">
            <v>1.2005999999999999</v>
          </cell>
          <cell r="L124" t="str">
            <v>nylon 84.9% spandex 15.1%</v>
          </cell>
          <cell r="O124" t="str">
            <v>11/18/2023</v>
          </cell>
        </row>
        <row r="125">
          <cell r="D125" t="str">
            <v>2023 YOGA</v>
          </cell>
          <cell r="E125" t="str">
            <v>ELASTIC</v>
          </cell>
          <cell r="G125" t="str">
            <v>EL65001/28</v>
          </cell>
          <cell r="H125">
            <v>2000</v>
          </cell>
          <cell r="I125">
            <v>2000</v>
          </cell>
          <cell r="J125" t="str">
            <v>50 Days</v>
          </cell>
          <cell r="K125">
            <v>0.30449999999999999</v>
          </cell>
          <cell r="L125" t="str">
            <v>nylon 89% spandex 11%</v>
          </cell>
          <cell r="O125" t="str">
            <v>11/18/2023</v>
          </cell>
        </row>
        <row r="126">
          <cell r="D126" t="str">
            <v>2023 YOGA</v>
          </cell>
          <cell r="E126" t="str">
            <v>ELASTIC</v>
          </cell>
          <cell r="G126" t="str">
            <v>EL75027/35</v>
          </cell>
          <cell r="H126">
            <v>2000</v>
          </cell>
          <cell r="I126">
            <v>2000</v>
          </cell>
          <cell r="J126" t="str">
            <v>50 Days</v>
          </cell>
          <cell r="K126">
            <v>1.0352999999999999</v>
          </cell>
          <cell r="L126" t="str">
            <v>recycled nylon 71.2 spandex 28.8%</v>
          </cell>
          <cell r="O126" t="str">
            <v>11/18/2023</v>
          </cell>
        </row>
        <row r="127">
          <cell r="D127" t="str">
            <v>2023 YOGA</v>
          </cell>
          <cell r="E127" t="str">
            <v>ELASTIC</v>
          </cell>
          <cell r="G127" t="str">
            <v>EL75018/35</v>
          </cell>
          <cell r="H127">
            <v>2000</v>
          </cell>
          <cell r="I127">
            <v>2000</v>
          </cell>
          <cell r="J127" t="str">
            <v>50 Days</v>
          </cell>
          <cell r="K127">
            <v>0.92220000000000002</v>
          </cell>
          <cell r="L127" t="str">
            <v>nylon 91.4% spandex 8.6%</v>
          </cell>
          <cell r="O127" t="str">
            <v>11/18/2023</v>
          </cell>
        </row>
        <row r="128">
          <cell r="D128" t="str">
            <v>2023 YOGA</v>
          </cell>
          <cell r="E128" t="str">
            <v>ELASTIC</v>
          </cell>
          <cell r="G128" t="str">
            <v>EL65020/40</v>
          </cell>
          <cell r="H128">
            <v>2000</v>
          </cell>
          <cell r="I128">
            <v>2000</v>
          </cell>
          <cell r="J128" t="str">
            <v>50 Days</v>
          </cell>
          <cell r="K128">
            <v>0.75690000000000002</v>
          </cell>
          <cell r="L128" t="str">
            <v>nylon 86.4% spandex 13.6%</v>
          </cell>
          <cell r="O128" t="str">
            <v>11/18/2023</v>
          </cell>
        </row>
        <row r="129">
          <cell r="D129" t="str">
            <v>2023 YOGA</v>
          </cell>
          <cell r="E129" t="str">
            <v>ELASTIC</v>
          </cell>
          <cell r="G129" t="str">
            <v>EL66102/14</v>
          </cell>
          <cell r="H129">
            <v>2000</v>
          </cell>
          <cell r="I129">
            <v>2000</v>
          </cell>
          <cell r="J129" t="str">
            <v>50 Days</v>
          </cell>
          <cell r="K129">
            <v>0.57420000000000004</v>
          </cell>
          <cell r="L129" t="str">
            <v>nylon 69% spandex 31%</v>
          </cell>
          <cell r="O129" t="str">
            <v>11/18/2023</v>
          </cell>
        </row>
        <row r="130">
          <cell r="D130" t="str">
            <v>2023 YOGA</v>
          </cell>
          <cell r="E130" t="str">
            <v>ELASTIC</v>
          </cell>
          <cell r="G130" t="str">
            <v>EL52060/25</v>
          </cell>
          <cell r="H130">
            <v>2000</v>
          </cell>
          <cell r="I130">
            <v>2000</v>
          </cell>
          <cell r="J130" t="str">
            <v>50 Days</v>
          </cell>
          <cell r="K130">
            <v>1.3920000000000001</v>
          </cell>
          <cell r="L130" t="str">
            <v>nylon 72% spandex 28%</v>
          </cell>
          <cell r="O130" t="str">
            <v>11/18/2023</v>
          </cell>
        </row>
        <row r="131">
          <cell r="D131" t="str">
            <v>2023 YOGA</v>
          </cell>
          <cell r="E131" t="str">
            <v>ELASTIC</v>
          </cell>
          <cell r="G131" t="str">
            <v>EL63039/13</v>
          </cell>
          <cell r="H131">
            <v>8000</v>
          </cell>
          <cell r="I131">
            <v>8000</v>
          </cell>
          <cell r="J131" t="str">
            <v>50 Days</v>
          </cell>
          <cell r="K131">
            <v>0.31</v>
          </cell>
          <cell r="L131" t="str">
            <v>nylon 26.4% spandex 23.8% biodegradable spandex 49.8%</v>
          </cell>
          <cell r="O131" t="str">
            <v>11/18/2023</v>
          </cell>
        </row>
        <row r="132">
          <cell r="D132" t="str">
            <v>2023 YOGA</v>
          </cell>
          <cell r="E132" t="str">
            <v>ELASTIC</v>
          </cell>
          <cell r="G132" t="str">
            <v>EL66076/20</v>
          </cell>
          <cell r="H132">
            <v>8000</v>
          </cell>
          <cell r="I132">
            <v>8000</v>
          </cell>
          <cell r="J132" t="str">
            <v>50 Days</v>
          </cell>
          <cell r="K132">
            <v>0.45</v>
          </cell>
          <cell r="L132" t="str">
            <v>nylon 8% Spandex 20% 可降解锦纶 72%</v>
          </cell>
          <cell r="O132" t="str">
            <v>11/18/2023</v>
          </cell>
        </row>
        <row r="133">
          <cell r="D133" t="str">
            <v>2023 YOGA</v>
          </cell>
          <cell r="E133" t="str">
            <v>ELASTIC</v>
          </cell>
          <cell r="G133" t="str">
            <v>EL75021/20DB</v>
          </cell>
          <cell r="H133">
            <v>8000</v>
          </cell>
          <cell r="I133">
            <v>8000</v>
          </cell>
          <cell r="J133" t="str">
            <v>60 Days</v>
          </cell>
          <cell r="K133">
            <v>0.88</v>
          </cell>
          <cell r="L133" t="str">
            <v>nylon 78.1% elastane 21.9%</v>
          </cell>
          <cell r="O133" t="str">
            <v>11/18/2023</v>
          </cell>
        </row>
        <row r="134">
          <cell r="D134" t="str">
            <v>2023 YOGA</v>
          </cell>
          <cell r="E134" t="str">
            <v>ELASTIC</v>
          </cell>
          <cell r="G134" t="str">
            <v>EL66075/30</v>
          </cell>
          <cell r="H134">
            <v>2000</v>
          </cell>
          <cell r="I134">
            <v>2000</v>
          </cell>
          <cell r="J134" t="str">
            <v>50 Days</v>
          </cell>
          <cell r="K134">
            <v>0.69</v>
          </cell>
          <cell r="L134" t="str">
            <v>nylon 14.8% spandex 12.7% recycled nylon 72.5</v>
          </cell>
          <cell r="O134" t="str">
            <v>11/18/2023</v>
          </cell>
        </row>
        <row r="135">
          <cell r="D135" t="str">
            <v>2023 YOGA</v>
          </cell>
          <cell r="E135" t="str">
            <v>ELASTIC</v>
          </cell>
          <cell r="G135" t="str">
            <v>EL66122/15</v>
          </cell>
          <cell r="H135">
            <v>4000</v>
          </cell>
          <cell r="I135">
            <v>4000</v>
          </cell>
          <cell r="J135" t="str">
            <v>55 Days</v>
          </cell>
          <cell r="K135">
            <v>0.28710000000000002</v>
          </cell>
          <cell r="L135" t="str">
            <v>Nylon/锦纶14.4% Spandex/氨纶20.4% recycled polyester 再生涤纶  65.2%</v>
          </cell>
          <cell r="O135" t="str">
            <v>11/18/2023</v>
          </cell>
        </row>
        <row r="136">
          <cell r="D136" t="str">
            <v>2023 YOGA</v>
          </cell>
          <cell r="E136" t="str">
            <v>ELASTIC</v>
          </cell>
          <cell r="G136" t="str">
            <v>EL66103/17</v>
          </cell>
          <cell r="H136">
            <v>4000</v>
          </cell>
          <cell r="I136">
            <v>4000</v>
          </cell>
          <cell r="J136" t="str">
            <v>55 Days</v>
          </cell>
          <cell r="K136">
            <v>0.2175</v>
          </cell>
          <cell r="L136" t="str">
            <v>nylon 20%, spandex 18.3%, recycled polyester 61.7%</v>
          </cell>
          <cell r="O136" t="str">
            <v>11/18/2023</v>
          </cell>
        </row>
        <row r="137">
          <cell r="D137" t="str">
            <v>2023 YOGA</v>
          </cell>
          <cell r="E137" t="str">
            <v>ELASTIC</v>
          </cell>
          <cell r="G137" t="str">
            <v>EL54044/38</v>
          </cell>
          <cell r="H137">
            <v>4000</v>
          </cell>
          <cell r="I137">
            <v>4000</v>
          </cell>
          <cell r="J137" t="str">
            <v>55 Days</v>
          </cell>
          <cell r="K137">
            <v>0.71339999999999992</v>
          </cell>
          <cell r="L137" t="str">
            <v>Nylon/锦纶 17.3 % Spandex/氨纶 8.4 %  recycled polyester再生涤纶 74.3 %</v>
          </cell>
          <cell r="O137" t="str">
            <v>11/18/2023</v>
          </cell>
        </row>
        <row r="138">
          <cell r="D138" t="str">
            <v>2023 YOGA</v>
          </cell>
          <cell r="E138" t="str">
            <v>ELASTIC</v>
          </cell>
          <cell r="G138" t="str">
            <v>EL76084/13</v>
          </cell>
          <cell r="H138">
            <v>2000</v>
          </cell>
          <cell r="I138">
            <v>2000</v>
          </cell>
          <cell r="J138" t="str">
            <v>50 Days</v>
          </cell>
          <cell r="K138">
            <v>0.17400000000000002</v>
          </cell>
          <cell r="L138" t="str">
            <v>nylon 16.9%   recycled nylon 60% spandex 23.1%</v>
          </cell>
          <cell r="O138" t="str">
            <v>11/18/2023</v>
          </cell>
        </row>
        <row r="139">
          <cell r="D139" t="str">
            <v>2023 YOGA</v>
          </cell>
          <cell r="E139" t="str">
            <v>ELASTIC</v>
          </cell>
          <cell r="G139" t="str">
            <v>EL77001/30</v>
          </cell>
          <cell r="H139">
            <v>2000</v>
          </cell>
          <cell r="I139">
            <v>2000</v>
          </cell>
          <cell r="J139" t="str">
            <v>50 Days</v>
          </cell>
          <cell r="K139">
            <v>0.27839999999999998</v>
          </cell>
          <cell r="L139" t="str">
            <v>nylon 74.9% spadex 25.1%</v>
          </cell>
          <cell r="O139" t="str">
            <v>11/18/2023</v>
          </cell>
        </row>
        <row r="140">
          <cell r="D140" t="str">
            <v>2023 YOGA</v>
          </cell>
          <cell r="E140" t="str">
            <v>ELASTIC</v>
          </cell>
          <cell r="G140" t="str">
            <v>EL67018/27</v>
          </cell>
          <cell r="H140">
            <v>2000</v>
          </cell>
          <cell r="I140">
            <v>2000</v>
          </cell>
          <cell r="J140" t="str">
            <v>50 Days</v>
          </cell>
          <cell r="K140">
            <v>0.2175</v>
          </cell>
          <cell r="L140" t="str">
            <v>nylon 79% spandex 21%</v>
          </cell>
          <cell r="O140" t="str">
            <v>11/18/2023</v>
          </cell>
        </row>
        <row r="141">
          <cell r="D141" t="str">
            <v>2023 YOGA</v>
          </cell>
          <cell r="E141" t="str">
            <v>ELASTIC</v>
          </cell>
          <cell r="G141" t="str">
            <v>EL77012/25</v>
          </cell>
          <cell r="H141">
            <v>2000</v>
          </cell>
          <cell r="I141">
            <v>2000</v>
          </cell>
          <cell r="J141" t="str">
            <v>50 Days</v>
          </cell>
          <cell r="K141">
            <v>0.28710000000000002</v>
          </cell>
          <cell r="L141" t="str">
            <v>nylon 86.1% spandex 13.9%</v>
          </cell>
          <cell r="O141" t="str">
            <v>11/18/2023</v>
          </cell>
        </row>
        <row r="142">
          <cell r="D142" t="str">
            <v>2023 YOGA</v>
          </cell>
          <cell r="E142" t="str">
            <v>ELASTIC</v>
          </cell>
          <cell r="G142" t="str">
            <v>EL77015/25</v>
          </cell>
          <cell r="H142">
            <v>2000</v>
          </cell>
          <cell r="I142">
            <v>2000</v>
          </cell>
          <cell r="J142" t="str">
            <v>50 Days</v>
          </cell>
          <cell r="K142">
            <v>0.3306</v>
          </cell>
          <cell r="L142" t="str">
            <v>nylon 75.2% spandex 24.8%</v>
          </cell>
          <cell r="O142" t="str">
            <v>11/18/2023</v>
          </cell>
        </row>
        <row r="143">
          <cell r="D143" t="str">
            <v>2023 YOGA</v>
          </cell>
          <cell r="E143" t="str">
            <v>ELASTIC</v>
          </cell>
          <cell r="G143" t="str">
            <v>EL77011/40</v>
          </cell>
          <cell r="H143">
            <v>2000</v>
          </cell>
          <cell r="I143">
            <v>2000</v>
          </cell>
          <cell r="J143" t="str">
            <v>50 Days</v>
          </cell>
          <cell r="K143">
            <v>0.34800000000000003</v>
          </cell>
          <cell r="L143" t="str">
            <v>nylon 82.4% spandex 17.6%</v>
          </cell>
          <cell r="O143" t="str">
            <v>11/18/2023</v>
          </cell>
        </row>
        <row r="144">
          <cell r="D144" t="str">
            <v>2023 YOGA</v>
          </cell>
          <cell r="E144" t="str">
            <v>ELASTIC</v>
          </cell>
          <cell r="G144" t="str">
            <v>EL77019/39</v>
          </cell>
          <cell r="H144">
            <v>2000</v>
          </cell>
          <cell r="I144">
            <v>2000</v>
          </cell>
          <cell r="J144" t="str">
            <v>50 Days</v>
          </cell>
          <cell r="K144">
            <v>1.3224</v>
          </cell>
          <cell r="L144" t="str">
            <v>nylon 74.5% spandex 25.5%</v>
          </cell>
          <cell r="O144" t="str">
            <v>11/18/2023</v>
          </cell>
        </row>
        <row r="145">
          <cell r="D145" t="str">
            <v>2023 YOGA</v>
          </cell>
          <cell r="E145" t="str">
            <v>ELASTIC</v>
          </cell>
          <cell r="G145" t="str">
            <v>EL77018/29</v>
          </cell>
          <cell r="H145">
            <v>2000</v>
          </cell>
          <cell r="I145">
            <v>2000</v>
          </cell>
          <cell r="J145" t="str">
            <v>50 Days</v>
          </cell>
          <cell r="K145">
            <v>0.30449999999999999</v>
          </cell>
          <cell r="L145" t="str">
            <v>nylon 66.2% elastane 33.8%</v>
          </cell>
          <cell r="O145" t="str">
            <v>11/18/2023</v>
          </cell>
        </row>
        <row r="146">
          <cell r="D146" t="str">
            <v>2023 YOGA</v>
          </cell>
          <cell r="E146" t="str">
            <v>ELASTIC</v>
          </cell>
          <cell r="G146" t="str">
            <v>EL66081/26-JML</v>
          </cell>
          <cell r="H146">
            <v>2000</v>
          </cell>
          <cell r="I146">
            <v>2000</v>
          </cell>
          <cell r="J146" t="str">
            <v>50 Days</v>
          </cell>
          <cell r="K146">
            <v>0.41759999999999997</v>
          </cell>
          <cell r="L146" t="str">
            <v>nylon 74.4% spandex 25.6%</v>
          </cell>
          <cell r="O146" t="str">
            <v>11/18/2023</v>
          </cell>
        </row>
        <row r="147">
          <cell r="D147" t="str">
            <v>2023 YOGA</v>
          </cell>
          <cell r="E147" t="str">
            <v>ELASTIC</v>
          </cell>
          <cell r="G147" t="str">
            <v>EL36139/36</v>
          </cell>
          <cell r="H147">
            <v>2000</v>
          </cell>
          <cell r="I147">
            <v>2000</v>
          </cell>
          <cell r="J147" t="str">
            <v>50 Days</v>
          </cell>
          <cell r="K147">
            <v>0.45240000000000002</v>
          </cell>
          <cell r="L147" t="str">
            <v>nylon 77.6% elastane 22.4%</v>
          </cell>
          <cell r="O147" t="str">
            <v>11/18/2023</v>
          </cell>
        </row>
        <row r="148">
          <cell r="D148" t="str">
            <v>2023 YOGA</v>
          </cell>
          <cell r="E148" t="str">
            <v>ELASTIC</v>
          </cell>
          <cell r="G148" t="str">
            <v>EL21063/38</v>
          </cell>
          <cell r="H148">
            <v>2000</v>
          </cell>
          <cell r="I148">
            <v>2000</v>
          </cell>
          <cell r="J148" t="str">
            <v>50 Days</v>
          </cell>
          <cell r="K148">
            <v>0.30449999999999999</v>
          </cell>
          <cell r="L148" t="str">
            <v>nylon 76% elastae 24%</v>
          </cell>
          <cell r="O148" t="str">
            <v>11/18/2023</v>
          </cell>
        </row>
        <row r="149">
          <cell r="D149" t="str">
            <v>2023 YOGA</v>
          </cell>
          <cell r="E149" t="str">
            <v>ELASTIC</v>
          </cell>
          <cell r="G149" t="str">
            <v>EL13945/25</v>
          </cell>
          <cell r="H149">
            <v>2000</v>
          </cell>
          <cell r="I149">
            <v>2000</v>
          </cell>
          <cell r="J149" t="str">
            <v>50 Days</v>
          </cell>
          <cell r="K149">
            <v>0.31319999999999998</v>
          </cell>
          <cell r="L149" t="str">
            <v>nylon 61% elastane 39%</v>
          </cell>
          <cell r="O149" t="str">
            <v>11/18/2023</v>
          </cell>
        </row>
        <row r="150">
          <cell r="D150" t="str">
            <v>2023 YOGA</v>
          </cell>
          <cell r="E150" t="str">
            <v>ELASTIC</v>
          </cell>
          <cell r="G150" t="str">
            <v>EL56002/28</v>
          </cell>
          <cell r="H150">
            <v>2000</v>
          </cell>
          <cell r="I150">
            <v>2000</v>
          </cell>
          <cell r="J150" t="str">
            <v>50 Days</v>
          </cell>
          <cell r="K150">
            <v>0.2175</v>
          </cell>
          <cell r="L150" t="str">
            <v>nylon 79.8 elastane 20.2%</v>
          </cell>
          <cell r="O150" t="str">
            <v>11/18/2023</v>
          </cell>
        </row>
        <row r="151">
          <cell r="D151" t="str">
            <v>2023 YOGA</v>
          </cell>
          <cell r="E151" t="str">
            <v>ELASTIC</v>
          </cell>
          <cell r="G151" t="str">
            <v>EL75017/46</v>
          </cell>
          <cell r="H151">
            <v>2000</v>
          </cell>
          <cell r="I151">
            <v>2000</v>
          </cell>
          <cell r="J151" t="str">
            <v>50 Days</v>
          </cell>
          <cell r="K151">
            <v>0.38279999999999997</v>
          </cell>
          <cell r="L151" t="str">
            <v>nylon 85.8% spandex 14.2%</v>
          </cell>
          <cell r="O151" t="str">
            <v>11/18/2023</v>
          </cell>
        </row>
        <row r="152">
          <cell r="D152" t="str">
            <v>2023 YOGA</v>
          </cell>
          <cell r="E152" t="str">
            <v>ELASTIC</v>
          </cell>
          <cell r="G152" t="str">
            <v>EL76018/48</v>
          </cell>
          <cell r="H152">
            <v>2000</v>
          </cell>
          <cell r="I152">
            <v>2000</v>
          </cell>
          <cell r="J152" t="str">
            <v>50 Days</v>
          </cell>
          <cell r="K152">
            <v>0.38279999999999997</v>
          </cell>
          <cell r="L152" t="str">
            <v>spandex 20.4% nylon 79.6%</v>
          </cell>
          <cell r="O152" t="str">
            <v>11/18/2023</v>
          </cell>
        </row>
        <row r="153">
          <cell r="D153" t="str">
            <v>2023 YOGA</v>
          </cell>
          <cell r="E153" t="str">
            <v>ELASTIC</v>
          </cell>
          <cell r="G153" t="str">
            <v>EL77003/62</v>
          </cell>
          <cell r="H153">
            <v>2000</v>
          </cell>
          <cell r="I153">
            <v>2000</v>
          </cell>
          <cell r="J153" t="str">
            <v>50 Days</v>
          </cell>
          <cell r="K153">
            <v>0.49589999999999995</v>
          </cell>
          <cell r="L153" t="str">
            <v>spandex 26.9% nylon 73.1%</v>
          </cell>
          <cell r="O153" t="str">
            <v>11/18/2023</v>
          </cell>
        </row>
        <row r="154">
          <cell r="D154" t="str">
            <v>2023 YOGA</v>
          </cell>
          <cell r="E154" t="str">
            <v>ELASTIC</v>
          </cell>
          <cell r="G154" t="str">
            <v>EL66019/51</v>
          </cell>
          <cell r="H154">
            <v>2000</v>
          </cell>
          <cell r="I154">
            <v>2000</v>
          </cell>
          <cell r="J154" t="str">
            <v>50 Days</v>
          </cell>
          <cell r="K154">
            <v>0.66990000000000005</v>
          </cell>
          <cell r="L154" t="str">
            <v>nylon 84% spandex 16%</v>
          </cell>
          <cell r="O154" t="str">
            <v>11/18/2023</v>
          </cell>
        </row>
        <row r="155">
          <cell r="D155" t="str">
            <v>2023 YOGA</v>
          </cell>
          <cell r="E155" t="str">
            <v>ELASTIC</v>
          </cell>
          <cell r="G155" t="str">
            <v>EL76022/26</v>
          </cell>
          <cell r="H155">
            <v>2000</v>
          </cell>
          <cell r="I155">
            <v>2000</v>
          </cell>
          <cell r="J155" t="str">
            <v>50 Days</v>
          </cell>
          <cell r="K155">
            <v>0.62639999999999996</v>
          </cell>
          <cell r="L155" t="str">
            <v>nylon 88.1% spandex 11.9%</v>
          </cell>
          <cell r="O155" t="str">
            <v>11/18/2023</v>
          </cell>
        </row>
        <row r="156">
          <cell r="D156" t="str">
            <v>2023 YOGA</v>
          </cell>
          <cell r="E156" t="str">
            <v>ELASTIC</v>
          </cell>
          <cell r="G156" t="str">
            <v>EL52052/20</v>
          </cell>
          <cell r="H156">
            <v>2000</v>
          </cell>
          <cell r="I156">
            <v>2000</v>
          </cell>
          <cell r="J156" t="str">
            <v>50 Days</v>
          </cell>
          <cell r="K156">
            <v>0.4002</v>
          </cell>
          <cell r="L156" t="str">
            <v>nylon 76% elastane 24%</v>
          </cell>
          <cell r="O156" t="str">
            <v>11/18/2023</v>
          </cell>
        </row>
        <row r="157">
          <cell r="D157" t="str">
            <v>2023 YOGA</v>
          </cell>
          <cell r="E157" t="str">
            <v>ELASTIC</v>
          </cell>
          <cell r="G157" t="str">
            <v>EL73006/10</v>
          </cell>
          <cell r="H157">
            <v>2000</v>
          </cell>
          <cell r="I157">
            <v>2000</v>
          </cell>
          <cell r="J157" t="str">
            <v>50 Days</v>
          </cell>
          <cell r="K157" t="str">
            <v>need usage of Ionic yarn</v>
          </cell>
          <cell r="L157" t="str">
            <v>nylon 62.1% spandex 20.5% XT2: 17.4%</v>
          </cell>
          <cell r="O157" t="str">
            <v>11/18/2023</v>
          </cell>
        </row>
        <row r="158">
          <cell r="D158" t="str">
            <v>2023 YOGA</v>
          </cell>
          <cell r="E158" t="str">
            <v>ELASTIC</v>
          </cell>
          <cell r="G158" t="str">
            <v>EL76087/36</v>
          </cell>
          <cell r="H158">
            <v>2000</v>
          </cell>
          <cell r="I158">
            <v>2000</v>
          </cell>
          <cell r="J158" t="str">
            <v>50 Days</v>
          </cell>
          <cell r="K158" t="str">
            <v>need usage of Ionic yarn</v>
          </cell>
          <cell r="L158" t="str">
            <v>nylon 44.4% spandex 14.1% XT2:41.5%</v>
          </cell>
          <cell r="O158" t="str">
            <v>11/18/2023</v>
          </cell>
        </row>
        <row r="159">
          <cell r="D159" t="str">
            <v>2023 YOGA</v>
          </cell>
          <cell r="E159" t="str">
            <v>ELASTIC</v>
          </cell>
          <cell r="G159" t="str">
            <v>EL74059/51</v>
          </cell>
          <cell r="H159">
            <v>4000</v>
          </cell>
          <cell r="I159">
            <v>4000</v>
          </cell>
          <cell r="J159" t="str">
            <v>55 Days</v>
          </cell>
          <cell r="K159">
            <v>0.9396000000000001</v>
          </cell>
          <cell r="L159" t="str">
            <v>polyester 11.7% spandex 16.8% moisture wicking polyester 71.5%</v>
          </cell>
          <cell r="O159" t="str">
            <v>11/18/2023</v>
          </cell>
        </row>
        <row r="160">
          <cell r="D160" t="str">
            <v>2023 YOGA</v>
          </cell>
          <cell r="E160" t="str">
            <v>ELASTIC</v>
          </cell>
          <cell r="G160" t="str">
            <v>EL14212/20DB-JML</v>
          </cell>
          <cell r="H160">
            <v>2000</v>
          </cell>
          <cell r="I160">
            <v>2000</v>
          </cell>
          <cell r="J160" t="str">
            <v>60 Days</v>
          </cell>
          <cell r="K160">
            <v>0.64380000000000004</v>
          </cell>
          <cell r="L160" t="str">
            <v>nylon 73% spandex 27%</v>
          </cell>
          <cell r="O160" t="str">
            <v>11/18/2023</v>
          </cell>
        </row>
        <row r="161">
          <cell r="D161" t="str">
            <v>2023 YOGA</v>
          </cell>
          <cell r="E161" t="str">
            <v>ELASTIC</v>
          </cell>
          <cell r="G161" t="str">
            <v>EL74024/30</v>
          </cell>
          <cell r="H161">
            <v>4000</v>
          </cell>
          <cell r="I161">
            <v>4000</v>
          </cell>
          <cell r="J161" t="str">
            <v>65 Days</v>
          </cell>
          <cell r="K161">
            <v>0.53939999999999999</v>
          </cell>
          <cell r="L161" t="str">
            <v>nylon 12.9% spandex 7.6% polyester 79.5%</v>
          </cell>
          <cell r="O161" t="str">
            <v>11/18/2023</v>
          </cell>
        </row>
        <row r="162">
          <cell r="D162" t="str">
            <v>2023 YOGA</v>
          </cell>
          <cell r="E162" t="str">
            <v>ELASTIC</v>
          </cell>
          <cell r="G162" t="str">
            <v>EL76019/20</v>
          </cell>
          <cell r="H162">
            <v>2000</v>
          </cell>
          <cell r="I162">
            <v>2000</v>
          </cell>
          <cell r="J162" t="str">
            <v>50 Days</v>
          </cell>
          <cell r="K162">
            <v>0.20879999999999999</v>
          </cell>
          <cell r="L162" t="str">
            <v>nylon 86.8% spandex 13.2%</v>
          </cell>
          <cell r="O162" t="str">
            <v>11/18/2023</v>
          </cell>
        </row>
        <row r="163">
          <cell r="D163" t="str">
            <v>2023 YOGA</v>
          </cell>
          <cell r="E163" t="str">
            <v>ELASTIC</v>
          </cell>
          <cell r="G163" t="str">
            <v>EL26148/20</v>
          </cell>
          <cell r="H163">
            <v>2000</v>
          </cell>
          <cell r="I163">
            <v>2000</v>
          </cell>
          <cell r="J163" t="str">
            <v>50 Days</v>
          </cell>
          <cell r="K163">
            <v>0.1479</v>
          </cell>
          <cell r="L163" t="str">
            <v>nylon 79.4% elastane 20.6%</v>
          </cell>
          <cell r="O163" t="str">
            <v>11/18/2023</v>
          </cell>
        </row>
        <row r="164">
          <cell r="D164" t="str">
            <v>2023 YOGA</v>
          </cell>
          <cell r="E164" t="str">
            <v>ELASTIC</v>
          </cell>
          <cell r="G164" t="str">
            <v>EL65023/15</v>
          </cell>
          <cell r="H164">
            <v>2000</v>
          </cell>
          <cell r="I164">
            <v>2000</v>
          </cell>
          <cell r="J164" t="str">
            <v>50 Days</v>
          </cell>
          <cell r="K164">
            <v>0.2697</v>
          </cell>
          <cell r="L164" t="str">
            <v>Nylon 74.6%, Spandex 25.4%</v>
          </cell>
          <cell r="O164" t="str">
            <v>11/18/2023</v>
          </cell>
        </row>
        <row r="165">
          <cell r="D165" t="str">
            <v>2023 YOGA</v>
          </cell>
          <cell r="E165" t="str">
            <v>ELASTIC</v>
          </cell>
          <cell r="G165" t="str">
            <v>EL76051/25</v>
          </cell>
          <cell r="H165">
            <v>4000</v>
          </cell>
          <cell r="I165">
            <v>4000</v>
          </cell>
          <cell r="J165" t="str">
            <v>55 Days</v>
          </cell>
          <cell r="K165">
            <v>1.0962000000000001</v>
          </cell>
          <cell r="L165" t="str">
            <v>nylon 61.7% spandex 10.6% polyester 27.7%</v>
          </cell>
          <cell r="O165" t="str">
            <v>11/18/2023</v>
          </cell>
        </row>
        <row r="166">
          <cell r="D166" t="str">
            <v>2023 YOGA</v>
          </cell>
          <cell r="E166" t="str">
            <v>ELASTIC</v>
          </cell>
          <cell r="G166" t="str">
            <v>EL75008/35</v>
          </cell>
          <cell r="H166">
            <v>4000</v>
          </cell>
          <cell r="I166">
            <v>4000</v>
          </cell>
          <cell r="J166" t="str">
            <v>55 Days</v>
          </cell>
          <cell r="K166">
            <v>0.86129999999999995</v>
          </cell>
          <cell r="L166" t="str">
            <v>nylon 71.4% spandex 8.8% polyester 19.8%</v>
          </cell>
          <cell r="O166" t="str">
            <v>11/18/2023</v>
          </cell>
        </row>
        <row r="167">
          <cell r="D167" t="str">
            <v>2023 YOGA</v>
          </cell>
          <cell r="E167" t="str">
            <v>ELASTIC</v>
          </cell>
          <cell r="G167" t="str">
            <v>EL75026/45</v>
          </cell>
          <cell r="H167">
            <v>2000</v>
          </cell>
          <cell r="I167">
            <v>2000</v>
          </cell>
          <cell r="J167" t="str">
            <v>55 Days</v>
          </cell>
          <cell r="K167">
            <v>0.83519999999999994</v>
          </cell>
          <cell r="L167" t="str">
            <v>nylon 44.8% elastane 9.1% recycled nylon 46.1%</v>
          </cell>
          <cell r="O167" t="str">
            <v>11/18/2023</v>
          </cell>
        </row>
        <row r="168">
          <cell r="D168" t="str">
            <v>2023 YOGA</v>
          </cell>
          <cell r="E168" t="str">
            <v>DRAWCORD</v>
          </cell>
          <cell r="G168" t="str">
            <v>EL22026/4</v>
          </cell>
          <cell r="H168">
            <v>2000</v>
          </cell>
          <cell r="I168">
            <v>2000</v>
          </cell>
          <cell r="J168" t="str">
            <v>50 Days</v>
          </cell>
          <cell r="K168">
            <v>0.1653</v>
          </cell>
          <cell r="L168" t="str">
            <v>nylon 81.3% elastane 18.7%</v>
          </cell>
          <cell r="O168" t="str">
            <v>11/18/2023</v>
          </cell>
        </row>
        <row r="169">
          <cell r="D169" t="str">
            <v>2023 YOGA</v>
          </cell>
          <cell r="E169" t="str">
            <v>DRAWCORD</v>
          </cell>
          <cell r="G169" t="str">
            <v>DR42033/5</v>
          </cell>
          <cell r="H169">
            <v>2000</v>
          </cell>
          <cell r="I169">
            <v>2000</v>
          </cell>
          <cell r="J169" t="str">
            <v>50 Days</v>
          </cell>
          <cell r="K169">
            <v>0.19139999999999999</v>
          </cell>
          <cell r="L169" t="str">
            <v>nylon 100%</v>
          </cell>
          <cell r="O169" t="str">
            <v>11/18/2023</v>
          </cell>
        </row>
        <row r="170">
          <cell r="D170" t="str">
            <v>2023 YOGA</v>
          </cell>
          <cell r="E170" t="str">
            <v>DRAWCORD</v>
          </cell>
          <cell r="G170" t="str">
            <v>DR42038/6</v>
          </cell>
          <cell r="H170">
            <v>4000</v>
          </cell>
          <cell r="I170">
            <v>4000</v>
          </cell>
          <cell r="J170" t="str">
            <v>55 Days</v>
          </cell>
          <cell r="K170">
            <v>0.13919999999999999</v>
          </cell>
          <cell r="L170" t="str">
            <v>100% recycled polyester</v>
          </cell>
          <cell r="O170" t="str">
            <v>11/18/2023</v>
          </cell>
        </row>
        <row r="171">
          <cell r="D171" t="str">
            <v>2023 YOGA</v>
          </cell>
          <cell r="E171" t="str">
            <v>DRAWCORD</v>
          </cell>
          <cell r="G171" t="str">
            <v>EL21135/7</v>
          </cell>
          <cell r="H171">
            <v>4000</v>
          </cell>
          <cell r="I171">
            <v>4000</v>
          </cell>
          <cell r="J171" t="str">
            <v>55 Days</v>
          </cell>
          <cell r="K171">
            <v>0.15659999999999999</v>
          </cell>
          <cell r="L171" t="str">
            <v>nylon 79% polyester 21%</v>
          </cell>
          <cell r="O171" t="str">
            <v>11/18/2023</v>
          </cell>
        </row>
        <row r="172">
          <cell r="D172" t="str">
            <v>2023 YOGA</v>
          </cell>
          <cell r="E172" t="str">
            <v>DRAWCORD</v>
          </cell>
          <cell r="G172" t="str">
            <v>DR42036/7</v>
          </cell>
          <cell r="H172">
            <v>2000</v>
          </cell>
          <cell r="I172">
            <v>2000</v>
          </cell>
          <cell r="J172" t="str">
            <v>50 Days</v>
          </cell>
          <cell r="K172">
            <v>0.15659999999999999</v>
          </cell>
          <cell r="L172" t="str">
            <v xml:space="preserve">100%recycled nylon </v>
          </cell>
          <cell r="O172" t="str">
            <v>11/18/2023</v>
          </cell>
        </row>
        <row r="173">
          <cell r="D173" t="str">
            <v>2023 YOGA</v>
          </cell>
          <cell r="E173" t="str">
            <v>DRAWCORD</v>
          </cell>
          <cell r="G173" t="str">
            <v>DR14187/9</v>
          </cell>
          <cell r="H173">
            <v>4000</v>
          </cell>
          <cell r="I173">
            <v>4000</v>
          </cell>
          <cell r="J173" t="str">
            <v>55 Days</v>
          </cell>
          <cell r="K173">
            <v>0.12180000000000001</v>
          </cell>
          <cell r="L173" t="str">
            <v>100% Polyester</v>
          </cell>
          <cell r="O173" t="str">
            <v>11/18/2023</v>
          </cell>
        </row>
        <row r="174">
          <cell r="D174" t="str">
            <v>2023 YOGA</v>
          </cell>
          <cell r="E174" t="str">
            <v>DRAWCORD</v>
          </cell>
          <cell r="G174" t="str">
            <v>DR41011/10</v>
          </cell>
          <cell r="H174">
            <v>2000</v>
          </cell>
          <cell r="I174">
            <v>2000</v>
          </cell>
          <cell r="J174" t="str">
            <v>50 Days</v>
          </cell>
          <cell r="K174">
            <v>0.1305</v>
          </cell>
          <cell r="L174" t="str">
            <v>Nylon 90%,Spandex 10%</v>
          </cell>
          <cell r="O174" t="str">
            <v>11/18/2023</v>
          </cell>
        </row>
        <row r="175">
          <cell r="D175" t="str">
            <v>2023 YOGA</v>
          </cell>
          <cell r="E175" t="str">
            <v>DRAWCORD</v>
          </cell>
          <cell r="G175" t="str">
            <v>DR41119A/16DB-JML</v>
          </cell>
          <cell r="H175">
            <v>4000</v>
          </cell>
          <cell r="I175">
            <v>4000</v>
          </cell>
          <cell r="J175" t="str">
            <v>65 Days</v>
          </cell>
          <cell r="K175">
            <v>0.33929999999999999</v>
          </cell>
          <cell r="L175" t="str">
            <v>Polyester 99%, Nylon 1%</v>
          </cell>
          <cell r="O175" t="str">
            <v>11/18/2023</v>
          </cell>
        </row>
        <row r="176">
          <cell r="D176" t="str">
            <v>2023 YOGA</v>
          </cell>
          <cell r="E176" t="str">
            <v>DRAWCORD</v>
          </cell>
          <cell r="G176" t="str">
            <v>DR42028/21</v>
          </cell>
          <cell r="H176">
            <v>2000</v>
          </cell>
          <cell r="I176">
            <v>2000</v>
          </cell>
          <cell r="J176" t="str">
            <v>50 Days</v>
          </cell>
          <cell r="K176">
            <v>0.31319999999999998</v>
          </cell>
          <cell r="L176" t="str">
            <v>nylon 100%</v>
          </cell>
          <cell r="O176" t="str">
            <v>11/18/2023</v>
          </cell>
        </row>
        <row r="177">
          <cell r="D177" t="str">
            <v>2023 YOGA</v>
          </cell>
          <cell r="E177" t="str">
            <v>DRAWCORD</v>
          </cell>
          <cell r="G177" t="str">
            <v>EL21039/10DB-JML</v>
          </cell>
          <cell r="H177">
            <v>2000</v>
          </cell>
          <cell r="I177">
            <v>2000</v>
          </cell>
          <cell r="J177" t="str">
            <v>60 Days</v>
          </cell>
          <cell r="K177">
            <v>0.35669999999999996</v>
          </cell>
          <cell r="L177" t="str">
            <v>nylon 83% spanex 17%</v>
          </cell>
          <cell r="O177" t="str">
            <v>11/18/2023</v>
          </cell>
        </row>
        <row r="178">
          <cell r="D178" t="str">
            <v>2023 YOGA</v>
          </cell>
          <cell r="E178" t="str">
            <v>DRAWCORD</v>
          </cell>
          <cell r="G178" t="str">
            <v>DR004/7</v>
          </cell>
          <cell r="H178">
            <v>4000</v>
          </cell>
          <cell r="I178">
            <v>4000</v>
          </cell>
          <cell r="J178" t="str">
            <v>55 Days</v>
          </cell>
          <cell r="K178">
            <v>0.15659999999999999</v>
          </cell>
          <cell r="L178" t="str">
            <v>涤纶22.78%尼龙77.22%</v>
          </cell>
          <cell r="O178" t="str">
            <v>11/18/2023</v>
          </cell>
        </row>
        <row r="179">
          <cell r="D179" t="str">
            <v>2023 CYCL</v>
          </cell>
          <cell r="E179" t="str">
            <v>ELASTIC</v>
          </cell>
          <cell r="G179" t="str">
            <v>EL76109/80</v>
          </cell>
          <cell r="H179">
            <v>4000</v>
          </cell>
          <cell r="I179">
            <v>4000</v>
          </cell>
          <cell r="J179" t="str">
            <v>55 Days</v>
          </cell>
          <cell r="K179">
            <v>0.70469999999999999</v>
          </cell>
          <cell r="L179" t="str">
            <v>recycled nylon 80.16% spandex 19.84</v>
          </cell>
          <cell r="O179" t="str">
            <v>11/18/2023</v>
          </cell>
        </row>
        <row r="180">
          <cell r="D180" t="str">
            <v>2023 CYCL</v>
          </cell>
          <cell r="E180" t="str">
            <v>ELASTIC</v>
          </cell>
          <cell r="G180" t="str">
            <v>EL76108/68</v>
          </cell>
          <cell r="H180">
            <v>2000</v>
          </cell>
          <cell r="I180">
            <v>2000</v>
          </cell>
          <cell r="J180" t="str">
            <v>50 Days</v>
          </cell>
          <cell r="K180">
            <v>0.82650000000000001</v>
          </cell>
          <cell r="L180" t="str">
            <v>Spandex/氨纶 19.84%，recycled nylon 80.16%</v>
          </cell>
          <cell r="O180" t="str">
            <v>11/18/2023</v>
          </cell>
        </row>
        <row r="181">
          <cell r="D181" t="str">
            <v>2023 CYCL</v>
          </cell>
          <cell r="E181" t="str">
            <v>ELASTIC</v>
          </cell>
          <cell r="G181" t="str">
            <v>EL66016/69</v>
          </cell>
          <cell r="H181">
            <v>2000</v>
          </cell>
          <cell r="I181">
            <v>2000</v>
          </cell>
          <cell r="J181" t="str">
            <v>50 Days</v>
          </cell>
          <cell r="K181">
            <v>0.83519999999999994</v>
          </cell>
          <cell r="L181" t="str">
            <v>nylon 72.6% spandex 27.4%</v>
          </cell>
          <cell r="O181" t="str">
            <v>11/18/2023</v>
          </cell>
        </row>
        <row r="182">
          <cell r="D182" t="str">
            <v>2023 CYCL</v>
          </cell>
          <cell r="E182" t="str">
            <v>ELASTIC</v>
          </cell>
          <cell r="G182" t="str">
            <v>EL76005/41H-Sublimation</v>
          </cell>
          <cell r="H182">
            <v>4000</v>
          </cell>
          <cell r="I182">
            <v>4000</v>
          </cell>
          <cell r="J182" t="str">
            <v>55 Days</v>
          </cell>
          <cell r="L182" t="str">
            <v>nylon 2.3% spandex 21.5% polyester 76.2%</v>
          </cell>
          <cell r="O182" t="str">
            <v>11/18/2023</v>
          </cell>
        </row>
        <row r="183">
          <cell r="D183" t="str">
            <v>2023 CYCL</v>
          </cell>
          <cell r="E183" t="str">
            <v>ELASTIC</v>
          </cell>
          <cell r="G183" t="str">
            <v>EL21039/10S</v>
          </cell>
          <cell r="H183">
            <v>2000</v>
          </cell>
          <cell r="I183">
            <v>2000</v>
          </cell>
          <cell r="J183" t="str">
            <v>65 Days</v>
          </cell>
          <cell r="L183" t="str">
            <v>nylon 83% spanex 17%</v>
          </cell>
          <cell r="O183" t="str">
            <v>11/18/2023</v>
          </cell>
        </row>
        <row r="184">
          <cell r="D184" t="str">
            <v>2023 CYCL</v>
          </cell>
          <cell r="E184" t="str">
            <v>ELASTIC</v>
          </cell>
          <cell r="G184" t="str">
            <v>EL76106/12S-JML</v>
          </cell>
          <cell r="H184">
            <v>2000</v>
          </cell>
          <cell r="I184">
            <v>2000</v>
          </cell>
          <cell r="J184" t="str">
            <v>65 Days</v>
          </cell>
          <cell r="K184">
            <v>0.53069999999999995</v>
          </cell>
          <cell r="L184" t="str">
            <v>Nylon 84%, Spandx 16%</v>
          </cell>
          <cell r="O184" t="str">
            <v>11/18/2023</v>
          </cell>
        </row>
        <row r="185">
          <cell r="D185" t="str">
            <v>2023 CYCL</v>
          </cell>
          <cell r="E185" t="str">
            <v>ELASTIC</v>
          </cell>
          <cell r="G185" t="str">
            <v xml:space="preserve">EL66025/20B_FPS_15A </v>
          </cell>
          <cell r="H185">
            <v>2000</v>
          </cell>
          <cell r="I185">
            <v>2000</v>
          </cell>
          <cell r="J185" t="str">
            <v>60 Days</v>
          </cell>
          <cell r="L185" t="str">
            <v>nylon 63.2% spandex 36.8%</v>
          </cell>
          <cell r="O185" t="str">
            <v>11/18/2023</v>
          </cell>
        </row>
        <row r="186">
          <cell r="D186" t="str">
            <v>2023 CYCL</v>
          </cell>
          <cell r="E186" t="str">
            <v>ELASTIC</v>
          </cell>
          <cell r="G186" t="str">
            <v>EYS60129/16BR</v>
          </cell>
          <cell r="H186">
            <v>2000</v>
          </cell>
          <cell r="I186">
            <v>2000</v>
          </cell>
          <cell r="J186" t="str">
            <v>65 Days</v>
          </cell>
          <cell r="K186">
            <v>0.55679999999999996</v>
          </cell>
          <cell r="L186" t="str">
            <v>nylon 84% spandex 16%</v>
          </cell>
          <cell r="O186" t="str">
            <v>11/18/2023</v>
          </cell>
        </row>
        <row r="187">
          <cell r="D187" t="str">
            <v>2023 CYCL</v>
          </cell>
          <cell r="E187" t="str">
            <v>ELASTIC</v>
          </cell>
          <cell r="G187" t="str">
            <v>EL21054/24SD</v>
          </cell>
          <cell r="H187">
            <v>2000</v>
          </cell>
          <cell r="I187">
            <v>2000</v>
          </cell>
          <cell r="J187" t="str">
            <v>65 Days</v>
          </cell>
          <cell r="K187">
            <v>0.73949999999999994</v>
          </cell>
          <cell r="L187" t="str">
            <v>nylon 84% spandex 16%</v>
          </cell>
          <cell r="O187" t="str">
            <v>11/18/2023</v>
          </cell>
        </row>
        <row r="188">
          <cell r="D188" t="str">
            <v>2023 CYCL</v>
          </cell>
          <cell r="E188" t="str">
            <v>ELASTIC</v>
          </cell>
          <cell r="G188" t="str">
            <v>EL76107/25S-JML</v>
          </cell>
          <cell r="H188">
            <v>4000</v>
          </cell>
          <cell r="I188">
            <v>4000</v>
          </cell>
          <cell r="J188" t="str">
            <v>70 days</v>
          </cell>
          <cell r="K188">
            <v>0.64380000000000004</v>
          </cell>
          <cell r="L188" t="str">
            <v>Polyester66%, rubber 34%</v>
          </cell>
          <cell r="O188" t="str">
            <v>11/18/2023</v>
          </cell>
        </row>
        <row r="189">
          <cell r="D189" t="str">
            <v>2023 CYCL</v>
          </cell>
          <cell r="E189" t="str">
            <v>ELASTIC</v>
          </cell>
          <cell r="G189" t="str">
            <v>EL75010/38S</v>
          </cell>
          <cell r="H189">
            <v>2000</v>
          </cell>
          <cell r="I189">
            <v>2000</v>
          </cell>
          <cell r="J189" t="str">
            <v>65 Days</v>
          </cell>
          <cell r="K189">
            <v>1.6095000000000002</v>
          </cell>
          <cell r="L189" t="str">
            <v>nylon 86.2% spandex 13.8%</v>
          </cell>
          <cell r="O189" t="str">
            <v>11/18/2023</v>
          </cell>
        </row>
        <row r="190">
          <cell r="D190" t="str">
            <v>2023 CYCL</v>
          </cell>
          <cell r="E190" t="str">
            <v>ELASTIC</v>
          </cell>
          <cell r="G190" t="str">
            <v>EL76104/25</v>
          </cell>
          <cell r="H190">
            <v>2000</v>
          </cell>
          <cell r="I190">
            <v>2000</v>
          </cell>
          <cell r="J190" t="str">
            <v>50 Days</v>
          </cell>
          <cell r="K190">
            <v>0.32190000000000002</v>
          </cell>
          <cell r="L190" t="str">
            <v>nylon 63% spandex 37%</v>
          </cell>
          <cell r="O190" t="str">
            <v>11/18/2023</v>
          </cell>
        </row>
        <row r="191">
          <cell r="D191" t="str">
            <v>2023 CYCL</v>
          </cell>
          <cell r="E191" t="str">
            <v>ELASTIC</v>
          </cell>
          <cell r="G191" t="str">
            <v>EL36083/31</v>
          </cell>
          <cell r="H191">
            <v>4000</v>
          </cell>
          <cell r="I191">
            <v>4000</v>
          </cell>
          <cell r="J191" t="str">
            <v>55 Days</v>
          </cell>
          <cell r="K191">
            <v>0.24360000000000001</v>
          </cell>
          <cell r="L191" t="str">
            <v>polyester 66% spandex 34%</v>
          </cell>
          <cell r="O191" t="str">
            <v>11/18/2023</v>
          </cell>
        </row>
        <row r="192">
          <cell r="D192" t="str">
            <v>2023 CYCL</v>
          </cell>
          <cell r="E192" t="str">
            <v>ELASTIC</v>
          </cell>
          <cell r="G192" t="str">
            <v>EL56159/38</v>
          </cell>
          <cell r="H192">
            <v>2000</v>
          </cell>
          <cell r="I192">
            <v>2000</v>
          </cell>
          <cell r="J192" t="str">
            <v>50 Days</v>
          </cell>
          <cell r="K192">
            <v>0.5655</v>
          </cell>
          <cell r="L192" t="str">
            <v>nylon 63.1% spandex 36.9%</v>
          </cell>
          <cell r="O192" t="str">
            <v>11/18/2023</v>
          </cell>
        </row>
        <row r="193">
          <cell r="D193" t="str">
            <v>2023 CYCL</v>
          </cell>
          <cell r="E193" t="str">
            <v>ELASTIC</v>
          </cell>
          <cell r="G193" t="str">
            <v>EL76014/50</v>
          </cell>
          <cell r="H193">
            <v>2000</v>
          </cell>
          <cell r="I193">
            <v>2000</v>
          </cell>
          <cell r="J193" t="str">
            <v>50 Days</v>
          </cell>
          <cell r="K193">
            <v>0.91349999999999998</v>
          </cell>
          <cell r="L193" t="str">
            <v>nylon 62.7% spandex 37.3%</v>
          </cell>
          <cell r="O193" t="str">
            <v>11/18/2023</v>
          </cell>
        </row>
        <row r="194">
          <cell r="D194" t="str">
            <v>2023 CYCL</v>
          </cell>
          <cell r="E194" t="str">
            <v>ELASTIC</v>
          </cell>
          <cell r="G194" t="str">
            <v>EL64038/35</v>
          </cell>
          <cell r="H194">
            <v>4000</v>
          </cell>
          <cell r="I194">
            <v>4000</v>
          </cell>
          <cell r="J194" t="str">
            <v>55 Days</v>
          </cell>
          <cell r="K194">
            <v>0.74819999999999998</v>
          </cell>
          <cell r="L194" t="str">
            <v>Nylon 71%, spandex 8.1%, polyester 20.9%</v>
          </cell>
          <cell r="O194" t="str">
            <v>11/18/2023</v>
          </cell>
        </row>
        <row r="195">
          <cell r="D195" t="str">
            <v>2023 CYCL</v>
          </cell>
          <cell r="E195" t="str">
            <v>ELASTIC</v>
          </cell>
          <cell r="G195" t="str">
            <v>EL74017/50</v>
          </cell>
          <cell r="H195">
            <v>4000</v>
          </cell>
          <cell r="I195">
            <v>4000</v>
          </cell>
          <cell r="J195" t="str">
            <v>55 Days</v>
          </cell>
          <cell r="K195">
            <v>0.91349999999999998</v>
          </cell>
          <cell r="L195" t="str">
            <v>nylon 11.5% spandex 12% polyester 76.5%</v>
          </cell>
          <cell r="O195" t="str">
            <v>11/18/2023</v>
          </cell>
        </row>
        <row r="196">
          <cell r="D196" t="str">
            <v>2023 CYCL</v>
          </cell>
          <cell r="E196" t="str">
            <v>ELASTIC</v>
          </cell>
          <cell r="G196" t="str">
            <v>EL74021/59</v>
          </cell>
          <cell r="H196">
            <v>4000</v>
          </cell>
          <cell r="I196">
            <v>4000</v>
          </cell>
          <cell r="J196" t="str">
            <v>55 Days</v>
          </cell>
          <cell r="K196">
            <v>1.5311999999999999</v>
          </cell>
          <cell r="L196" t="str">
            <v>nylon 66.4% spandex 6.9% polyester 26.7%</v>
          </cell>
          <cell r="O196" t="str">
            <v>11/18/2023</v>
          </cell>
        </row>
        <row r="197">
          <cell r="D197" t="str">
            <v>2023 CYCL</v>
          </cell>
          <cell r="E197" t="str">
            <v>ELASTIC</v>
          </cell>
          <cell r="G197" t="str">
            <v>EL74027/75</v>
          </cell>
          <cell r="H197">
            <v>4000</v>
          </cell>
          <cell r="I197">
            <v>4000</v>
          </cell>
          <cell r="J197" t="str">
            <v>65 Days</v>
          </cell>
          <cell r="K197">
            <v>1.0352999999999999</v>
          </cell>
          <cell r="L197" t="str">
            <v>nylon 72%  elastane 8.8% polyester 19.2%</v>
          </cell>
          <cell r="O197" t="str">
            <v>11/18/2023</v>
          </cell>
        </row>
        <row r="198">
          <cell r="D198" t="str">
            <v>2023 CYCL</v>
          </cell>
          <cell r="E198" t="str">
            <v>ELASTIC</v>
          </cell>
          <cell r="G198" t="str">
            <v>EL26123/10.5</v>
          </cell>
          <cell r="H198">
            <v>2000</v>
          </cell>
          <cell r="I198">
            <v>2000</v>
          </cell>
          <cell r="J198" t="str">
            <v>50 Days</v>
          </cell>
          <cell r="K198">
            <v>1.7834999999999999</v>
          </cell>
          <cell r="L198" t="str">
            <v>nylon 81% spandex 19%</v>
          </cell>
          <cell r="O198" t="str">
            <v>11/18/2023</v>
          </cell>
        </row>
        <row r="199">
          <cell r="D199" t="str">
            <v>2023 CYCL</v>
          </cell>
          <cell r="E199" t="str">
            <v>ELASTIC</v>
          </cell>
          <cell r="G199" t="str">
            <v>EL66025/20B_SR_8A</v>
          </cell>
          <cell r="H199">
            <v>2000</v>
          </cell>
          <cell r="I199">
            <v>2000</v>
          </cell>
          <cell r="J199" t="str">
            <v>60 Days</v>
          </cell>
          <cell r="K199">
            <v>0.83519999999999994</v>
          </cell>
          <cell r="L199" t="str">
            <v>nylon 63.2% spandex 36.8%</v>
          </cell>
          <cell r="O199" t="str">
            <v>11/18/2023</v>
          </cell>
        </row>
        <row r="200">
          <cell r="D200" t="str">
            <v>2023 CYCL</v>
          </cell>
          <cell r="E200" t="str">
            <v>ELASTIC</v>
          </cell>
          <cell r="G200" t="str">
            <v>EL56024/20</v>
          </cell>
          <cell r="H200">
            <v>4000</v>
          </cell>
          <cell r="I200">
            <v>4000</v>
          </cell>
          <cell r="J200" t="str">
            <v>55 Days</v>
          </cell>
          <cell r="K200">
            <v>0.45240000000000002</v>
          </cell>
          <cell r="L200" t="str">
            <v>reflective 3% spandex 8% polyester 89%</v>
          </cell>
          <cell r="O200" t="str">
            <v>11/18/2023</v>
          </cell>
        </row>
        <row r="201">
          <cell r="D201" t="str">
            <v>2023 CYCL</v>
          </cell>
          <cell r="E201" t="str">
            <v>ELASTIC</v>
          </cell>
          <cell r="G201" t="str">
            <v>EL26097/20</v>
          </cell>
          <cell r="H201">
            <v>4000</v>
          </cell>
          <cell r="I201">
            <v>4000</v>
          </cell>
          <cell r="J201" t="str">
            <v>55 Days</v>
          </cell>
          <cell r="K201">
            <v>0.87870000000000004</v>
          </cell>
          <cell r="L201" t="str">
            <v>polyester 91% elastane 9%</v>
          </cell>
          <cell r="O201" t="str">
            <v>11/18/2023</v>
          </cell>
        </row>
        <row r="202">
          <cell r="D202" t="str">
            <v>2023 CYCL</v>
          </cell>
          <cell r="E202" t="str">
            <v>ELASTIC</v>
          </cell>
          <cell r="G202" t="str">
            <v>EL21137/20R</v>
          </cell>
          <cell r="H202">
            <v>2000</v>
          </cell>
          <cell r="I202">
            <v>2000</v>
          </cell>
          <cell r="J202" t="str">
            <v>60 Days</v>
          </cell>
          <cell r="K202">
            <v>0.71339999999999992</v>
          </cell>
          <cell r="L202" t="str">
            <v>nylon 93% spandex 7%</v>
          </cell>
          <cell r="O202" t="str">
            <v>11/18/2023</v>
          </cell>
        </row>
        <row r="203">
          <cell r="D203" t="str">
            <v>2023 CYCL</v>
          </cell>
          <cell r="E203" t="str">
            <v>ELASTIC</v>
          </cell>
          <cell r="G203" t="str">
            <v>EL21137/20RP_JML</v>
          </cell>
          <cell r="H203">
            <v>2000</v>
          </cell>
          <cell r="I203">
            <v>2000</v>
          </cell>
          <cell r="J203" t="str">
            <v>65 Days</v>
          </cell>
          <cell r="K203">
            <v>0.90480000000000005</v>
          </cell>
          <cell r="L203" t="str">
            <v>nylon 93% spandex 7%</v>
          </cell>
          <cell r="O203" t="str">
            <v>11/18/2023</v>
          </cell>
        </row>
        <row r="204">
          <cell r="D204" t="str">
            <v>2023 CYCL</v>
          </cell>
          <cell r="E204" t="str">
            <v>ELASTIC</v>
          </cell>
          <cell r="G204" t="str">
            <v>EL74008/38B-RFD</v>
          </cell>
          <cell r="H204">
            <v>4000</v>
          </cell>
          <cell r="I204">
            <v>4000</v>
          </cell>
          <cell r="J204" t="str">
            <v>65 Days</v>
          </cell>
          <cell r="K204">
            <v>4.9938000000000002</v>
          </cell>
          <cell r="L204" t="str">
            <v>nylon 67.7% spandex 8.8% polyester 23.5%</v>
          </cell>
          <cell r="O204" t="str">
            <v>11/18/2023</v>
          </cell>
        </row>
        <row r="205">
          <cell r="D205" t="str">
            <v>2023 CYCL</v>
          </cell>
          <cell r="E205" t="str">
            <v>ELASTIC</v>
          </cell>
          <cell r="G205" t="str">
            <v>EL21143/24</v>
          </cell>
          <cell r="H205">
            <v>2000</v>
          </cell>
          <cell r="I205">
            <v>2000</v>
          </cell>
          <cell r="J205" t="str">
            <v>50 Days</v>
          </cell>
          <cell r="K205">
            <v>0.13919999999999999</v>
          </cell>
          <cell r="L205" t="str">
            <v>nylon 65% elastane 35%</v>
          </cell>
          <cell r="O205" t="str">
            <v>11/18/2023</v>
          </cell>
        </row>
        <row r="206">
          <cell r="D206" t="str">
            <v>2023 CYCL</v>
          </cell>
          <cell r="E206" t="str">
            <v>ELASTIC</v>
          </cell>
          <cell r="G206" t="str">
            <v>EL21054/24DB-JML</v>
          </cell>
          <cell r="H206">
            <v>2000</v>
          </cell>
          <cell r="I206">
            <v>2000</v>
          </cell>
          <cell r="J206" t="str">
            <v>60 Days</v>
          </cell>
          <cell r="K206">
            <v>0.66120000000000001</v>
          </cell>
          <cell r="L206" t="str">
            <v>nylon 84% spandex 16%</v>
          </cell>
          <cell r="O206" t="str">
            <v>11/18/2023</v>
          </cell>
        </row>
        <row r="207">
          <cell r="D207" t="str">
            <v>2023 CYCL</v>
          </cell>
          <cell r="E207" t="str">
            <v>ELASTIC</v>
          </cell>
          <cell r="G207" t="str">
            <v>EL76052/24</v>
          </cell>
          <cell r="H207">
            <v>2000</v>
          </cell>
          <cell r="I207">
            <v>2000</v>
          </cell>
          <cell r="J207" t="str">
            <v>50 Days</v>
          </cell>
          <cell r="K207">
            <v>0.33929999999999999</v>
          </cell>
          <cell r="L207" t="str">
            <v>nylon 95.1% spandex 4.9%</v>
          </cell>
          <cell r="O207" t="str">
            <v>11/18/2023</v>
          </cell>
        </row>
        <row r="208">
          <cell r="D208" t="str">
            <v>2023 CYCL</v>
          </cell>
          <cell r="E208" t="str">
            <v>ELASTIC</v>
          </cell>
          <cell r="G208" t="str">
            <v>EL74020/90DB-JML</v>
          </cell>
          <cell r="H208">
            <v>4000</v>
          </cell>
          <cell r="I208">
            <v>4000</v>
          </cell>
          <cell r="J208" t="str">
            <v>65 Days</v>
          </cell>
          <cell r="K208">
            <v>2.9579999999999997</v>
          </cell>
          <cell r="L208" t="str">
            <v>nylon 14.6% spandex 9.6% polyester 75.8%</v>
          </cell>
          <cell r="O208" t="str">
            <v>11/18/2023</v>
          </cell>
        </row>
        <row r="209">
          <cell r="D209" t="str">
            <v>2023 CYCL</v>
          </cell>
          <cell r="E209" t="str">
            <v>ELASTIC</v>
          </cell>
          <cell r="G209" t="str">
            <v>EL26058/10DB-JML</v>
          </cell>
          <cell r="H209">
            <v>2000</v>
          </cell>
          <cell r="I209">
            <v>2000</v>
          </cell>
          <cell r="J209" t="str">
            <v>60 Days</v>
          </cell>
          <cell r="K209">
            <v>0.42630000000000001</v>
          </cell>
          <cell r="L209" t="str">
            <v>nylon 84% spandex 16%</v>
          </cell>
          <cell r="O209" t="str">
            <v>11/18/2023</v>
          </cell>
        </row>
        <row r="210">
          <cell r="D210" t="str">
            <v>2023 CYCL</v>
          </cell>
          <cell r="E210" t="str">
            <v>ELASTIC</v>
          </cell>
          <cell r="G210" t="str">
            <v>EL74009/38</v>
          </cell>
          <cell r="H210">
            <v>4000</v>
          </cell>
          <cell r="I210">
            <v>4000</v>
          </cell>
          <cell r="J210" t="str">
            <v>55 Days</v>
          </cell>
          <cell r="K210">
            <v>1.0091999999999999</v>
          </cell>
          <cell r="L210" t="str">
            <v>nylon 41.9% spandex 10.6% polyester 47.5%</v>
          </cell>
          <cell r="O210" t="str">
            <v>11/18/2023</v>
          </cell>
        </row>
        <row r="211">
          <cell r="D211" t="str">
            <v>2023 CYCL</v>
          </cell>
          <cell r="E211" t="str">
            <v>ELASTIC</v>
          </cell>
          <cell r="G211" t="str">
            <v>EL74018/54</v>
          </cell>
          <cell r="H211">
            <v>4000</v>
          </cell>
          <cell r="I211">
            <v>4000</v>
          </cell>
          <cell r="J211" t="str">
            <v>55 Days</v>
          </cell>
          <cell r="K211">
            <v>1.9140000000000001</v>
          </cell>
          <cell r="L211" t="str">
            <v>nylon 14% spandex 9.4% polyester 76.6%</v>
          </cell>
          <cell r="O211" t="str">
            <v>11/18/2023</v>
          </cell>
        </row>
        <row r="212">
          <cell r="D212" t="str">
            <v>2023 CYCL</v>
          </cell>
          <cell r="E212" t="str">
            <v>ELASTIC</v>
          </cell>
          <cell r="G212" t="str">
            <v>EL33004/15H-WV</v>
          </cell>
          <cell r="H212">
            <v>4000</v>
          </cell>
          <cell r="I212">
            <v>4000</v>
          </cell>
          <cell r="J212" t="str">
            <v>65 Days</v>
          </cell>
          <cell r="L212" t="str">
            <v>nylon 31% spandex 23.6% polyester 45.4%</v>
          </cell>
          <cell r="O212" t="str">
            <v>11/18/2023</v>
          </cell>
        </row>
        <row r="213">
          <cell r="D213" t="str">
            <v>2023 CYCL</v>
          </cell>
          <cell r="E213" t="str">
            <v>ELASTIC</v>
          </cell>
          <cell r="G213" t="str">
            <v>EL33005/50H-WV</v>
          </cell>
          <cell r="H213">
            <v>4000</v>
          </cell>
          <cell r="I213">
            <v>4000</v>
          </cell>
          <cell r="J213" t="str">
            <v>65 Days</v>
          </cell>
          <cell r="L213" t="str">
            <v>nylon 6.8% spandex 11% polyester 82.2%</v>
          </cell>
          <cell r="O213" t="str">
            <v>11/18/2023</v>
          </cell>
        </row>
        <row r="214">
          <cell r="D214" t="str">
            <v>2023 CYCL</v>
          </cell>
          <cell r="E214" t="str">
            <v>TAPE</v>
          </cell>
          <cell r="G214" t="str">
            <v>DR41030/10-R</v>
          </cell>
          <cell r="H214">
            <v>4000</v>
          </cell>
          <cell r="I214">
            <v>4000</v>
          </cell>
          <cell r="J214" t="str">
            <v>65 Days</v>
          </cell>
          <cell r="L214" t="str">
            <v>nylon 2% polyester 98%</v>
          </cell>
          <cell r="O214" t="str">
            <v>11/18/2023</v>
          </cell>
        </row>
        <row r="215">
          <cell r="D215" t="str">
            <v>2023 CYCL</v>
          </cell>
          <cell r="E215" t="str">
            <v>TAPE</v>
          </cell>
          <cell r="G215" t="str">
            <v>DR40205/30-R</v>
          </cell>
          <cell r="H215">
            <v>4000</v>
          </cell>
          <cell r="I215">
            <v>4000</v>
          </cell>
          <cell r="J215" t="str">
            <v>65 Days</v>
          </cell>
          <cell r="K215">
            <v>0.81779999999999997</v>
          </cell>
          <cell r="L215" t="str">
            <v>polyester 100%</v>
          </cell>
          <cell r="O215" t="str">
            <v>11/18/2023</v>
          </cell>
        </row>
        <row r="216">
          <cell r="D216" t="str">
            <v>2023 CYCL</v>
          </cell>
          <cell r="E216" t="str">
            <v>PIPING</v>
          </cell>
          <cell r="G216" t="str">
            <v>DR40082/10</v>
          </cell>
          <cell r="H216">
            <v>4000</v>
          </cell>
          <cell r="I216">
            <v>4000</v>
          </cell>
          <cell r="J216" t="str">
            <v>65 Days</v>
          </cell>
          <cell r="K216">
            <v>0.17400000000000002</v>
          </cell>
          <cell r="L216" t="str">
            <v>polyester 93.8% monofilament yarn 6.2%</v>
          </cell>
          <cell r="O216" t="str">
            <v>11/18/2023</v>
          </cell>
        </row>
      </sheetData>
      <sheetData sheetId="6">
        <row r="1">
          <cell r="B1" t="str">
            <v>种类</v>
          </cell>
          <cell r="D1" t="str">
            <v>JML代码</v>
          </cell>
          <cell r="I1" t="str">
            <v>底带成分比</v>
          </cell>
          <cell r="J1" t="str">
            <v>Sale price($/28“）</v>
          </cell>
          <cell r="K1" t="str">
            <v>Cat</v>
          </cell>
          <cell r="L1" t="str">
            <v>Date</v>
          </cell>
        </row>
        <row r="2">
          <cell r="B2" t="str">
            <v>PU&amp;PA</v>
          </cell>
          <cell r="D2" t="str">
            <v>DR40294/7-PL20C</v>
          </cell>
          <cell r="I2" t="str">
            <v>82.2%Recycled Nylon；17.8% Recycle的Polyester</v>
          </cell>
          <cell r="J2">
            <v>0.37332923076923075</v>
          </cell>
          <cell r="K2" t="str">
            <v>Tipping</v>
          </cell>
          <cell r="L2" t="str">
            <v>Unknown</v>
          </cell>
        </row>
        <row r="3">
          <cell r="B3" t="str">
            <v>PU&amp;PA</v>
          </cell>
          <cell r="D3" t="str">
            <v>DR40294/7-PU18A</v>
          </cell>
          <cell r="I3" t="str">
            <v>82.2%Recycled Nylon；17.8% Recycle的Polyester</v>
          </cell>
          <cell r="J3">
            <v>0.40483692307692309</v>
          </cell>
          <cell r="K3" t="str">
            <v>Tipping</v>
          </cell>
          <cell r="L3" t="str">
            <v>Unknown</v>
          </cell>
        </row>
        <row r="4">
          <cell r="B4" t="str">
            <v>PU&amp;PA</v>
          </cell>
          <cell r="D4" t="str">
            <v>DR40294/7-PU15NG</v>
          </cell>
          <cell r="I4" t="str">
            <v>82.2%Recycled Nylon；17.8% Recycle的Polyester</v>
          </cell>
          <cell r="J4">
            <v>0.40483692307692309</v>
          </cell>
          <cell r="K4" t="str">
            <v>Tipping</v>
          </cell>
          <cell r="L4" t="str">
            <v>Unknown</v>
          </cell>
        </row>
        <row r="5">
          <cell r="B5" t="str">
            <v>PU&amp;PA</v>
          </cell>
          <cell r="D5" t="str">
            <v>DR40294/7-PU15JM</v>
          </cell>
          <cell r="I5" t="str">
            <v>82.2%Recycled Nylon；17.8% Recycle的Polyester</v>
          </cell>
          <cell r="J5">
            <v>0.42452923076923077</v>
          </cell>
          <cell r="K5" t="str">
            <v>Tipping</v>
          </cell>
          <cell r="L5" t="str">
            <v>Unknown</v>
          </cell>
        </row>
        <row r="6">
          <cell r="B6" t="str">
            <v>PU&amp;PA</v>
          </cell>
          <cell r="D6" t="str">
            <v>DR40294/7-PU23D</v>
          </cell>
          <cell r="I6" t="str">
            <v>82.2%Recycled Nylon；17.8% Recycle的Polyester</v>
          </cell>
          <cell r="J6">
            <v>0.40483692307692309</v>
          </cell>
          <cell r="K6" t="str">
            <v>Tipping</v>
          </cell>
          <cell r="L6" t="str">
            <v>Unknown</v>
          </cell>
        </row>
        <row r="7">
          <cell r="B7" t="str">
            <v>PU&amp;PA</v>
          </cell>
          <cell r="D7" t="str">
            <v>DR40294/7-PU18A_SP</v>
          </cell>
          <cell r="I7" t="str">
            <v>82.2%Recycled Nylon；17.8% Recycle的Polyester</v>
          </cell>
          <cell r="J7">
            <v>0.42452923076923077</v>
          </cell>
          <cell r="K7" t="str">
            <v>Tipping</v>
          </cell>
          <cell r="L7" t="str">
            <v>Unknown</v>
          </cell>
        </row>
        <row r="8">
          <cell r="B8" t="str">
            <v>PU&amp;PA</v>
          </cell>
          <cell r="D8" t="str">
            <v>DR40294/7-PU23CS</v>
          </cell>
          <cell r="I8" t="str">
            <v>82.2%Recycled Nylon；17.8% Recycle的Polyester</v>
          </cell>
          <cell r="J8">
            <v>0.45209846153846156</v>
          </cell>
          <cell r="K8" t="str">
            <v>Tipping</v>
          </cell>
          <cell r="L8" t="str">
            <v>Unknown</v>
          </cell>
        </row>
        <row r="9">
          <cell r="B9" t="str">
            <v>PU&amp;PA</v>
          </cell>
          <cell r="D9" t="str">
            <v>DR40294/7-PU20DOT</v>
          </cell>
          <cell r="I9" t="str">
            <v>82.2%Recycled Nylon；17.8% Recycle的Polyester</v>
          </cell>
          <cell r="J9">
            <v>0.40483692307692309</v>
          </cell>
          <cell r="K9" t="str">
            <v>Tipping</v>
          </cell>
          <cell r="L9" t="str">
            <v>Unknown</v>
          </cell>
        </row>
        <row r="10">
          <cell r="B10" t="str">
            <v>PU&amp;PA</v>
          </cell>
          <cell r="D10" t="str">
            <v>DR40294/7-PU20P</v>
          </cell>
          <cell r="I10" t="str">
            <v>82.2%Recycled Nylon；17.8% Recycle的Polyester</v>
          </cell>
          <cell r="J10">
            <v>0.42452923076923077</v>
          </cell>
          <cell r="K10" t="str">
            <v>Tipping</v>
          </cell>
          <cell r="L10" t="str">
            <v>Unknown</v>
          </cell>
        </row>
        <row r="11">
          <cell r="B11" t="str">
            <v>PU&amp;PA</v>
          </cell>
          <cell r="D11" t="str">
            <v>DR40294/7-PU23B</v>
          </cell>
          <cell r="I11" t="str">
            <v>82.2%Recycled Nylon；17.8% Recycle的Polyester</v>
          </cell>
          <cell r="J11">
            <v>0.40483692307692309</v>
          </cell>
          <cell r="K11" t="str">
            <v>Tipping</v>
          </cell>
          <cell r="L11" t="str">
            <v>Unknown</v>
          </cell>
        </row>
        <row r="12">
          <cell r="B12" t="str">
            <v>PU&amp;PA</v>
          </cell>
          <cell r="D12" t="str">
            <v>DR40294/7-PU23ZR</v>
          </cell>
          <cell r="I12" t="str">
            <v>82.2%Recycled Nylon；17.8% Recycle的Polyester</v>
          </cell>
          <cell r="J12">
            <v>0.42452923076923077</v>
          </cell>
          <cell r="K12" t="str">
            <v>Tipping</v>
          </cell>
          <cell r="L12" t="str">
            <v>Unknown</v>
          </cell>
        </row>
        <row r="13">
          <cell r="B13" t="str">
            <v>PU&amp;PA</v>
          </cell>
          <cell r="D13" t="str">
            <v>DR40294/7-PA23D</v>
          </cell>
          <cell r="I13" t="str">
            <v>82.2%Recycled Nylon；17.8% Recycle的Polyester</v>
          </cell>
          <cell r="J13">
            <v>0.40483692307692309</v>
          </cell>
          <cell r="K13" t="str">
            <v>Tipping</v>
          </cell>
          <cell r="L13" t="str">
            <v>Unknown</v>
          </cell>
        </row>
        <row r="14">
          <cell r="B14" t="str">
            <v>Metal Tips</v>
          </cell>
          <cell r="D14" t="str">
            <v>DR40295/10-MECU10</v>
          </cell>
          <cell r="I14" t="str">
            <v>100% Recycled Polyester</v>
          </cell>
          <cell r="J14">
            <v>0.37963076923076922</v>
          </cell>
          <cell r="K14" t="str">
            <v>Tipping</v>
          </cell>
          <cell r="L14" t="str">
            <v>Unknown</v>
          </cell>
        </row>
        <row r="15">
          <cell r="B15" t="str">
            <v>Metal Tips</v>
          </cell>
          <cell r="D15" t="str">
            <v>DR40295/10-MECU6.5</v>
          </cell>
          <cell r="I15" t="str">
            <v>100% Recycled Polyester</v>
          </cell>
          <cell r="J15">
            <v>0.3284307692307693</v>
          </cell>
          <cell r="K15" t="str">
            <v>Tipping</v>
          </cell>
          <cell r="L15" t="str">
            <v>Unknown</v>
          </cell>
        </row>
        <row r="16">
          <cell r="B16" t="str">
            <v>Metal Tips</v>
          </cell>
          <cell r="D16" t="str">
            <v>DR40295/10-MECF19</v>
          </cell>
          <cell r="I16" t="str">
            <v>100% Recycled Polyester</v>
          </cell>
          <cell r="J16">
            <v>0.34812307692307698</v>
          </cell>
          <cell r="K16" t="str">
            <v>Tipping</v>
          </cell>
          <cell r="L16" t="str">
            <v>Unknown</v>
          </cell>
        </row>
        <row r="17">
          <cell r="B17" t="str">
            <v>Metal Tips</v>
          </cell>
          <cell r="D17" t="str">
            <v>DR40295/10-MESR20</v>
          </cell>
          <cell r="I17" t="str">
            <v>100% Recycled Polyester</v>
          </cell>
          <cell r="J17">
            <v>0.45446153846153847</v>
          </cell>
          <cell r="K17" t="str">
            <v>Tipping</v>
          </cell>
          <cell r="L17" t="str">
            <v>Unknown</v>
          </cell>
        </row>
        <row r="18">
          <cell r="B18" t="str">
            <v>Metal Tips</v>
          </cell>
          <cell r="D18" t="str">
            <v>DR40294/10-MERO15</v>
          </cell>
          <cell r="I18" t="str">
            <v>84.9% Recycled Nylon,
15.1% Recycled Polyester</v>
          </cell>
          <cell r="J18">
            <v>0.50802461538461541</v>
          </cell>
          <cell r="K18" t="str">
            <v>Tipping</v>
          </cell>
          <cell r="L18" t="str">
            <v>Unknown</v>
          </cell>
        </row>
        <row r="19">
          <cell r="B19" t="str">
            <v>Metal Tips</v>
          </cell>
          <cell r="D19" t="str">
            <v>DR40294/10-MERO23</v>
          </cell>
          <cell r="I19" t="str">
            <v>84.9% Recycled Nylon,
15.1% Recycled Polyester</v>
          </cell>
          <cell r="J19">
            <v>0.55922461538461543</v>
          </cell>
          <cell r="K19" t="str">
            <v>Tipping</v>
          </cell>
          <cell r="L19" t="str">
            <v>Unknown</v>
          </cell>
        </row>
        <row r="20">
          <cell r="B20" t="str">
            <v>Metal Tips</v>
          </cell>
          <cell r="D20" t="str">
            <v>DR40294/10-MEPP23</v>
          </cell>
          <cell r="I20" t="str">
            <v>84.9% Recycled Nylon,
15.1% Recycled Polyester</v>
          </cell>
          <cell r="J20">
            <v>0.64587076923076925</v>
          </cell>
          <cell r="K20" t="str">
            <v>Tipping</v>
          </cell>
          <cell r="L20" t="str">
            <v>Unknown</v>
          </cell>
        </row>
        <row r="21">
          <cell r="B21" t="str">
            <v>Metal Tips</v>
          </cell>
          <cell r="D21" t="str">
            <v>DR40294/10-MERP15</v>
          </cell>
          <cell r="I21" t="str">
            <v>84.9% Recycled Nylon,
15.1% Recycled Polyester</v>
          </cell>
          <cell r="J21">
            <v>0.60648615384615379</v>
          </cell>
          <cell r="K21" t="str">
            <v>Tipping</v>
          </cell>
          <cell r="L21" t="str">
            <v>Unknown</v>
          </cell>
        </row>
        <row r="22">
          <cell r="B22" t="str">
            <v>Metal Tips</v>
          </cell>
          <cell r="D22" t="str">
            <v>DR40294/10-MERP21</v>
          </cell>
          <cell r="I22" t="str">
            <v>84.9% Recycled Nylon,
15.1% Recycled Polyester</v>
          </cell>
          <cell r="J22">
            <v>0.71282461538461528</v>
          </cell>
          <cell r="K22" t="str">
            <v>Tipping</v>
          </cell>
          <cell r="L22" t="str">
            <v>Unknown</v>
          </cell>
        </row>
        <row r="23">
          <cell r="B23" t="str">
            <v>Metal Tips</v>
          </cell>
          <cell r="D23" t="str">
            <v>DR40294/10-MECY15</v>
          </cell>
          <cell r="I23" t="str">
            <v>84.9% Recycled Nylon,
15.1% Recycled Polyester</v>
          </cell>
          <cell r="J23">
            <v>0.57891692307692311</v>
          </cell>
          <cell r="K23" t="str">
            <v>Tipping</v>
          </cell>
          <cell r="L23" t="str">
            <v>Unknown</v>
          </cell>
        </row>
        <row r="24">
          <cell r="B24" t="str">
            <v>Metal Tips</v>
          </cell>
          <cell r="D24" t="str">
            <v>DR40296/2-MEHR12</v>
          </cell>
          <cell r="I24" t="str">
            <v>100% recycled Polyester</v>
          </cell>
          <cell r="J24">
            <v>0.27841230769230774</v>
          </cell>
          <cell r="K24" t="str">
            <v>Tipping</v>
          </cell>
          <cell r="L24" t="str">
            <v>Unknown</v>
          </cell>
        </row>
        <row r="25">
          <cell r="B25" t="str">
            <v>Metal Tips</v>
          </cell>
          <cell r="D25" t="str">
            <v>DR40294/10-MECC20</v>
          </cell>
          <cell r="I25" t="str">
            <v>84.9% Recycled Nylon,
15.1% Recycled Polyester</v>
          </cell>
          <cell r="J25">
            <v>1.4138707692307695</v>
          </cell>
          <cell r="K25" t="str">
            <v>Tipping</v>
          </cell>
          <cell r="L25" t="str">
            <v>Unknown</v>
          </cell>
        </row>
        <row r="26">
          <cell r="B26" t="str">
            <v>Metal tip Finishes</v>
          </cell>
          <cell r="D26" t="str">
            <v>DR40294/10-MERO23DL</v>
          </cell>
          <cell r="I26" t="str">
            <v>84.9% Recycled Nylon,
15.1% Recycled Polyester</v>
          </cell>
          <cell r="J26">
            <v>0.71282461538461528</v>
          </cell>
          <cell r="K26" t="str">
            <v>Tipping</v>
          </cell>
          <cell r="L26" t="str">
            <v>Unknown</v>
          </cell>
        </row>
        <row r="27">
          <cell r="B27" t="str">
            <v>Metal tip Finishes</v>
          </cell>
          <cell r="D27" t="str">
            <v>DR40294/10-MERO23DL</v>
          </cell>
          <cell r="I27" t="str">
            <v>84.9% Recycled Nylon,
15.1% Recycled Polyester</v>
          </cell>
          <cell r="J27">
            <v>0.55922461538461543</v>
          </cell>
          <cell r="K27" t="str">
            <v>Tipping</v>
          </cell>
          <cell r="L27" t="str">
            <v>Unknown</v>
          </cell>
        </row>
        <row r="28">
          <cell r="B28" t="str">
            <v>Metal tip Finishes</v>
          </cell>
          <cell r="D28" t="str">
            <v>DR40294/10-MERO23DL</v>
          </cell>
          <cell r="I28" t="str">
            <v>84.9% Recycled Nylon,
15.1% Recycled Polyester</v>
          </cell>
          <cell r="J28">
            <v>0.55922461538461543</v>
          </cell>
          <cell r="K28" t="str">
            <v>Tipping</v>
          </cell>
          <cell r="L28" t="str">
            <v>Unknown</v>
          </cell>
        </row>
        <row r="29">
          <cell r="B29" t="str">
            <v>Metal tip Finishes</v>
          </cell>
          <cell r="D29" t="str">
            <v>DR40294/10-MERO23DL</v>
          </cell>
          <cell r="I29" t="str">
            <v>84.9% Recycled Nylon,
15.1% Recycled Polyester</v>
          </cell>
          <cell r="J29">
            <v>0.71282461538461528</v>
          </cell>
          <cell r="K29" t="str">
            <v>Tipping</v>
          </cell>
          <cell r="L29" t="str">
            <v>Unknown</v>
          </cell>
        </row>
        <row r="30">
          <cell r="B30" t="str">
            <v>Metal tip Finishes</v>
          </cell>
          <cell r="D30" t="str">
            <v>DR40294/10-MERO23DL</v>
          </cell>
          <cell r="I30" t="str">
            <v>84.9% Recycled Nylon,
15.1% Recycled Polyester</v>
          </cell>
          <cell r="J30">
            <v>0.72464000000000006</v>
          </cell>
          <cell r="K30" t="str">
            <v>Tipping</v>
          </cell>
          <cell r="L30" t="str">
            <v>Unknown</v>
          </cell>
        </row>
        <row r="31">
          <cell r="B31" t="str">
            <v>Metal tip Finishes</v>
          </cell>
          <cell r="D31" t="str">
            <v>DR40294/10-MERO23DL</v>
          </cell>
          <cell r="I31" t="str">
            <v>84.9% Recycled Nylon,
15.1% Recycled Polyester</v>
          </cell>
          <cell r="J31">
            <v>0.71282461538461528</v>
          </cell>
          <cell r="K31" t="str">
            <v>Tipping</v>
          </cell>
          <cell r="L31" t="str">
            <v>Unknown</v>
          </cell>
        </row>
        <row r="32">
          <cell r="B32" t="str">
            <v>Metal tip Finishes</v>
          </cell>
          <cell r="D32" t="str">
            <v>DR40294/10-MERO23DL</v>
          </cell>
          <cell r="I32" t="str">
            <v>84.9% Recycled Nylon,
15.1% Recycled Polyester</v>
          </cell>
          <cell r="J32">
            <v>0.80340923076923076</v>
          </cell>
          <cell r="K32" t="str">
            <v>Tipping</v>
          </cell>
          <cell r="L32" t="str">
            <v>Unknown</v>
          </cell>
        </row>
        <row r="33">
          <cell r="B33" t="str">
            <v>Metal tip Finishes</v>
          </cell>
          <cell r="D33" t="str">
            <v>DR40294/10-MERO23DL</v>
          </cell>
          <cell r="I33" t="str">
            <v>84.9% Recycled Nylon,
15.1% Recycled Polyester</v>
          </cell>
          <cell r="J33">
            <v>0.71282461538461528</v>
          </cell>
          <cell r="K33" t="str">
            <v>Tipping</v>
          </cell>
          <cell r="L33" t="str">
            <v>Unknown</v>
          </cell>
        </row>
        <row r="34">
          <cell r="B34" t="str">
            <v>Metal tip Finishes</v>
          </cell>
          <cell r="D34" t="str">
            <v>DR40294/10-MERO23DL</v>
          </cell>
          <cell r="I34" t="str">
            <v>84.9% Recycled Nylon,
15.1% Recycled Polyester</v>
          </cell>
          <cell r="J34">
            <v>0.64587076923076925</v>
          </cell>
          <cell r="K34" t="str">
            <v>Tipping</v>
          </cell>
          <cell r="L34" t="str">
            <v>Unknown</v>
          </cell>
        </row>
        <row r="35">
          <cell r="B35" t="str">
            <v>Metal tip Finishes</v>
          </cell>
          <cell r="D35" t="str">
            <v>DR40294/10-MERO23DL</v>
          </cell>
          <cell r="I35" t="str">
            <v>84.9% Recycled Nylon,
15.1% Recycled Polyester</v>
          </cell>
          <cell r="J35">
            <v>0.64587076923076925</v>
          </cell>
          <cell r="K35" t="str">
            <v>Tipping</v>
          </cell>
          <cell r="L35" t="str">
            <v>Unknown</v>
          </cell>
        </row>
        <row r="36">
          <cell r="B36" t="str">
            <v>Metal tip Finishes</v>
          </cell>
          <cell r="D36" t="str">
            <v>DR40294/10-MERO23DL</v>
          </cell>
          <cell r="I36" t="str">
            <v>84.9% Recycled Nylon,
15.1% Recycled Polyester</v>
          </cell>
          <cell r="J36">
            <v>0.64587076923076925</v>
          </cell>
          <cell r="K36" t="str">
            <v>Tipping</v>
          </cell>
          <cell r="L36" t="str">
            <v>Unknown</v>
          </cell>
        </row>
        <row r="37">
          <cell r="B37" t="str">
            <v>Metal tip Finishes</v>
          </cell>
          <cell r="D37" t="str">
            <v>DR40294/10-MERO23DL</v>
          </cell>
          <cell r="I37" t="str">
            <v>84.9% Recycled Nylon,
15.1% Recycled Polyester</v>
          </cell>
          <cell r="J37">
            <v>0.71282461538461528</v>
          </cell>
          <cell r="K37" t="str">
            <v>Tipping</v>
          </cell>
          <cell r="L37" t="str">
            <v>Unknown</v>
          </cell>
        </row>
        <row r="38">
          <cell r="B38" t="str">
            <v>Special Tips</v>
          </cell>
          <cell r="D38" t="str">
            <v>DR40258/0.8-SW410-50MM</v>
          </cell>
          <cell r="I38" t="str">
            <v>100% recycled Polyester</v>
          </cell>
          <cell r="J38" t="str">
            <v>50mm length $0.26</v>
          </cell>
          <cell r="K38" t="str">
            <v>Tipping</v>
          </cell>
          <cell r="L38" t="str">
            <v>Unknown</v>
          </cell>
        </row>
        <row r="39">
          <cell r="B39" t="str">
            <v>Special Tips</v>
          </cell>
          <cell r="D39" t="str">
            <v>DR40296/2B-50MM</v>
          </cell>
          <cell r="I39" t="str">
            <v>100% recycled Polyester</v>
          </cell>
          <cell r="K39" t="str">
            <v>Tipping</v>
          </cell>
          <cell r="L39" t="str">
            <v>Unknown</v>
          </cell>
        </row>
        <row r="40">
          <cell r="B40" t="str">
            <v>Special Tips</v>
          </cell>
          <cell r="D40" t="str">
            <v>DR40297/1.6-2SDPM15MM</v>
          </cell>
          <cell r="I40" t="str">
            <v>100% recycled Polyester</v>
          </cell>
          <cell r="J40" t="str">
            <v>28":$0.48/pc</v>
          </cell>
          <cell r="K40" t="str">
            <v>Tipping</v>
          </cell>
          <cell r="L40" t="str">
            <v>Unknown</v>
          </cell>
        </row>
        <row r="41">
          <cell r="B41" t="str">
            <v>Special Tips</v>
          </cell>
          <cell r="D41" t="str">
            <v>DR40296/2-DPS50MM</v>
          </cell>
          <cell r="I41" t="str">
            <v>100% recycled Polyester</v>
          </cell>
          <cell r="J41" t="str">
            <v>28” $0.57/pc, 1" increment $0.004 MOQ/MCQ:5633pcs,</v>
          </cell>
          <cell r="K41" t="str">
            <v>Tipping</v>
          </cell>
          <cell r="L41" t="str">
            <v>Unknown</v>
          </cell>
        </row>
        <row r="42">
          <cell r="B42" t="str">
            <v>Special Tips</v>
          </cell>
          <cell r="D42" t="str">
            <v>DR40272/8-SDPM8MM</v>
          </cell>
          <cell r="I42" t="str">
            <v>100% recycled Polyester</v>
          </cell>
          <cell r="J42" t="str">
            <v>28":$0.56/pc</v>
          </cell>
          <cell r="K42" t="str">
            <v>Tipping</v>
          </cell>
          <cell r="L42" t="str">
            <v>Unknown</v>
          </cell>
        </row>
        <row r="43">
          <cell r="B43" t="str">
            <v>Special Tips</v>
          </cell>
          <cell r="D43" t="str">
            <v>DR40298/5-SW01</v>
          </cell>
          <cell r="I43" t="str">
            <v>49.6% Recycled Nylon, 50.4% Recycled Polyester</v>
          </cell>
          <cell r="J43" t="str">
            <v>28":$0.4/pc</v>
          </cell>
          <cell r="K43" t="str">
            <v>Tipping</v>
          </cell>
          <cell r="L43" t="str">
            <v>Unknown</v>
          </cell>
        </row>
        <row r="44">
          <cell r="B44" t="str">
            <v>Special Tips</v>
          </cell>
          <cell r="D44" t="str">
            <v>DR40296/2-MP15DEV</v>
          </cell>
          <cell r="I44" t="str">
            <v>100% recycled Polyester</v>
          </cell>
          <cell r="K44" t="str">
            <v>Tipping</v>
          </cell>
          <cell r="L44" t="str">
            <v>Unknown</v>
          </cell>
        </row>
        <row r="45">
          <cell r="B45" t="str">
            <v>Special Tips</v>
          </cell>
          <cell r="D45" t="str">
            <v>DR40296/2-SDPZ20MM</v>
          </cell>
          <cell r="I45" t="str">
            <v>100% recycled Polyester</v>
          </cell>
          <cell r="J45" t="str">
            <v>28":$0.56/pc</v>
          </cell>
          <cell r="K45" t="str">
            <v>Tipping</v>
          </cell>
          <cell r="L45" t="str">
            <v>Unknown</v>
          </cell>
        </row>
        <row r="46">
          <cell r="B46" t="str">
            <v>Special Tips</v>
          </cell>
          <cell r="D46" t="str">
            <v>DR40258/2-SDPR20MM</v>
          </cell>
          <cell r="I46" t="str">
            <v>100% recycled Polyester</v>
          </cell>
          <cell r="J46" t="str">
            <v>28":$0.68/pc</v>
          </cell>
          <cell r="K46" t="str">
            <v>Tipping</v>
          </cell>
          <cell r="L46" t="str">
            <v>Unknown</v>
          </cell>
        </row>
        <row r="47">
          <cell r="B47" t="str">
            <v>Special Tips</v>
          </cell>
          <cell r="D47" t="str">
            <v>DR40294/7-SDPM30MM</v>
          </cell>
          <cell r="I47" t="str">
            <v>82.2% Recycled Nylon,
17.8% Recycled Polyester</v>
          </cell>
          <cell r="J47" t="str">
            <v>28":$0.74/pc</v>
          </cell>
          <cell r="K47" t="str">
            <v>Tipping</v>
          </cell>
          <cell r="L47" t="str">
            <v>Unknown</v>
          </cell>
        </row>
        <row r="48">
          <cell r="B48" t="str">
            <v>Special Tips</v>
          </cell>
          <cell r="D48" t="str">
            <v>ET20004/6-SDPM5MM</v>
          </cell>
          <cell r="I48" t="str">
            <v>63.9% Recycled Nylon, 16.1%Spandex, 20% Polyester</v>
          </cell>
          <cell r="J48" t="str">
            <v>28":$0.64/pc</v>
          </cell>
          <cell r="K48" t="str">
            <v>Tipping</v>
          </cell>
          <cell r="L48" t="str">
            <v>Unknown</v>
          </cell>
        </row>
      </sheetData>
      <sheetData sheetId="7"/>
      <sheetData sheetId="8"/>
      <sheetData sheetId="9"/>
      <sheetData sheetId="10">
        <row r="1">
          <cell r="A1" t="str">
            <v>Item Code</v>
          </cell>
          <cell r="C1" t="str">
            <v>Product Category</v>
          </cell>
          <cell r="D1" t="str">
            <v>Composition</v>
          </cell>
          <cell r="G1" t="str">
            <v>MOQ</v>
          </cell>
          <cell r="H1" t="str">
            <v>MCQ</v>
          </cell>
          <cell r="I1" t="str">
            <v>2025-07-18 price</v>
          </cell>
          <cell r="J1" t="str">
            <v>COO</v>
          </cell>
          <cell r="K1" t="str">
            <v>Lead Time</v>
          </cell>
          <cell r="L1" t="str">
            <v>Remarks</v>
          </cell>
          <cell r="M1" t="str">
            <v>Quotation Date</v>
          </cell>
        </row>
        <row r="2">
          <cell r="A2" t="str">
            <v>DR42055/16</v>
          </cell>
          <cell r="C2" t="str">
            <v>Webbing</v>
          </cell>
          <cell r="D2" t="str">
            <v>Recycled Nylon 100%</v>
          </cell>
          <cell r="G2" t="str">
            <v>2000m</v>
          </cell>
          <cell r="H2" t="str">
            <v>2000m</v>
          </cell>
          <cell r="I2">
            <v>0.12600000000000003</v>
          </cell>
          <cell r="J2" t="str">
            <v>Vietnam</v>
          </cell>
          <cell r="K2">
            <v>30</v>
          </cell>
          <cell r="L2" t="str">
            <v>Piece dye</v>
          </cell>
          <cell r="M2" t="str">
            <v>07/18/2025</v>
          </cell>
        </row>
        <row r="3">
          <cell r="A3" t="str">
            <v>DR42063/16</v>
          </cell>
          <cell r="C3" t="str">
            <v>Webbing</v>
          </cell>
          <cell r="D3" t="str">
            <v>Recycled Nylon 100%</v>
          </cell>
          <cell r="G3" t="str">
            <v>2000m</v>
          </cell>
          <cell r="H3" t="str">
            <v>2000m</v>
          </cell>
          <cell r="I3">
            <v>0.16200000000000001</v>
          </cell>
          <cell r="J3" t="str">
            <v>Vietnam</v>
          </cell>
          <cell r="K3">
            <v>30</v>
          </cell>
          <cell r="L3" t="str">
            <v>Piece dye</v>
          </cell>
          <cell r="M3" t="str">
            <v>07/18/2025</v>
          </cell>
        </row>
        <row r="4">
          <cell r="A4" t="str">
            <v>DR42056/20</v>
          </cell>
          <cell r="C4" t="str">
            <v>Webbing</v>
          </cell>
          <cell r="D4" t="str">
            <v>Recycled Nylon 100%</v>
          </cell>
          <cell r="G4" t="str">
            <v>2000m</v>
          </cell>
          <cell r="H4" t="str">
            <v>2000m</v>
          </cell>
          <cell r="I4">
            <v>6.3000000000000014E-2</v>
          </cell>
          <cell r="J4" t="str">
            <v>Vietnam</v>
          </cell>
          <cell r="K4">
            <v>30</v>
          </cell>
          <cell r="L4" t="str">
            <v>Piece dye</v>
          </cell>
          <cell r="M4" t="str">
            <v>07/18/2025</v>
          </cell>
        </row>
        <row r="5">
          <cell r="A5" t="str">
            <v>DR42065/20</v>
          </cell>
          <cell r="C5" t="str">
            <v>Webbing</v>
          </cell>
          <cell r="D5" t="str">
            <v>Recycled Nylon 100%</v>
          </cell>
          <cell r="G5" t="str">
            <v>2000m</v>
          </cell>
          <cell r="H5" t="str">
            <v>2000m</v>
          </cell>
          <cell r="I5">
            <v>6.3000000000000014E-2</v>
          </cell>
          <cell r="J5" t="str">
            <v>Vietnam</v>
          </cell>
          <cell r="K5">
            <v>30</v>
          </cell>
          <cell r="L5" t="str">
            <v>Piece dye</v>
          </cell>
          <cell r="M5" t="str">
            <v>07/18/2025</v>
          </cell>
        </row>
        <row r="6">
          <cell r="A6" t="str">
            <v>DR40403/20</v>
          </cell>
          <cell r="C6" t="str">
            <v>Webbing</v>
          </cell>
          <cell r="D6" t="str">
            <v>Recycled Polyester 100%</v>
          </cell>
          <cell r="G6" t="str">
            <v>2000m</v>
          </cell>
          <cell r="H6" t="str">
            <v>2000m</v>
          </cell>
          <cell r="I6">
            <v>4.5000000000000005E-2</v>
          </cell>
          <cell r="J6" t="str">
            <v>Vietnam</v>
          </cell>
          <cell r="K6">
            <v>30</v>
          </cell>
          <cell r="L6" t="str">
            <v>Piece dye</v>
          </cell>
          <cell r="M6" t="str">
            <v>07/18/2025</v>
          </cell>
        </row>
        <row r="7">
          <cell r="A7" t="str">
            <v>DR40402/20</v>
          </cell>
          <cell r="C7" t="str">
            <v>Webbing</v>
          </cell>
          <cell r="D7" t="str">
            <v>Recycled Polyester 100%</v>
          </cell>
          <cell r="G7" t="str">
            <v>2000m</v>
          </cell>
          <cell r="H7" t="str">
            <v>2000m</v>
          </cell>
          <cell r="I7">
            <v>5.3999999999999999E-2</v>
          </cell>
          <cell r="J7" t="str">
            <v>Vietnam</v>
          </cell>
          <cell r="K7">
            <v>30</v>
          </cell>
          <cell r="L7" t="str">
            <v>Piece dye</v>
          </cell>
          <cell r="M7" t="str">
            <v>07/18/2025</v>
          </cell>
        </row>
        <row r="8">
          <cell r="A8" t="str">
            <v>DR40399/20-JML</v>
          </cell>
          <cell r="C8" t="str">
            <v>Webbing</v>
          </cell>
          <cell r="D8" t="str">
            <v>Recycled Nylon 100%</v>
          </cell>
          <cell r="G8" t="str">
            <v>2000m</v>
          </cell>
          <cell r="H8" t="str">
            <v>2000m</v>
          </cell>
          <cell r="I8">
            <v>0.15300000000000002</v>
          </cell>
          <cell r="J8" t="str">
            <v>Vietnam</v>
          </cell>
          <cell r="K8">
            <v>30</v>
          </cell>
          <cell r="L8" t="str">
            <v>Piece dye</v>
          </cell>
          <cell r="M8" t="str">
            <v>07/18/2025</v>
          </cell>
        </row>
        <row r="9">
          <cell r="A9" t="str">
            <v>DR40405/25</v>
          </cell>
          <cell r="C9" t="str">
            <v>Webbing</v>
          </cell>
          <cell r="D9" t="str">
            <v>PP/100%</v>
          </cell>
          <cell r="G9" t="str">
            <v>5000m</v>
          </cell>
          <cell r="H9" t="str">
            <v>5000m</v>
          </cell>
          <cell r="I9">
            <v>0.23400000000000001</v>
          </cell>
          <cell r="J9" t="str">
            <v>Vietnam</v>
          </cell>
          <cell r="K9">
            <v>30</v>
          </cell>
          <cell r="L9" t="str">
            <v>Piece dye</v>
          </cell>
          <cell r="M9" t="str">
            <v>07/18/2025</v>
          </cell>
        </row>
        <row r="10">
          <cell r="A10" t="str">
            <v>DR80005/25</v>
          </cell>
          <cell r="C10" t="str">
            <v>Webbing</v>
          </cell>
          <cell r="D10" t="str">
            <v>Recycled Nylon 100%</v>
          </cell>
          <cell r="G10" t="str">
            <v>2000m</v>
          </cell>
          <cell r="H10" t="str">
            <v>2000m</v>
          </cell>
          <cell r="I10">
            <v>0.63</v>
          </cell>
          <cell r="J10" t="str">
            <v>Vietnam</v>
          </cell>
          <cell r="K10">
            <v>30</v>
          </cell>
          <cell r="L10" t="str">
            <v>Piece dye</v>
          </cell>
          <cell r="M10" t="str">
            <v>07/18/2025</v>
          </cell>
        </row>
        <row r="11">
          <cell r="A11" t="str">
            <v>DR42064/25</v>
          </cell>
          <cell r="C11" t="str">
            <v>Webbing</v>
          </cell>
          <cell r="D11" t="str">
            <v>Nylon 100%</v>
          </cell>
          <cell r="G11" t="str">
            <v>2000m</v>
          </cell>
          <cell r="H11" t="str">
            <v>2000m</v>
          </cell>
          <cell r="I11">
            <v>0.49500000000000005</v>
          </cell>
          <cell r="J11" t="str">
            <v>Vietnam</v>
          </cell>
          <cell r="K11">
            <v>30</v>
          </cell>
          <cell r="L11" t="str">
            <v>Piece dye</v>
          </cell>
          <cell r="M11" t="str">
            <v>07/18/2025</v>
          </cell>
        </row>
        <row r="12">
          <cell r="A12" t="str">
            <v>DR80006/32</v>
          </cell>
          <cell r="C12" t="str">
            <v>Webbing</v>
          </cell>
          <cell r="D12" t="str">
            <v>Recycled Nylon 100%</v>
          </cell>
          <cell r="G12" t="str">
            <v>2000m</v>
          </cell>
          <cell r="H12" t="str">
            <v>2000m</v>
          </cell>
          <cell r="I12">
            <v>0.85499999999999998</v>
          </cell>
          <cell r="J12" t="str">
            <v>Vietnam</v>
          </cell>
          <cell r="K12">
            <v>30</v>
          </cell>
          <cell r="L12" t="str">
            <v>Piece dye</v>
          </cell>
          <cell r="M12" t="str">
            <v>07/18/2025</v>
          </cell>
        </row>
        <row r="13">
          <cell r="A13" t="str">
            <v>DR80009/38</v>
          </cell>
          <cell r="C13" t="str">
            <v>Webbing</v>
          </cell>
          <cell r="D13" t="str">
            <v>Recycled Polyester 100%</v>
          </cell>
          <cell r="G13" t="str">
            <v>2000m</v>
          </cell>
          <cell r="H13" t="str">
            <v>2000m</v>
          </cell>
          <cell r="I13">
            <v>0.42299999999999999</v>
          </cell>
          <cell r="J13" t="str">
            <v>Vietnam</v>
          </cell>
          <cell r="K13">
            <v>30</v>
          </cell>
          <cell r="L13" t="str">
            <v>Piece dye</v>
          </cell>
          <cell r="M13" t="str">
            <v>07/18/2025</v>
          </cell>
        </row>
        <row r="14">
          <cell r="A14" t="str">
            <v>DR90044/25</v>
          </cell>
          <cell r="C14" t="str">
            <v>Webbing</v>
          </cell>
          <cell r="D14" t="str">
            <v>Recycled Nylon 0.5%, Recycled Polyester 99.5%</v>
          </cell>
          <cell r="G14" t="str">
            <v>5000m</v>
          </cell>
          <cell r="H14" t="str">
            <v>5000m</v>
          </cell>
          <cell r="I14">
            <v>0.35100000000000003</v>
          </cell>
          <cell r="J14" t="str">
            <v>Vietnam</v>
          </cell>
          <cell r="K14">
            <v>45</v>
          </cell>
          <cell r="L14" t="str">
            <v>Yarn dye</v>
          </cell>
          <cell r="M14" t="str">
            <v>07/18/2025</v>
          </cell>
        </row>
        <row r="15">
          <cell r="A15" t="str">
            <v>DR90047/25H</v>
          </cell>
          <cell r="C15" t="str">
            <v>Webbing</v>
          </cell>
          <cell r="D15" t="str">
            <v>Recycled Nylon 0.5%, Recycled Polyester 99.5%</v>
          </cell>
          <cell r="G15" t="str">
            <v>5000m</v>
          </cell>
          <cell r="H15" t="str">
            <v>5000m</v>
          </cell>
          <cell r="I15">
            <v>0.39600000000000002</v>
          </cell>
          <cell r="J15" t="str">
            <v>Vietnam</v>
          </cell>
          <cell r="K15">
            <v>55</v>
          </cell>
          <cell r="L15" t="str">
            <v>Yarn dye + Print</v>
          </cell>
          <cell r="M15" t="str">
            <v>07/18/2025</v>
          </cell>
        </row>
        <row r="16">
          <cell r="A16" t="str">
            <v>DR90049/25H</v>
          </cell>
          <cell r="C16" t="str">
            <v>Webbing</v>
          </cell>
          <cell r="D16" t="str">
            <v xml:space="preserve">Recycle Polyester /再生涤纶100% </v>
          </cell>
          <cell r="G16" t="str">
            <v>5000m</v>
          </cell>
          <cell r="H16" t="str">
            <v>5000m</v>
          </cell>
          <cell r="I16">
            <v>0.42299999999999999</v>
          </cell>
          <cell r="J16" t="str">
            <v>Vietnam</v>
          </cell>
          <cell r="K16">
            <v>40</v>
          </cell>
          <cell r="L16" t="str">
            <v>Piece dye + Print</v>
          </cell>
          <cell r="M16" t="str">
            <v>07/18/2025</v>
          </cell>
        </row>
        <row r="17">
          <cell r="A17" t="str">
            <v>DR90045/40</v>
          </cell>
          <cell r="C17" t="str">
            <v>Webbing</v>
          </cell>
          <cell r="D17" t="str">
            <v>Recycl Nylon 1%, Recycled Polyester 99%</v>
          </cell>
          <cell r="G17" t="str">
            <v>5000m</v>
          </cell>
          <cell r="H17" t="str">
            <v>5000m</v>
          </cell>
          <cell r="I17">
            <v>0.79200000000000004</v>
          </cell>
          <cell r="J17" t="str">
            <v>Vietnam</v>
          </cell>
          <cell r="K17">
            <v>45</v>
          </cell>
          <cell r="L17" t="str">
            <v>Yarn dye</v>
          </cell>
          <cell r="M17" t="str">
            <v>07/18/2025</v>
          </cell>
        </row>
        <row r="18">
          <cell r="A18" t="str">
            <v>DR40395/25</v>
          </cell>
          <cell r="C18" t="str">
            <v>Webbing</v>
          </cell>
          <cell r="D18" t="str">
            <v>Recycled Polyester 100%</v>
          </cell>
          <cell r="G18" t="str">
            <v>2000m</v>
          </cell>
          <cell r="H18" t="str">
            <v>2000m</v>
          </cell>
          <cell r="I18">
            <v>0.22500000000000001</v>
          </cell>
          <cell r="J18" t="str">
            <v>Vietnam</v>
          </cell>
          <cell r="K18">
            <v>30</v>
          </cell>
          <cell r="L18" t="str">
            <v>Yarn dye</v>
          </cell>
          <cell r="M18" t="str">
            <v>07/18/2025</v>
          </cell>
        </row>
        <row r="19">
          <cell r="A19" t="str">
            <v>DR40398/24-JML</v>
          </cell>
          <cell r="C19" t="str">
            <v>Webbing</v>
          </cell>
          <cell r="D19" t="str">
            <v xml:space="preserve">Recycled Nylon/100%  </v>
          </cell>
          <cell r="G19" t="str">
            <v>2000m</v>
          </cell>
          <cell r="H19" t="str">
            <v>2000m</v>
          </cell>
          <cell r="I19">
            <v>0.26100000000000001</v>
          </cell>
          <cell r="J19" t="str">
            <v>Vietnam</v>
          </cell>
          <cell r="K19">
            <v>30</v>
          </cell>
          <cell r="L19" t="str">
            <v>Yarn dye</v>
          </cell>
          <cell r="M19" t="str">
            <v>07/18/2025</v>
          </cell>
        </row>
        <row r="20">
          <cell r="A20" t="str">
            <v>DR80004/40</v>
          </cell>
          <cell r="C20" t="str">
            <v>Webbing</v>
          </cell>
          <cell r="D20" t="str">
            <v>Recycled Nylon 100%</v>
          </cell>
          <cell r="G20" t="str">
            <v>2000m</v>
          </cell>
          <cell r="H20" t="str">
            <v>2000m</v>
          </cell>
          <cell r="I20">
            <v>1.62</v>
          </cell>
          <cell r="J20" t="str">
            <v>Vietnam</v>
          </cell>
          <cell r="K20">
            <v>30</v>
          </cell>
          <cell r="L20" t="str">
            <v>Yarn dye</v>
          </cell>
          <cell r="M20" t="str">
            <v>07/18/2025</v>
          </cell>
        </row>
        <row r="21">
          <cell r="A21" t="str">
            <v>DR80007/38</v>
          </cell>
          <cell r="C21" t="str">
            <v>Webbing</v>
          </cell>
          <cell r="D21" t="str">
            <v>Recycled Polyester 99.8%, Nylon 0.2%</v>
          </cell>
          <cell r="G21" t="str">
            <v>2000m</v>
          </cell>
          <cell r="H21" t="str">
            <v>2000m</v>
          </cell>
          <cell r="I21">
            <v>1.3320000000000001</v>
          </cell>
          <cell r="J21" t="str">
            <v>Vietnam</v>
          </cell>
          <cell r="K21">
            <v>30</v>
          </cell>
          <cell r="L21" t="str">
            <v>Yarn dye</v>
          </cell>
          <cell r="M21" t="str">
            <v>07/18/2025</v>
          </cell>
        </row>
        <row r="22">
          <cell r="A22" t="str">
            <v>DR80008/38</v>
          </cell>
          <cell r="C22" t="str">
            <v>Webbing</v>
          </cell>
          <cell r="D22" t="str">
            <v>Recycled Polyester 100%</v>
          </cell>
          <cell r="G22" t="str">
            <v>2000m</v>
          </cell>
          <cell r="H22" t="str">
            <v>2000m</v>
          </cell>
          <cell r="I22">
            <v>0.86399999999999999</v>
          </cell>
          <cell r="J22" t="str">
            <v>Vietnam</v>
          </cell>
          <cell r="K22">
            <v>30</v>
          </cell>
          <cell r="L22" t="str">
            <v>Yarn dye</v>
          </cell>
          <cell r="M22" t="str">
            <v>07/18/2025</v>
          </cell>
        </row>
        <row r="23">
          <cell r="A23" t="str">
            <v>DR90048/38</v>
          </cell>
          <cell r="C23" t="str">
            <v>Webbing</v>
          </cell>
          <cell r="D23" t="str">
            <v>Recycled Polyester 100%</v>
          </cell>
          <cell r="G23" t="str">
            <v>2000m</v>
          </cell>
          <cell r="H23" t="str">
            <v>2000m</v>
          </cell>
          <cell r="I23">
            <v>1.6020000000000001</v>
          </cell>
          <cell r="J23" t="str">
            <v>Vietnam</v>
          </cell>
          <cell r="K23">
            <v>30</v>
          </cell>
          <cell r="L23" t="str">
            <v>Yarn dye</v>
          </cell>
          <cell r="M23" t="str">
            <v>07/18/2025</v>
          </cell>
        </row>
      </sheetData>
      <sheetData sheetId="11">
        <row r="1">
          <cell r="A1" t="str">
            <v>Project</v>
          </cell>
          <cell r="C1" t="str">
            <v>Item Type</v>
          </cell>
          <cell r="D1" t="str">
            <v>JML代码</v>
          </cell>
          <cell r="F1" t="str">
            <v>MOQ</v>
          </cell>
          <cell r="G1" t="str">
            <v>MCQ</v>
          </cell>
          <cell r="H1" t="str">
            <v>成份比</v>
          </cell>
          <cell r="I1" t="str">
            <v>Sales price</v>
          </cell>
          <cell r="J1" t="str">
            <v>COO</v>
          </cell>
          <cell r="K1" t="str">
            <v>Date</v>
          </cell>
        </row>
        <row r="2">
          <cell r="A2" t="str">
            <v>2027 Inspiration Catalogue</v>
          </cell>
          <cell r="C2" t="str">
            <v>Woven Waistband</v>
          </cell>
          <cell r="D2" t="str">
            <v>EL74075/40</v>
          </cell>
          <cell r="F2" t="str">
            <v>4000m</v>
          </cell>
          <cell r="G2" t="str">
            <v>4000m</v>
          </cell>
          <cell r="H2" t="str">
            <v>再生/锦纶 66.7%                                        Spandex/氨纶8% 
Polyester/涤纶6.7% 
再生/涤纶18.6%</v>
          </cell>
          <cell r="I2">
            <v>0.98461538461538467</v>
          </cell>
          <cell r="J2" t="str">
            <v>China</v>
          </cell>
          <cell r="K2" t="str">
            <v>02/01/2024</v>
          </cell>
        </row>
        <row r="3">
          <cell r="A3" t="str">
            <v>2027 Inspiration Catalogue</v>
          </cell>
          <cell r="C3" t="str">
            <v>Woven Waistband</v>
          </cell>
          <cell r="D3" t="str">
            <v>EL74075/40</v>
          </cell>
          <cell r="F3" t="str">
            <v>4000m</v>
          </cell>
          <cell r="G3" t="str">
            <v>4000m</v>
          </cell>
          <cell r="H3" t="str">
            <v>再生/锦纶 66.7%                                        Spandex/氨纶8% 
Polyester/涤纶6.7% 
再生/涤纶18.6%</v>
          </cell>
          <cell r="I3">
            <v>0.98461538461538467</v>
          </cell>
          <cell r="J3" t="str">
            <v>China</v>
          </cell>
          <cell r="K3" t="str">
            <v>02/01/2024</v>
          </cell>
        </row>
        <row r="4">
          <cell r="A4" t="str">
            <v>2027 Inspiration Catalogue</v>
          </cell>
          <cell r="C4" t="str">
            <v>Woven Waistband</v>
          </cell>
          <cell r="D4" t="str">
            <v>EL74088/40-JML</v>
          </cell>
          <cell r="F4" t="str">
            <v>4000m</v>
          </cell>
          <cell r="G4" t="str">
            <v>4000m</v>
          </cell>
          <cell r="H4" t="str">
            <v>Recycled Nylon 64%, Spandex 11.2%, Polyester 7.5%,Recycled Polyester 17.3%</v>
          </cell>
          <cell r="I4">
            <v>1.4375384615384617</v>
          </cell>
          <cell r="J4" t="str">
            <v>China</v>
          </cell>
          <cell r="K4" t="str">
            <v>02/01/2024</v>
          </cell>
        </row>
        <row r="5">
          <cell r="A5" t="str">
            <v>2027 Inspiration Catalogue</v>
          </cell>
          <cell r="C5" t="str">
            <v>Woven Waistband</v>
          </cell>
          <cell r="D5" t="str">
            <v>EL74098/40-JML</v>
          </cell>
          <cell r="F5" t="str">
            <v>4000m</v>
          </cell>
          <cell r="G5" t="str">
            <v>4000m</v>
          </cell>
          <cell r="H5" t="str">
            <v>Recycled Nylon 59.9%, Spandex 13.4%, Polyester 8.9%,Recycled Polyester 17.8%</v>
          </cell>
          <cell r="I5">
            <v>0.90584615384615375</v>
          </cell>
          <cell r="J5" t="str">
            <v>China</v>
          </cell>
          <cell r="K5" t="str">
            <v>02/01/2024</v>
          </cell>
        </row>
        <row r="6">
          <cell r="A6" t="str">
            <v>2027 Inspiration Catalogue</v>
          </cell>
          <cell r="C6" t="str">
            <v>Woven Waistband</v>
          </cell>
          <cell r="D6" t="str">
            <v>EL74093/50S-JML</v>
          </cell>
          <cell r="F6" t="str">
            <v>4000m</v>
          </cell>
          <cell r="G6" t="str">
            <v>4000m</v>
          </cell>
          <cell r="H6" t="str">
            <v>34.5% Recycled Nylon, 8.3% Spandex, 33.4%Polyester, 23.8% Recycled Polyester</v>
          </cell>
          <cell r="I6">
            <v>1.6147692307692307</v>
          </cell>
          <cell r="J6" t="str">
            <v>China</v>
          </cell>
          <cell r="K6" t="str">
            <v>02/01/2024</v>
          </cell>
        </row>
        <row r="7">
          <cell r="A7" t="str">
            <v>2027 Inspiration Catalogue</v>
          </cell>
          <cell r="C7" t="str">
            <v>Woven Waistband</v>
          </cell>
          <cell r="D7" t="str">
            <v>EL74093/50S-JML</v>
          </cell>
          <cell r="F7" t="str">
            <v>4000m</v>
          </cell>
          <cell r="G7" t="str">
            <v>4000m</v>
          </cell>
          <cell r="H7" t="str">
            <v>34.5% Recycled Nylon, 8.3% Spandex, 33.4%Polyester, 23.8% Recycled Polyester</v>
          </cell>
          <cell r="I7">
            <v>1.6147692307692307</v>
          </cell>
          <cell r="J7" t="str">
            <v>China</v>
          </cell>
          <cell r="K7" t="str">
            <v>02/01/2024</v>
          </cell>
        </row>
        <row r="8">
          <cell r="A8" t="str">
            <v>2027 Inspiration Catalogue</v>
          </cell>
          <cell r="C8" t="str">
            <v>Woven Waistband</v>
          </cell>
          <cell r="D8" t="str">
            <v>EL74076/40</v>
          </cell>
          <cell r="F8" t="str">
            <v>4000m</v>
          </cell>
          <cell r="G8" t="str">
            <v>4000m</v>
          </cell>
          <cell r="H8" t="str">
            <v>再生/锦纶 23.1%                                        Spandex/氨纶10.7% 
Polyester/涤纶43.9% 
再生/涤纶22.2%</v>
          </cell>
          <cell r="I8">
            <v>0.88615384615384618</v>
          </cell>
          <cell r="J8" t="str">
            <v>China</v>
          </cell>
          <cell r="K8" t="str">
            <v>02/01/2024</v>
          </cell>
        </row>
        <row r="9">
          <cell r="A9" t="str">
            <v>2027 Inspiration Catalogue</v>
          </cell>
          <cell r="C9" t="str">
            <v>Woven Waistband + Drawcord</v>
          </cell>
          <cell r="D9" t="str">
            <v>EL74078/42</v>
          </cell>
          <cell r="F9" t="str">
            <v>4000m</v>
          </cell>
          <cell r="G9" t="str">
            <v>4000m</v>
          </cell>
          <cell r="H9" t="str">
            <v>44.5% Recycled Nylon,10%Spandex,18.9% Polyester,26.6%Recycled Polyester</v>
          </cell>
          <cell r="I9">
            <v>1.4375384615384617</v>
          </cell>
          <cell r="J9" t="str">
            <v>China</v>
          </cell>
          <cell r="K9" t="str">
            <v>02/01/2024</v>
          </cell>
        </row>
        <row r="10">
          <cell r="A10" t="str">
            <v>2027 Inspiration Catalogue</v>
          </cell>
          <cell r="C10" t="str">
            <v>Woven Waistband + Drawcord</v>
          </cell>
          <cell r="D10" t="str">
            <v>EL74079/42</v>
          </cell>
          <cell r="F10" t="str">
            <v>4000m</v>
          </cell>
          <cell r="G10" t="str">
            <v>4000m</v>
          </cell>
          <cell r="H10" t="str">
            <v>44.5% Recycled Nylon,10%Spandex,18.9% Polyester,26.6%Recycled Polyester</v>
          </cell>
          <cell r="I10">
            <v>1.4375384615384617</v>
          </cell>
          <cell r="J10" t="str">
            <v>China</v>
          </cell>
          <cell r="K10" t="str">
            <v>02/01/2024</v>
          </cell>
        </row>
        <row r="11">
          <cell r="A11" t="str">
            <v>2027 Inspiration Catalogue</v>
          </cell>
          <cell r="C11" t="str">
            <v>Woven Waistband + Drawcord</v>
          </cell>
          <cell r="D11" t="str">
            <v>EL74078/42</v>
          </cell>
          <cell r="F11" t="str">
            <v>4000m</v>
          </cell>
          <cell r="G11" t="str">
            <v>4000m</v>
          </cell>
          <cell r="H11" t="str">
            <v>44.5% Recycled Nylon,10%Spandex,18.9% Polyester,26.6%Recycled Polyester</v>
          </cell>
          <cell r="I11">
            <v>1.4375384615384617</v>
          </cell>
          <cell r="J11" t="str">
            <v>China</v>
          </cell>
          <cell r="K11" t="str">
            <v>02/01/2024</v>
          </cell>
        </row>
        <row r="12">
          <cell r="A12" t="str">
            <v>2027 Inspiration Catalogue</v>
          </cell>
          <cell r="C12" t="str">
            <v>Woven Waistband</v>
          </cell>
          <cell r="D12" t="str">
            <v>EL74077/50</v>
          </cell>
          <cell r="F12" t="str">
            <v>4000m</v>
          </cell>
          <cell r="G12" t="str">
            <v>4000m</v>
          </cell>
          <cell r="H12" t="str">
            <v>再生/锦纶 62.8%                                        Spandex/氨纶10.1% 
Polyester/涤纶6.6% 
再生/涤纶20.5%</v>
          </cell>
          <cell r="I12">
            <v>1.0732307692307692</v>
          </cell>
          <cell r="J12" t="str">
            <v>China</v>
          </cell>
          <cell r="K12" t="str">
            <v>02/01/2024</v>
          </cell>
        </row>
        <row r="13">
          <cell r="A13" t="str">
            <v>2027 Inspiration Catalogue</v>
          </cell>
          <cell r="C13" t="str">
            <v>Woven Waistband</v>
          </cell>
          <cell r="D13" t="str">
            <v>EL76152/50</v>
          </cell>
          <cell r="F13" t="str">
            <v>4000m</v>
          </cell>
          <cell r="G13" t="str">
            <v>4000m</v>
          </cell>
          <cell r="H13" t="str">
            <v>61.2%Recycled Nylon,7.5% Spandex, 8.3%Polyester,23%Recycled Polyester</v>
          </cell>
          <cell r="I13">
            <v>1.7919999999999998</v>
          </cell>
          <cell r="J13" t="str">
            <v>China</v>
          </cell>
          <cell r="K13" t="str">
            <v>02/01/2024</v>
          </cell>
        </row>
        <row r="14">
          <cell r="A14" t="str">
            <v>2027 Inspiration Catalogue</v>
          </cell>
          <cell r="C14" t="str">
            <v>Knit Waistband</v>
          </cell>
          <cell r="D14" t="str">
            <v>EL74092/90.5</v>
          </cell>
          <cell r="F14" t="str">
            <v>4000m</v>
          </cell>
          <cell r="G14" t="str">
            <v>4000m</v>
          </cell>
          <cell r="H14" t="str">
            <v>21.3% Spandex, 78.7% Recycled Polyester</v>
          </cell>
          <cell r="I14">
            <v>0.6892307692307692</v>
          </cell>
          <cell r="J14" t="str">
            <v>China</v>
          </cell>
          <cell r="K14" t="str">
            <v>02/01/2024</v>
          </cell>
        </row>
        <row r="15">
          <cell r="A15" t="str">
            <v>2027 Inspiration Catalogue</v>
          </cell>
          <cell r="C15" t="str">
            <v>Knit Waistband</v>
          </cell>
          <cell r="D15" t="str">
            <v>EL74091/52</v>
          </cell>
          <cell r="F15" t="str">
            <v>4000m</v>
          </cell>
          <cell r="G15" t="str">
            <v>4000m</v>
          </cell>
          <cell r="H15" t="str">
            <v>10%Spandex, 11.2%Polyester, 78.8%Recycled Polyester</v>
          </cell>
          <cell r="I15">
            <v>0.96492307692307711</v>
          </cell>
          <cell r="J15" t="str">
            <v>China</v>
          </cell>
          <cell r="K15" t="str">
            <v>02/01/2024</v>
          </cell>
        </row>
        <row r="16">
          <cell r="A16" t="str">
            <v>2027 Inspiration Catalogue</v>
          </cell>
          <cell r="C16" t="str">
            <v>Binding</v>
          </cell>
          <cell r="D16" t="str">
            <v>EL76151/20</v>
          </cell>
          <cell r="F16" t="str">
            <v>4000m</v>
          </cell>
          <cell r="G16" t="str">
            <v>4000m</v>
          </cell>
          <cell r="H16" t="str">
            <v>64.3%Recycled Nylon,11%Elastane,9.1%Polyester,15.6%Recycled Polyester</v>
          </cell>
          <cell r="I16">
            <v>0.4726153846153846</v>
          </cell>
          <cell r="J16" t="str">
            <v>China</v>
          </cell>
          <cell r="K16" t="str">
            <v>02/01/2024</v>
          </cell>
        </row>
        <row r="17">
          <cell r="A17" t="str">
            <v>2027 Inspiration Catalogue</v>
          </cell>
          <cell r="C17" t="str">
            <v>Binding</v>
          </cell>
          <cell r="D17" t="str">
            <v>EL76171/20</v>
          </cell>
          <cell r="F17" t="str">
            <v>4000m</v>
          </cell>
          <cell r="G17" t="str">
            <v>4000m</v>
          </cell>
          <cell r="H17" t="str">
            <v>65.2% Recycled Nylon, 10.8% Spandex,9% Polyester,15% Recycled Polyester</v>
          </cell>
          <cell r="I17">
            <v>0.46473846153846154</v>
          </cell>
          <cell r="J17" t="str">
            <v>China</v>
          </cell>
          <cell r="K17" t="str">
            <v>02/01/2024</v>
          </cell>
        </row>
        <row r="18">
          <cell r="A18" t="str">
            <v>2027 Inspiration Catalogue</v>
          </cell>
          <cell r="C18" t="str">
            <v>Binding</v>
          </cell>
          <cell r="D18" t="str">
            <v>EL76136/20</v>
          </cell>
          <cell r="F18" t="str">
            <v>4000m</v>
          </cell>
          <cell r="G18" t="str">
            <v>4000m</v>
          </cell>
          <cell r="H18" t="str">
            <v xml:space="preserve">再生/锦纶60.9%
Spandex/氨纶11.6%
Polyester/涤纶9.8% 
再生/涤纶17.7% </v>
          </cell>
          <cell r="I18">
            <v>0.3977846153846154</v>
          </cell>
          <cell r="J18" t="str">
            <v>China</v>
          </cell>
          <cell r="K18" t="str">
            <v>02/01/2024</v>
          </cell>
        </row>
        <row r="19">
          <cell r="A19" t="str">
            <v>2027 Inspiration Catalogue</v>
          </cell>
          <cell r="C19" t="str">
            <v>Binding</v>
          </cell>
          <cell r="D19" t="str">
            <v>EL76137/26</v>
          </cell>
          <cell r="F19" t="str">
            <v>4000m</v>
          </cell>
          <cell r="G19" t="str">
            <v>4000m</v>
          </cell>
          <cell r="H19" t="str">
            <v>再生/锦纶 61.2%                                      Spandex/氨纶11.5% 
Polyester/涤纶9.7% 
再生/涤纶17.6%</v>
          </cell>
          <cell r="I19">
            <v>0.45292307692307687</v>
          </cell>
          <cell r="J19" t="str">
            <v>China</v>
          </cell>
          <cell r="K19" t="str">
            <v>02/01/2024</v>
          </cell>
        </row>
        <row r="20">
          <cell r="A20" t="str">
            <v>2027 Inspiration Catalogue</v>
          </cell>
          <cell r="C20" t="str">
            <v>Binding</v>
          </cell>
          <cell r="D20" t="str">
            <v>EL76138/30</v>
          </cell>
          <cell r="F20" t="str">
            <v>4000m</v>
          </cell>
          <cell r="G20" t="str">
            <v>4000m</v>
          </cell>
          <cell r="H20" t="str">
            <v>Nylon/锦纶 74.8%                                                   Spandex/氨纶12%  
再生/锦纶13.2%</v>
          </cell>
          <cell r="I20">
            <v>0.38400000000000001</v>
          </cell>
          <cell r="J20" t="str">
            <v>China</v>
          </cell>
          <cell r="K20" t="str">
            <v>02/01/2024</v>
          </cell>
        </row>
        <row r="21">
          <cell r="A21" t="str">
            <v>2027 Inspiration Catalogue</v>
          </cell>
          <cell r="C21" t="str">
            <v>Binding</v>
          </cell>
          <cell r="D21" t="str">
            <v>EL76142/30</v>
          </cell>
          <cell r="F21" t="str">
            <v>4000m</v>
          </cell>
          <cell r="G21" t="str">
            <v>4000m</v>
          </cell>
          <cell r="H21" t="str">
            <v>27.6% Recycled Nylon,9.6% Spandex, 41.4% Polyester,21.4% Recycled Polyester</v>
          </cell>
          <cell r="I21">
            <v>0.50806153846153845</v>
          </cell>
          <cell r="J21" t="str">
            <v>China</v>
          </cell>
          <cell r="K21" t="str">
            <v>02/01/2024</v>
          </cell>
        </row>
        <row r="22">
          <cell r="A22" t="str">
            <v>2027 Inspiration Catalogue</v>
          </cell>
          <cell r="C22" t="str">
            <v>Binding</v>
          </cell>
          <cell r="D22" t="str">
            <v>EL76154/30</v>
          </cell>
          <cell r="F22" t="str">
            <v>4000m</v>
          </cell>
          <cell r="G22" t="str">
            <v>4000m</v>
          </cell>
          <cell r="H22" t="str">
            <v>27.6%Recycled Nylon, 9.6%Spandex,41.4%Polyester,21.4% Recycled Polyester</v>
          </cell>
          <cell r="I22">
            <v>0.50806153846153845</v>
          </cell>
          <cell r="J22" t="str">
            <v>China</v>
          </cell>
          <cell r="K22" t="str">
            <v>02/01/2024</v>
          </cell>
        </row>
        <row r="23">
          <cell r="A23" t="str">
            <v>2027 Inspiration Catalogue</v>
          </cell>
          <cell r="C23" t="str">
            <v>Woven Strap</v>
          </cell>
          <cell r="D23" t="str">
            <v>EL72003/15</v>
          </cell>
          <cell r="F23" t="str">
            <v>4000m</v>
          </cell>
          <cell r="G23" t="str">
            <v>4000m</v>
          </cell>
          <cell r="H23" t="str">
            <v>59% Recycled Nylon, 16.5% Spandex, 9.2% Polyester, 15.3% Recycled Polyester</v>
          </cell>
          <cell r="I23">
            <v>0.38203076923076923</v>
          </cell>
          <cell r="J23" t="str">
            <v>China</v>
          </cell>
          <cell r="K23" t="str">
            <v>02/01/2024</v>
          </cell>
        </row>
        <row r="24">
          <cell r="A24" t="str">
            <v>2027 Inspiration Catalogue</v>
          </cell>
          <cell r="C24" t="str">
            <v>Woven Strap</v>
          </cell>
          <cell r="D24" t="str">
            <v>EL72006/15</v>
          </cell>
          <cell r="F24" t="str">
            <v>4000m</v>
          </cell>
          <cell r="G24" t="str">
            <v>4000m</v>
          </cell>
          <cell r="H24" t="str">
            <v>60.6% Recycled Nylon,17.8% Spandex, 7% Polyester, 14.6% Recycled Polyester</v>
          </cell>
          <cell r="I24">
            <v>0.38203076923076923</v>
          </cell>
          <cell r="J24" t="str">
            <v>China</v>
          </cell>
          <cell r="K24" t="str">
            <v>02/01/2024</v>
          </cell>
        </row>
        <row r="25">
          <cell r="A25" t="str">
            <v>2027 Inspiration Catalogue</v>
          </cell>
          <cell r="C25" t="str">
            <v>Woven Strap</v>
          </cell>
          <cell r="D25" t="str">
            <v>EL72001/15</v>
          </cell>
          <cell r="F25" t="str">
            <v>4000m</v>
          </cell>
          <cell r="G25" t="str">
            <v>4000m</v>
          </cell>
          <cell r="H25" t="str">
            <v>41.9% Polyester,14.6% Spandex, 19.9%Recycled Polyester,23.6%高弹涤纶</v>
          </cell>
          <cell r="I25">
            <v>0.37021538461538461</v>
          </cell>
          <cell r="J25" t="str">
            <v>China</v>
          </cell>
          <cell r="K25" t="str">
            <v>02/01/2024</v>
          </cell>
        </row>
        <row r="26">
          <cell r="A26" t="str">
            <v>2027 Inspiration Catalogue</v>
          </cell>
          <cell r="C26" t="str">
            <v>Woven Strap</v>
          </cell>
          <cell r="D26" t="str">
            <v>ET20005/20</v>
          </cell>
          <cell r="F26" t="str">
            <v>4000m</v>
          </cell>
          <cell r="G26" t="str">
            <v>4000m</v>
          </cell>
          <cell r="H26" t="str">
            <v>50.8% Recycled Nylon, 9.5% Spandex, 39.7% Polyester</v>
          </cell>
          <cell r="I26">
            <v>0.59076923076923082</v>
          </cell>
          <cell r="J26" t="str">
            <v>China</v>
          </cell>
          <cell r="K26" t="str">
            <v>02/01/2024</v>
          </cell>
        </row>
        <row r="27">
          <cell r="A27" t="str">
            <v>2027 Inspiration Catalogue</v>
          </cell>
          <cell r="C27" t="str">
            <v>Woven Strap</v>
          </cell>
          <cell r="D27" t="str">
            <v>EL72004/15</v>
          </cell>
          <cell r="F27" t="str">
            <v>4000m</v>
          </cell>
          <cell r="G27" t="str">
            <v>4000m</v>
          </cell>
          <cell r="H27" t="str">
            <v>36.7% Nylon, 39.6% Spandex, 23.7% Recycled Nylon</v>
          </cell>
          <cell r="I27">
            <v>0.3938461538461539</v>
          </cell>
          <cell r="J27" t="str">
            <v>China</v>
          </cell>
          <cell r="K27" t="str">
            <v>02/01/2024</v>
          </cell>
        </row>
        <row r="28">
          <cell r="A28" t="str">
            <v>2027 Inspiration Catalogue</v>
          </cell>
          <cell r="C28" t="str">
            <v>Drawcord</v>
          </cell>
          <cell r="D28" t="str">
            <v>DR40268/8-SDPM40</v>
          </cell>
          <cell r="F28" t="str">
            <v>5000m</v>
          </cell>
          <cell r="G28" t="str">
            <v>5000m</v>
          </cell>
          <cell r="H28" t="str">
            <v>100% Recycled Polyester</v>
          </cell>
          <cell r="I28" t="str">
            <v>28" $0.61/pc, 1" increment $0.006</v>
          </cell>
          <cell r="J28" t="str">
            <v>China</v>
          </cell>
          <cell r="K28" t="str">
            <v>02/01/2024</v>
          </cell>
        </row>
        <row r="29">
          <cell r="A29" t="str">
            <v>2027 Inspiration Catalogue</v>
          </cell>
          <cell r="C29" t="str">
            <v>Drawcord</v>
          </cell>
          <cell r="D29" t="str">
            <v>DR40268/8-SDPM40</v>
          </cell>
          <cell r="F29" t="str">
            <v>5000m</v>
          </cell>
          <cell r="G29" t="str">
            <v>5000m</v>
          </cell>
          <cell r="H29" t="str">
            <v>100% Recycled Polyester</v>
          </cell>
          <cell r="I29" t="str">
            <v>28" $0.61/pc, 1" increment $0.006</v>
          </cell>
          <cell r="J29" t="str">
            <v>China</v>
          </cell>
          <cell r="K29" t="str">
            <v>02/01/2024</v>
          </cell>
        </row>
        <row r="30">
          <cell r="A30" t="str">
            <v>2027 Inspiration Catalogue</v>
          </cell>
          <cell r="C30" t="str">
            <v>Zipper Pull</v>
          </cell>
          <cell r="D30" t="str">
            <v>DR40270/2-SW630</v>
          </cell>
          <cell r="F30" t="str">
            <v>5000m</v>
          </cell>
          <cell r="G30" t="str">
            <v>5000m</v>
          </cell>
          <cell r="H30" t="str">
            <v>100% Recycled Polyester</v>
          </cell>
          <cell r="I30" t="str">
            <v>$0.25/pc</v>
          </cell>
          <cell r="J30" t="str">
            <v>China</v>
          </cell>
          <cell r="K30" t="str">
            <v>02/01/2024</v>
          </cell>
        </row>
        <row r="31">
          <cell r="A31" t="str">
            <v>2027 Inspiration Catalogue</v>
          </cell>
          <cell r="C31" t="str">
            <v>Zipper Pull</v>
          </cell>
          <cell r="D31" t="str">
            <v>DR40270/2-SW630</v>
          </cell>
          <cell r="F31" t="str">
            <v>5000m</v>
          </cell>
          <cell r="G31" t="str">
            <v>5000m</v>
          </cell>
          <cell r="H31" t="str">
            <v>100% Recycled Polyester</v>
          </cell>
          <cell r="I31" t="str">
            <v>$0.25/pc</v>
          </cell>
          <cell r="J31" t="str">
            <v>China</v>
          </cell>
          <cell r="K31" t="str">
            <v>02/01/2024</v>
          </cell>
        </row>
        <row r="32">
          <cell r="A32" t="str">
            <v>2027 Inspiration Catalogue</v>
          </cell>
          <cell r="C32" t="str">
            <v>Zipper Pull</v>
          </cell>
          <cell r="D32" t="str">
            <v>DR40271/10S-JML</v>
          </cell>
          <cell r="F32" t="str">
            <v>4000m</v>
          </cell>
          <cell r="G32" t="str">
            <v>4000m</v>
          </cell>
          <cell r="H32" t="str">
            <v>Nylon/锦纶 1%， Recycled Polyester 99%</v>
          </cell>
          <cell r="I32" t="str">
            <v>$0.27/pc</v>
          </cell>
          <cell r="J32" t="str">
            <v>China</v>
          </cell>
          <cell r="K32" t="str">
            <v>02/01/2024</v>
          </cell>
        </row>
        <row r="33">
          <cell r="A33" t="str">
            <v>2027 Inspiration Catalogue</v>
          </cell>
          <cell r="C33" t="str">
            <v>Zipper Pull</v>
          </cell>
          <cell r="D33" t="str">
            <v>DR40271/10S-JML</v>
          </cell>
          <cell r="F33" t="str">
            <v>4000m</v>
          </cell>
          <cell r="G33" t="str">
            <v>4000m</v>
          </cell>
          <cell r="H33" t="str">
            <v>Nylon/锦纶 1%， Recycled Polyester 99%</v>
          </cell>
          <cell r="I33" t="str">
            <v>$0.27/pc</v>
          </cell>
          <cell r="J33" t="str">
            <v>China</v>
          </cell>
          <cell r="K33" t="str">
            <v>02/01/2024</v>
          </cell>
        </row>
        <row r="34">
          <cell r="A34" t="str">
            <v>2027 Inspiration Catalogue</v>
          </cell>
          <cell r="C34" t="str">
            <v>Woven Waistband</v>
          </cell>
          <cell r="D34" t="str">
            <v>EL74080/40S-JML</v>
          </cell>
          <cell r="F34" t="str">
            <v>4000m</v>
          </cell>
          <cell r="G34" t="str">
            <v>4000m</v>
          </cell>
          <cell r="H34" t="str">
            <v>Recycle Polyester 20.5%, Recycled Nylon 56.4%,Spandex 13.3%, Polyester 9.8%</v>
          </cell>
          <cell r="I34">
            <v>1.417846153846154</v>
          </cell>
          <cell r="J34" t="str">
            <v>China</v>
          </cell>
          <cell r="K34" t="str">
            <v>02/01/2024</v>
          </cell>
        </row>
        <row r="35">
          <cell r="A35" t="str">
            <v>2027 Inspiration Catalogue</v>
          </cell>
          <cell r="C35" t="str">
            <v>Woven Waistband</v>
          </cell>
          <cell r="D35" t="str">
            <v>EL74103/40DB</v>
          </cell>
          <cell r="F35" t="str">
            <v>4000m</v>
          </cell>
          <cell r="G35" t="str">
            <v>4000m</v>
          </cell>
          <cell r="H35" t="str">
            <v>73.2% Recycled Nylon, 6.4%Spandex, 5.4% Polyester, 15% Recycled Polyester</v>
          </cell>
          <cell r="I35">
            <v>1.2603076923076924</v>
          </cell>
          <cell r="J35" t="str">
            <v>China</v>
          </cell>
          <cell r="K35" t="str">
            <v>02/01/2024</v>
          </cell>
        </row>
        <row r="36">
          <cell r="A36" t="str">
            <v>2027 Inspiration Catalogue</v>
          </cell>
          <cell r="C36" t="str">
            <v>Woven Waistband</v>
          </cell>
          <cell r="D36" t="str">
            <v>EL74097/50</v>
          </cell>
          <cell r="F36" t="str">
            <v>4000m</v>
          </cell>
          <cell r="G36" t="str">
            <v>4000m</v>
          </cell>
          <cell r="H36" t="str">
            <v>69.6% Recycled Nylon, 7.6% Spandex, 6.4% Polyester, 16.4% Recycled Polyester</v>
          </cell>
          <cell r="I36">
            <v>1.2406153846153847</v>
          </cell>
          <cell r="J36" t="str">
            <v>China</v>
          </cell>
          <cell r="K36" t="str">
            <v>02/01/2024</v>
          </cell>
        </row>
        <row r="37">
          <cell r="A37" t="str">
            <v>2027 Inspiration Catalogue</v>
          </cell>
          <cell r="C37" t="str">
            <v>Woven Waistband</v>
          </cell>
          <cell r="D37" t="str">
            <v>EL74099/50H</v>
          </cell>
          <cell r="F37" t="str">
            <v>4000m</v>
          </cell>
          <cell r="G37" t="str">
            <v>4000m</v>
          </cell>
          <cell r="H37" t="str">
            <v>YSD47082/50CT-1  锦纶5.5%      氨纶7.1%  再生高弹涤纶73%  再生涤纶14.4%</v>
          </cell>
          <cell r="I37">
            <v>1.4966153846153845</v>
          </cell>
          <cell r="J37" t="str">
            <v>China</v>
          </cell>
          <cell r="K37" t="str">
            <v>02/01/2024</v>
          </cell>
        </row>
        <row r="38">
          <cell r="A38" t="str">
            <v>2027 Inspiration Catalogue</v>
          </cell>
          <cell r="C38" t="str">
            <v>Woven Waistband</v>
          </cell>
          <cell r="D38" t="str">
            <v>EL74107/45</v>
          </cell>
          <cell r="F38" t="str">
            <v>4000m</v>
          </cell>
          <cell r="G38" t="str">
            <v>4000m</v>
          </cell>
          <cell r="H38" t="str">
            <v>29.5% Recycled Nylon,8.7%Spandex,44.4% Polyester,17.4% Recycled Polyester</v>
          </cell>
          <cell r="I38">
            <v>1.5261538461538462</v>
          </cell>
          <cell r="J38" t="str">
            <v>China</v>
          </cell>
          <cell r="K38" t="str">
            <v>02/01/2024</v>
          </cell>
        </row>
        <row r="39">
          <cell r="A39" t="str">
            <v>2027 Inspiration Catalogue</v>
          </cell>
          <cell r="C39" t="str">
            <v>Woven Waistband</v>
          </cell>
          <cell r="D39" t="str">
            <v>EL74105/45</v>
          </cell>
          <cell r="F39" t="str">
            <v>4000m</v>
          </cell>
          <cell r="G39" t="str">
            <v>4000m</v>
          </cell>
          <cell r="H39" t="str">
            <v>59.8% Recycled Nylon,1.6% Nylon, 9.1% Spandex,7.6% Polyester, 20.5% Recycled Polyester,1.4%金属丝（Polyester Film Fiber)</v>
          </cell>
          <cell r="I39">
            <v>1.1815384615384616</v>
          </cell>
          <cell r="J39" t="str">
            <v>China</v>
          </cell>
          <cell r="K39" t="str">
            <v>02/01/2024</v>
          </cell>
        </row>
        <row r="40">
          <cell r="A40" t="str">
            <v>2027 Inspiration Catalogue</v>
          </cell>
          <cell r="C40" t="str">
            <v>Binding</v>
          </cell>
          <cell r="D40" t="str">
            <v>EL76139/20</v>
          </cell>
          <cell r="F40" t="str">
            <v>4000m</v>
          </cell>
          <cell r="G40" t="str">
            <v>4000m</v>
          </cell>
          <cell r="H40" t="str">
            <v>12% Elastane,10.2% Polyester, 58.7% Recycled Nylon, 19.1% Recycled Polyester</v>
          </cell>
          <cell r="I40">
            <v>0.33083076923076926</v>
          </cell>
          <cell r="J40" t="str">
            <v>China</v>
          </cell>
          <cell r="K40" t="str">
            <v>02/01/2024</v>
          </cell>
        </row>
        <row r="41">
          <cell r="A41" t="str">
            <v>2027 Inspiration Catalogue</v>
          </cell>
          <cell r="C41" t="str">
            <v>Woven Waistband</v>
          </cell>
          <cell r="D41" t="str">
            <v>EL74106/50</v>
          </cell>
          <cell r="F41" t="str">
            <v>4000m</v>
          </cell>
          <cell r="G41" t="str">
            <v>4000m</v>
          </cell>
          <cell r="H41" t="str">
            <v>47.6% Recycled Nylon,7.7% Spandex,27.7% Polyester,17% Recycled Polyester</v>
          </cell>
          <cell r="I41">
            <v>1.1913846153846155</v>
          </cell>
          <cell r="J41" t="str">
            <v>China</v>
          </cell>
          <cell r="K41" t="str">
            <v>02/01/2024</v>
          </cell>
        </row>
        <row r="42">
          <cell r="A42" t="str">
            <v>2027 Inspiration Catalogue</v>
          </cell>
          <cell r="C42" t="str">
            <v>Binding</v>
          </cell>
          <cell r="D42" t="str">
            <v>EL76156/20</v>
          </cell>
          <cell r="F42" t="str">
            <v>4000m</v>
          </cell>
          <cell r="G42" t="str">
            <v>4000m</v>
          </cell>
          <cell r="H42" t="str">
            <v>22%Recycled Nylon,8.8% Spandex,56.9% Polyester,12.3% Recycled Polyester</v>
          </cell>
          <cell r="I42">
            <v>0.41353846153846158</v>
          </cell>
          <cell r="J42" t="str">
            <v>China</v>
          </cell>
          <cell r="K42" t="str">
            <v>02/01/2024</v>
          </cell>
        </row>
        <row r="43">
          <cell r="A43" t="str">
            <v>2027 Inspiration Catalogue</v>
          </cell>
          <cell r="C43" t="str">
            <v>Binding</v>
          </cell>
          <cell r="D43" t="str">
            <v>EL76161/20</v>
          </cell>
          <cell r="F43" t="str">
            <v>4000m</v>
          </cell>
          <cell r="G43" t="str">
            <v>4000m</v>
          </cell>
          <cell r="H43" t="str">
            <v>45.9% Recycled Nylon, 7.6%Spandex,34.4% Polyester,12.1% Recycled Polyester</v>
          </cell>
          <cell r="I43">
            <v>0.42338461538461536</v>
          </cell>
          <cell r="J43" t="str">
            <v>China</v>
          </cell>
          <cell r="K43" t="str">
            <v>02/01/2024</v>
          </cell>
        </row>
        <row r="44">
          <cell r="A44" t="str">
            <v>2027 Inspiration Catalogue</v>
          </cell>
          <cell r="C44" t="str">
            <v>Binding</v>
          </cell>
          <cell r="D44" t="str">
            <v>EL76168/20H</v>
          </cell>
          <cell r="F44" t="str">
            <v>4000m</v>
          </cell>
          <cell r="G44" t="str">
            <v>4000m</v>
          </cell>
          <cell r="H44" t="str">
            <v>8.7% Spandex,8.5%Spandex, 82.8% Recycled Polyester</v>
          </cell>
          <cell r="I44">
            <v>0.75224615384615379</v>
          </cell>
          <cell r="J44" t="str">
            <v>China</v>
          </cell>
          <cell r="K44" t="str">
            <v>02/01/2024</v>
          </cell>
        </row>
        <row r="45">
          <cell r="A45" t="str">
            <v>2027 Inspiration Catalogue</v>
          </cell>
          <cell r="C45" t="str">
            <v>Binding</v>
          </cell>
          <cell r="D45" t="str">
            <v>EL76155/35B-JML</v>
          </cell>
          <cell r="F45" t="str">
            <v>4000m</v>
          </cell>
          <cell r="G45" t="str">
            <v>4000m</v>
          </cell>
          <cell r="H45" t="str">
            <v>59.2%Recycled Nylon,10.8%Spandex,11.8%Polyester,18.2%Recycled Polyester</v>
          </cell>
          <cell r="I45">
            <v>0.60652307692307694</v>
          </cell>
          <cell r="J45" t="str">
            <v>China</v>
          </cell>
          <cell r="K45" t="str">
            <v>02/01/2024</v>
          </cell>
        </row>
        <row r="46">
          <cell r="A46" t="str">
            <v>2027 Inspiration Catalogue</v>
          </cell>
          <cell r="C46" t="str">
            <v>Binding</v>
          </cell>
          <cell r="D46" t="str">
            <v>EL76170/35B-JML</v>
          </cell>
          <cell r="F46" t="str">
            <v>4000m</v>
          </cell>
          <cell r="G46" t="str">
            <v>4000m</v>
          </cell>
          <cell r="H46" t="str">
            <v>Nylon 8.8%, Recycled Nylon 23%, Spandex 10.6%, Polyester 42.2%, Recycled Polyester 15.4%</v>
          </cell>
          <cell r="I46">
            <v>1.5950769230769231</v>
          </cell>
          <cell r="J46" t="str">
            <v>China</v>
          </cell>
          <cell r="K46" t="str">
            <v>02/01/2024</v>
          </cell>
        </row>
        <row r="47">
          <cell r="A47" t="str">
            <v>2027 Inspiration Catalogue</v>
          </cell>
          <cell r="C47" t="str">
            <v>Woven Cuff</v>
          </cell>
          <cell r="D47" t="str">
            <v>EL74087/50S</v>
          </cell>
          <cell r="F47" t="str">
            <v>4000m</v>
          </cell>
          <cell r="G47" t="str">
            <v>4000m</v>
          </cell>
          <cell r="H47" t="str">
            <v>52.6% Recycled Nylon, 14%Spandex,10.3%Polyester,23.1%Recycled Polyester</v>
          </cell>
          <cell r="I47" t="str">
            <v>/</v>
          </cell>
          <cell r="J47" t="str">
            <v>China</v>
          </cell>
          <cell r="K47" t="str">
            <v>02/01/2024</v>
          </cell>
        </row>
        <row r="48">
          <cell r="A48" t="str">
            <v>2027 Inspiration Catalogue</v>
          </cell>
          <cell r="C48" t="str">
            <v>Woven Cuff</v>
          </cell>
          <cell r="D48" t="str">
            <v>EL74102/50DB</v>
          </cell>
          <cell r="F48" t="str">
            <v>4000m</v>
          </cell>
          <cell r="G48" t="str">
            <v>4000m</v>
          </cell>
          <cell r="H48" t="str">
            <v>68.1% Recycled Nylon,8.1% Spandex,8.2% Polyester,15.6% Recycled Polyester</v>
          </cell>
          <cell r="I48">
            <v>1.6147692307692307</v>
          </cell>
          <cell r="J48" t="str">
            <v>China</v>
          </cell>
          <cell r="K48" t="str">
            <v>02/01/2024</v>
          </cell>
        </row>
        <row r="49">
          <cell r="A49" t="str">
            <v>2027 Inspiration Catalogue</v>
          </cell>
          <cell r="C49" t="str">
            <v>Knit Cuff</v>
          </cell>
          <cell r="D49" t="str">
            <v>EL74085/49.5</v>
          </cell>
          <cell r="F49" t="str">
            <v>4000m</v>
          </cell>
          <cell r="G49" t="str">
            <v>4000m</v>
          </cell>
          <cell r="H49" t="str">
            <v>22.8% Spandex, 77.2% Recycled Polyester</v>
          </cell>
          <cell r="I49">
            <v>0.82707692307692315</v>
          </cell>
          <cell r="J49" t="str">
            <v>China</v>
          </cell>
          <cell r="K49" t="str">
            <v>02/01/2024</v>
          </cell>
        </row>
        <row r="50">
          <cell r="A50" t="str">
            <v>2027 Inspiration Catalogue</v>
          </cell>
          <cell r="C50" t="str">
            <v>Knit Tape</v>
          </cell>
          <cell r="D50" t="str">
            <v>DR40313/12</v>
          </cell>
          <cell r="F50" t="str">
            <v>5000m</v>
          </cell>
          <cell r="G50" t="str">
            <v>5000m</v>
          </cell>
          <cell r="H50" t="str">
            <v>100% Recycled Polyester</v>
          </cell>
          <cell r="I50">
            <v>6.3015384615384612E-2</v>
          </cell>
          <cell r="J50" t="str">
            <v>China</v>
          </cell>
          <cell r="K50" t="str">
            <v>02/01/2024</v>
          </cell>
        </row>
        <row r="51">
          <cell r="A51" t="str">
            <v>2027 Inspiration Catalogue</v>
          </cell>
          <cell r="C51" t="str">
            <v>Knit Tape</v>
          </cell>
          <cell r="D51" t="str">
            <v>DR40313/30</v>
          </cell>
          <cell r="F51" t="str">
            <v>5000m</v>
          </cell>
          <cell r="G51" t="str">
            <v>5000m</v>
          </cell>
          <cell r="H51" t="str">
            <v>100% Recycled Polyester</v>
          </cell>
          <cell r="I51">
            <v>0.15360000000000001</v>
          </cell>
          <cell r="J51" t="str">
            <v>China</v>
          </cell>
          <cell r="K51" t="str">
            <v>02/01/2024</v>
          </cell>
        </row>
        <row r="52">
          <cell r="A52" t="str">
            <v>2027 Inspiration Catalogue</v>
          </cell>
          <cell r="C52" t="str">
            <v>Drawcord</v>
          </cell>
          <cell r="D52" t="str">
            <v>DR40332/12-DPS40MM</v>
          </cell>
          <cell r="F52" t="str">
            <v>5000m</v>
          </cell>
          <cell r="G52" t="str">
            <v>5000m</v>
          </cell>
          <cell r="H52" t="str">
            <v>100% Recycled Polyester</v>
          </cell>
          <cell r="I52" t="str">
            <v>28" $0.63, 1" increment: $0.004</v>
          </cell>
          <cell r="J52" t="str">
            <v>China</v>
          </cell>
          <cell r="K52" t="str">
            <v>02/01/2024</v>
          </cell>
        </row>
        <row r="53">
          <cell r="A53" t="str">
            <v>2027 Inspiration Catalogue</v>
          </cell>
          <cell r="C53" t="str">
            <v>Drawcord</v>
          </cell>
          <cell r="D53" t="str">
            <v>DR40319/14-2SDPR40MM</v>
          </cell>
          <cell r="F53" t="str">
            <v>5000m</v>
          </cell>
          <cell r="G53" t="str">
            <v>5000m</v>
          </cell>
          <cell r="H53" t="str">
            <v>100%Recycled Polyester</v>
          </cell>
          <cell r="I53" t="str">
            <v>28“ $0.75, 1" increment: $0.006</v>
          </cell>
          <cell r="J53" t="str">
            <v>China</v>
          </cell>
          <cell r="K53" t="str">
            <v>02/01/2024</v>
          </cell>
        </row>
        <row r="54">
          <cell r="A54" t="str">
            <v>2027 Inspiration Catalogue</v>
          </cell>
          <cell r="C54" t="str">
            <v>Drawcord</v>
          </cell>
          <cell r="D54" t="str">
            <v>DR40347/8-MERO23DL</v>
          </cell>
          <cell r="F54" t="str">
            <v>4000m</v>
          </cell>
          <cell r="G54" t="str">
            <v>4000m</v>
          </cell>
          <cell r="H54" t="str">
            <v>32.5% Recycled Nylon, 16.8%Spandex,30.9%Polyester,19.8%Recycled Polyester</v>
          </cell>
          <cell r="I54" t="str">
            <v>28" $0.51, 1" increment: $ 0.007 (K10)</v>
          </cell>
          <cell r="J54" t="str">
            <v>China</v>
          </cell>
          <cell r="K54" t="str">
            <v>02/01/2024</v>
          </cell>
        </row>
        <row r="55">
          <cell r="A55" t="str">
            <v>2027 Inspiration Catalogue</v>
          </cell>
          <cell r="C55" t="str">
            <v>Drawcord</v>
          </cell>
          <cell r="D55" t="str">
            <v>DR40325/6-TW10MM</v>
          </cell>
          <cell r="F55" t="str">
            <v>5000m</v>
          </cell>
          <cell r="G55" t="str">
            <v>5000m</v>
          </cell>
          <cell r="H55" t="str">
            <v>100% Recycled Polyester</v>
          </cell>
          <cell r="I55" t="str">
            <v>28" $0.44, 1" increment: $0.006</v>
          </cell>
          <cell r="J55" t="str">
            <v>China</v>
          </cell>
          <cell r="K55" t="str">
            <v>02/01/2024</v>
          </cell>
        </row>
        <row r="56">
          <cell r="A56" t="str">
            <v>2027 Inspiration Catalogue</v>
          </cell>
          <cell r="C56" t="str">
            <v>Zipper Pull</v>
          </cell>
          <cell r="D56" t="str">
            <v>DR40320/2B-3"</v>
          </cell>
          <cell r="F56" t="str">
            <v>5000m</v>
          </cell>
          <cell r="G56" t="str">
            <v>5000m</v>
          </cell>
          <cell r="H56" t="str">
            <v>100% Recycled Polyester</v>
          </cell>
          <cell r="I56" t="str">
            <v>37cm length, $0.16/pc</v>
          </cell>
          <cell r="J56" t="str">
            <v>China</v>
          </cell>
          <cell r="K56" t="str">
            <v>02/01/2024</v>
          </cell>
        </row>
        <row r="57">
          <cell r="A57" t="str">
            <v>2027 Inspiration Catalogue</v>
          </cell>
          <cell r="C57" t="str">
            <v>Zipper Pull</v>
          </cell>
          <cell r="D57" t="str">
            <v>DR40347/8-MERO23DL</v>
          </cell>
          <cell r="F57" t="str">
            <v>4000m</v>
          </cell>
          <cell r="G57" t="str">
            <v>4000m</v>
          </cell>
          <cell r="H57" t="str">
            <v>32.5% Recycled Nylon, 16.8%Spandex,30.9%Polyester,19.8%Recycled Polyester</v>
          </cell>
          <cell r="I57" t="str">
            <v>28" $0.51, 1" increment: $ 0.007 (K10)</v>
          </cell>
          <cell r="J57" t="str">
            <v>China</v>
          </cell>
          <cell r="K57" t="str">
            <v>02/01/2024</v>
          </cell>
        </row>
        <row r="58">
          <cell r="A58" t="str">
            <v>2027 Inspiration Catalogue</v>
          </cell>
          <cell r="C58" t="str">
            <v>Woven Waistband</v>
          </cell>
          <cell r="D58" t="str">
            <v>EL74090/48S-JML</v>
          </cell>
          <cell r="F58" t="str">
            <v>4000m</v>
          </cell>
          <cell r="G58" t="str">
            <v>4000m</v>
          </cell>
          <cell r="H58" t="str">
            <v>11.5%Spandex, 9.7% Polyester,78.8%Recycled Polyester</v>
          </cell>
          <cell r="I58">
            <v>1.2504615384615385</v>
          </cell>
          <cell r="J58" t="str">
            <v>China</v>
          </cell>
          <cell r="K58" t="str">
            <v>02/01/2024</v>
          </cell>
        </row>
        <row r="59">
          <cell r="A59" t="str">
            <v>2027 Inspiration Catalogue</v>
          </cell>
          <cell r="C59" t="str">
            <v>Woven Waistband</v>
          </cell>
          <cell r="D59" t="str">
            <v>EL74104/48DB</v>
          </cell>
          <cell r="F59" t="str">
            <v>4000m</v>
          </cell>
          <cell r="G59" t="str">
            <v>4000m</v>
          </cell>
          <cell r="H59" t="str">
            <v>61.3% Recycled Polyester, 11.5% Spandex, 27.2% Polyester</v>
          </cell>
          <cell r="I59">
            <v>0.92553846153846153</v>
          </cell>
          <cell r="J59" t="str">
            <v>China</v>
          </cell>
          <cell r="K59" t="str">
            <v>02/01/2024</v>
          </cell>
        </row>
        <row r="60">
          <cell r="A60" t="str">
            <v>2027 Inspiration Catalogue</v>
          </cell>
          <cell r="C60" t="str">
            <v>Woven Waistband</v>
          </cell>
          <cell r="D60" t="str">
            <v>EL74096/50</v>
          </cell>
          <cell r="F60" t="str">
            <v>4000m</v>
          </cell>
          <cell r="G60" t="str">
            <v>4000m</v>
          </cell>
          <cell r="H60" t="str">
            <v>16.5% Recycled Nylon, 44.7% Recycled Polyester, 29% Polyester, 9.8% Spandex</v>
          </cell>
          <cell r="I60">
            <v>1.2307692307692308</v>
          </cell>
          <cell r="J60" t="str">
            <v>China</v>
          </cell>
          <cell r="K60" t="str">
            <v>02/01/2024</v>
          </cell>
        </row>
        <row r="61">
          <cell r="A61" t="str">
            <v>2027 Inspiration Catalogue</v>
          </cell>
          <cell r="C61" t="str">
            <v>Binding</v>
          </cell>
          <cell r="D61" t="str">
            <v>EL76167/36</v>
          </cell>
          <cell r="F61" t="str">
            <v>2000m</v>
          </cell>
          <cell r="G61" t="str">
            <v>2000m</v>
          </cell>
          <cell r="H61" t="str">
            <v>25.8% Nylon,13.2%Spandex,61% Recycled Nylon</v>
          </cell>
          <cell r="I61">
            <v>0.51593846153846157</v>
          </cell>
          <cell r="J61" t="str">
            <v>China</v>
          </cell>
          <cell r="K61" t="str">
            <v>02/01/2024</v>
          </cell>
        </row>
        <row r="62">
          <cell r="A62" t="str">
            <v>2027 Inspiration Catalogue</v>
          </cell>
          <cell r="C62" t="str">
            <v>Binding</v>
          </cell>
          <cell r="D62" t="str">
            <v>EL76167/36DB-JML</v>
          </cell>
          <cell r="F62" t="str">
            <v>2000m</v>
          </cell>
          <cell r="G62" t="str">
            <v>2000m</v>
          </cell>
          <cell r="H62" t="str">
            <v>25.8% Nylon,13.2%Spandex,61% Recycled Nylon</v>
          </cell>
          <cell r="I62">
            <v>0.73846153846153839</v>
          </cell>
          <cell r="J62" t="str">
            <v>China</v>
          </cell>
          <cell r="K62" t="str">
            <v>02/01/2024</v>
          </cell>
        </row>
        <row r="63">
          <cell r="A63" t="str">
            <v>2027 Inspiration Catalogue</v>
          </cell>
          <cell r="C63" t="str">
            <v>Binding</v>
          </cell>
          <cell r="D63" t="str">
            <v>EL76143/20</v>
          </cell>
          <cell r="F63" t="str">
            <v>4000m</v>
          </cell>
          <cell r="G63" t="str">
            <v>4000m</v>
          </cell>
          <cell r="H63" t="str">
            <v>64.7%Recycled Nylon,13%Spandex,8.6% Polyester,13.7%Recycled Polyester</v>
          </cell>
          <cell r="I63">
            <v>0.43323076923076925</v>
          </cell>
          <cell r="J63" t="str">
            <v>China</v>
          </cell>
          <cell r="K63" t="str">
            <v>02/01/2024</v>
          </cell>
        </row>
        <row r="64">
          <cell r="A64" t="str">
            <v>2027 Inspiration Catalogue</v>
          </cell>
          <cell r="C64" t="str">
            <v>Woven Strap</v>
          </cell>
          <cell r="D64" t="str">
            <v>EL73015/20</v>
          </cell>
          <cell r="F64" t="str">
            <v>2000m</v>
          </cell>
          <cell r="G64" t="str">
            <v>2000m</v>
          </cell>
          <cell r="H64" t="str">
            <v>7.8%Nylon, 19.2%Spandex,73% Recycled Nylon</v>
          </cell>
          <cell r="I64">
            <v>0.32098461538461537</v>
          </cell>
          <cell r="J64" t="str">
            <v>China</v>
          </cell>
          <cell r="K64" t="str">
            <v>02/01/2024</v>
          </cell>
        </row>
        <row r="65">
          <cell r="A65" t="str">
            <v>2027 Inspiration Catalogue</v>
          </cell>
          <cell r="C65" t="str">
            <v>Woven Strap</v>
          </cell>
          <cell r="D65" t="str">
            <v>EL76015/20DB</v>
          </cell>
          <cell r="F65" t="str">
            <v>2000m</v>
          </cell>
          <cell r="G65" t="str">
            <v>2000m</v>
          </cell>
          <cell r="H65" t="str">
            <v>7.8%Nylon, 19.2%Spandex,73% Recycled Nylon</v>
          </cell>
          <cell r="I65">
            <v>0.50806153846153845</v>
          </cell>
          <cell r="J65" t="str">
            <v>China</v>
          </cell>
          <cell r="K65" t="str">
            <v>02/01/2024</v>
          </cell>
        </row>
        <row r="66">
          <cell r="A66" t="str">
            <v>2027 Inspiration Catalogue</v>
          </cell>
          <cell r="C66" t="str">
            <v>Woven Tape</v>
          </cell>
          <cell r="D66" t="str">
            <v>EL76146/10</v>
          </cell>
          <cell r="F66" t="str">
            <v>4000m</v>
          </cell>
          <cell r="G66" t="str">
            <v>4000m</v>
          </cell>
          <cell r="H66" t="str">
            <v>14%Spandex,9.2%Polyester,16.2%Recycled Polyester,60.6% Recycled Nylon</v>
          </cell>
          <cell r="I66">
            <v>0.23236923076923077</v>
          </cell>
          <cell r="J66" t="str">
            <v>China</v>
          </cell>
          <cell r="K66" t="str">
            <v>02/01/2024</v>
          </cell>
        </row>
        <row r="67">
          <cell r="A67" t="str">
            <v>2027 Inspiration Catalogue</v>
          </cell>
          <cell r="C67" t="str">
            <v>Woven Tape</v>
          </cell>
          <cell r="D67" t="str">
            <v>EL76141/30</v>
          </cell>
          <cell r="F67" t="str">
            <v>4000m</v>
          </cell>
          <cell r="G67" t="str">
            <v>4000m</v>
          </cell>
          <cell r="H67" t="str">
            <v>13.6%Spandex, 8.9% Polyester, 62.9%Recycled Nylon,14.6%Recycled Polyester</v>
          </cell>
          <cell r="I67">
            <v>0.60652307692307694</v>
          </cell>
          <cell r="J67" t="str">
            <v>China</v>
          </cell>
          <cell r="K67" t="str">
            <v>02/01/2024</v>
          </cell>
        </row>
        <row r="68">
          <cell r="A68" t="str">
            <v>2027 Inspiration Catalogue</v>
          </cell>
          <cell r="C68" t="str">
            <v>Knit Tape</v>
          </cell>
          <cell r="D68" t="str">
            <v>DR40313/30</v>
          </cell>
          <cell r="F68" t="str">
            <v>5000m</v>
          </cell>
          <cell r="G68" t="str">
            <v>5000m</v>
          </cell>
          <cell r="H68" t="str">
            <v>100% Recycled Polyester</v>
          </cell>
          <cell r="I68">
            <v>0.15360000000000001</v>
          </cell>
          <cell r="J68" t="str">
            <v>China</v>
          </cell>
          <cell r="K68" t="str">
            <v>02/01/2024</v>
          </cell>
        </row>
        <row r="69">
          <cell r="A69" t="str">
            <v>2027 Inspiration Catalogue</v>
          </cell>
          <cell r="C69" t="str">
            <v>Knit Tape</v>
          </cell>
          <cell r="D69" t="str">
            <v>DR40313/10</v>
          </cell>
          <cell r="F69" t="str">
            <v>5000m</v>
          </cell>
          <cell r="G69" t="str">
            <v>5000m</v>
          </cell>
          <cell r="H69" t="str">
            <v>100% Recycled Polyester</v>
          </cell>
          <cell r="I69">
            <v>5.1200000000000002E-2</v>
          </cell>
          <cell r="J69" t="str">
            <v>China</v>
          </cell>
          <cell r="K69" t="str">
            <v>02/01/2024</v>
          </cell>
        </row>
        <row r="70">
          <cell r="A70" t="str">
            <v>2027 Inspiration Catalogue</v>
          </cell>
          <cell r="C70" t="str">
            <v>Drawcord</v>
          </cell>
          <cell r="D70" t="str">
            <v>EL76149/20S-MERO23DL</v>
          </cell>
          <cell r="F70" t="str">
            <v>4000m</v>
          </cell>
          <cell r="G70" t="str">
            <v>4000m</v>
          </cell>
          <cell r="H70" t="str">
            <v>28.1%Nylon,14.4%Spandex,57.5%Recycled Nylon</v>
          </cell>
          <cell r="I70" t="str">
            <v>28" $0.88/pc, 1" increment: $0.019</v>
          </cell>
          <cell r="J70" t="str">
            <v>China</v>
          </cell>
          <cell r="K70" t="str">
            <v>02/01/2024</v>
          </cell>
        </row>
        <row r="71">
          <cell r="A71" t="str">
            <v>2027 Inspiration Catalogue</v>
          </cell>
          <cell r="C71" t="str">
            <v>Drawcord</v>
          </cell>
          <cell r="D71" t="str">
            <v>EL76149/20DB-MERP21</v>
          </cell>
          <cell r="F71" t="str">
            <v>4000m</v>
          </cell>
          <cell r="G71" t="str">
            <v>4000m</v>
          </cell>
          <cell r="H71" t="str">
            <v>28.1%Nylon,14.4%Spandex,57.5%Recycled Nylon</v>
          </cell>
          <cell r="I71" t="str">
            <v>28" $0.85/pc, 1" increment: $0.013</v>
          </cell>
          <cell r="J71" t="str">
            <v>China</v>
          </cell>
          <cell r="K71" t="str">
            <v>02/01/2024</v>
          </cell>
        </row>
        <row r="72">
          <cell r="A72" t="str">
            <v>2027 Inspiration Catalogue</v>
          </cell>
          <cell r="C72" t="str">
            <v>Drawcord</v>
          </cell>
          <cell r="D72" t="str">
            <v>DR40314/6-SDPM35</v>
          </cell>
          <cell r="F72" t="str">
            <v>5000m</v>
          </cell>
          <cell r="G72" t="str">
            <v>5000m</v>
          </cell>
          <cell r="H72" t="str">
            <v>100% Recycled Polyester</v>
          </cell>
          <cell r="I72" t="str">
            <v>28" $0.59/pc, 1" increment: $0.005</v>
          </cell>
          <cell r="J72" t="str">
            <v>China</v>
          </cell>
          <cell r="K72" t="str">
            <v>02/01/2024</v>
          </cell>
        </row>
        <row r="73">
          <cell r="A73" t="str">
            <v>2027 Inspiration Catalogue</v>
          </cell>
          <cell r="C73" t="str">
            <v>Drawcord</v>
          </cell>
          <cell r="D73" t="str">
            <v>DR40317/2-3-PL20C</v>
          </cell>
          <cell r="F73" t="str">
            <v>4000m</v>
          </cell>
          <cell r="G73" t="str">
            <v>4000m</v>
          </cell>
          <cell r="H73" t="str">
            <v>100% Recycled Polyester</v>
          </cell>
          <cell r="I73" t="str">
            <v>28" $0.32. 1" increment: $0.005</v>
          </cell>
          <cell r="J73" t="str">
            <v>China</v>
          </cell>
          <cell r="K73" t="str">
            <v>02/01/2024</v>
          </cell>
        </row>
        <row r="74">
          <cell r="A74" t="str">
            <v>2027 Inspiration Catalogue</v>
          </cell>
          <cell r="C74" t="str">
            <v>Drawcord</v>
          </cell>
          <cell r="D74" t="str">
            <v>DR40318/6-PL20C</v>
          </cell>
          <cell r="F74" t="str">
            <v>4000m</v>
          </cell>
          <cell r="G74" t="str">
            <v>4000m</v>
          </cell>
          <cell r="H74" t="str">
            <v>100% Recycled Polyester</v>
          </cell>
          <cell r="I74" t="str">
            <v>28" $0.19, 1" increment: $0.003</v>
          </cell>
          <cell r="J74" t="str">
            <v>China</v>
          </cell>
          <cell r="K74" t="str">
            <v>02/01/2024</v>
          </cell>
        </row>
        <row r="75">
          <cell r="A75" t="str">
            <v>2027 Inspiration Catalogue</v>
          </cell>
          <cell r="C75" t="str">
            <v>Zipper Pull</v>
          </cell>
          <cell r="D75" t="str">
            <v>DR40270/1.5-SW622</v>
          </cell>
          <cell r="F75" t="str">
            <v>4000m</v>
          </cell>
          <cell r="G75" t="str">
            <v>4000m</v>
          </cell>
          <cell r="H75" t="str">
            <v>100% Recycled Polyester</v>
          </cell>
          <cell r="I75" t="str">
            <v>$0.29/pc</v>
          </cell>
          <cell r="J75" t="str">
            <v>China</v>
          </cell>
          <cell r="K75" t="str">
            <v>02/01/2024</v>
          </cell>
        </row>
        <row r="76">
          <cell r="A76" t="str">
            <v>2027 Inspiration Catalogue</v>
          </cell>
          <cell r="C76" t="str">
            <v>Woven Waistband</v>
          </cell>
          <cell r="D76" t="str">
            <v>EL74094/35</v>
          </cell>
          <cell r="F76" t="str">
            <v>5000m</v>
          </cell>
          <cell r="G76" t="str">
            <v>5000m</v>
          </cell>
          <cell r="H76" t="str">
            <v>67.5% Recycled Nylon, 15.9% Recycled Polyester, 9.8% Spandex, 6.8% Polyester</v>
          </cell>
          <cell r="I76">
            <v>1.0043076923076923</v>
          </cell>
          <cell r="J76" t="str">
            <v>China</v>
          </cell>
          <cell r="K76" t="str">
            <v>02/01/2024</v>
          </cell>
        </row>
        <row r="77">
          <cell r="A77" t="str">
            <v>2027 Inspiration Catalogue</v>
          </cell>
          <cell r="C77" t="str">
            <v>Woven Waistband</v>
          </cell>
          <cell r="D77" t="str">
            <v>EL74100/37</v>
          </cell>
          <cell r="F77" t="str">
            <v>5000m</v>
          </cell>
          <cell r="G77" t="str">
            <v>5000m</v>
          </cell>
          <cell r="H77" t="str">
            <v>21.9% Recycled Nylon,9.8% Spandex,48.3% Polyester, 20% Recycled Polyester</v>
          </cell>
          <cell r="I77">
            <v>0.84676923076923072</v>
          </cell>
          <cell r="J77" t="str">
            <v>China</v>
          </cell>
          <cell r="K77" t="str">
            <v>02/01/2024</v>
          </cell>
        </row>
        <row r="78">
          <cell r="A78" t="str">
            <v>2027 Inspiration Catalogue</v>
          </cell>
          <cell r="C78" t="str">
            <v>Woven Waistband</v>
          </cell>
          <cell r="D78" t="str">
            <v>EL74101/35DB</v>
          </cell>
          <cell r="F78" t="str">
            <v>5000m</v>
          </cell>
          <cell r="G78" t="str">
            <v>5000m</v>
          </cell>
          <cell r="H78" t="str">
            <v>72% Recycled Nylon, 8% Spandex, 20% Recycled Polyester</v>
          </cell>
          <cell r="I78">
            <v>1.28</v>
          </cell>
          <cell r="J78" t="str">
            <v>China</v>
          </cell>
          <cell r="K78" t="str">
            <v>02/01/2024</v>
          </cell>
        </row>
        <row r="79">
          <cell r="A79" t="str">
            <v>2027 Inspiration Catalogue</v>
          </cell>
          <cell r="C79" t="str">
            <v>Woven Waistband</v>
          </cell>
          <cell r="D79" t="str">
            <v>EL74095/35H</v>
          </cell>
          <cell r="F79" t="str">
            <v>5000m</v>
          </cell>
          <cell r="G79" t="str">
            <v>5000m</v>
          </cell>
          <cell r="H79" t="str">
            <v>6% Nylon, 13.9% Recycled Polyester, 7.9% Spandex, 72.2% 再生高弹涤纶</v>
          </cell>
          <cell r="I79">
            <v>1.161846153846154</v>
          </cell>
          <cell r="J79" t="str">
            <v>China</v>
          </cell>
          <cell r="K79" t="str">
            <v>02/01/2024</v>
          </cell>
        </row>
        <row r="80">
          <cell r="A80" t="str">
            <v>2027 Inspiration Catalogue</v>
          </cell>
          <cell r="C80" t="str">
            <v>Woven Waistband</v>
          </cell>
          <cell r="D80" t="str">
            <v>EL74089/35H-JML</v>
          </cell>
          <cell r="F80" t="str">
            <v>4000m</v>
          </cell>
          <cell r="G80" t="str">
            <v>4000m</v>
          </cell>
          <cell r="H80" t="str">
            <v>Recycled Nylon 32.9%, Spandex 8.4%, Polyester 40.4%, Recycled Polyester 18.3%</v>
          </cell>
          <cell r="I80">
            <v>1.0633846153846154</v>
          </cell>
          <cell r="J80" t="str">
            <v>China</v>
          </cell>
          <cell r="K80" t="str">
            <v>02/01/2024</v>
          </cell>
        </row>
        <row r="81">
          <cell r="A81" t="str">
            <v>2027 Inspiration Catalogue</v>
          </cell>
          <cell r="C81" t="str">
            <v>Woven Waistband</v>
          </cell>
          <cell r="D81" t="str">
            <v>EL74089/35S-JML</v>
          </cell>
          <cell r="F81" t="str">
            <v>4000m</v>
          </cell>
          <cell r="G81" t="str">
            <v>4000m</v>
          </cell>
          <cell r="H81" t="str">
            <v>Recycled Nylon 32.9%, Spandex 8.4%, Polyester 40.4%, Recycled Polyester 18.3%</v>
          </cell>
          <cell r="I81">
            <v>1.2701538461538462</v>
          </cell>
          <cell r="J81" t="str">
            <v>China</v>
          </cell>
          <cell r="K81" t="str">
            <v>02/01/2024</v>
          </cell>
        </row>
        <row r="82">
          <cell r="A82" t="str">
            <v>2027 Inspiration Catalogue</v>
          </cell>
          <cell r="C82" t="str">
            <v>Knit Waistband</v>
          </cell>
          <cell r="D82" t="str">
            <v>EL75040/61</v>
          </cell>
          <cell r="F82" t="str">
            <v>2000m</v>
          </cell>
          <cell r="G82" t="str">
            <v>2000m</v>
          </cell>
          <cell r="H82" t="str">
            <v>25.3% Spandex, 74.7% Recycled Nylon</v>
          </cell>
          <cell r="I82">
            <v>0.57501538461538459</v>
          </cell>
          <cell r="J82" t="str">
            <v>China</v>
          </cell>
          <cell r="K82" t="str">
            <v>02/01/2024</v>
          </cell>
        </row>
        <row r="83">
          <cell r="A83" t="str">
            <v>2027 Inspiration Catalogue</v>
          </cell>
          <cell r="D83" t="str">
            <v>EL75039/60</v>
          </cell>
          <cell r="F83" t="str">
            <v>2000m</v>
          </cell>
          <cell r="G83" t="str">
            <v>2000m</v>
          </cell>
          <cell r="H83" t="str">
            <v>25.5% Spandex, 74.5% Recycled Nylon</v>
          </cell>
          <cell r="I83">
            <v>0.57895384615384615</v>
          </cell>
          <cell r="J83" t="str">
            <v>China</v>
          </cell>
          <cell r="K83" t="str">
            <v>02/01/2024</v>
          </cell>
        </row>
        <row r="84">
          <cell r="A84" t="str">
            <v>2027 Inspiration Catalogue</v>
          </cell>
          <cell r="C84" t="str">
            <v>Woven Waistband</v>
          </cell>
          <cell r="D84" t="str">
            <v>EL74086/31S</v>
          </cell>
          <cell r="F84" t="str">
            <v>4000m</v>
          </cell>
          <cell r="G84" t="str">
            <v>4000m</v>
          </cell>
          <cell r="H84" t="str">
            <v>Spandex 17.2%, Nylon 6.4%, Recycled Polyester76.4%</v>
          </cell>
          <cell r="I84">
            <v>0.6892307692307692</v>
          </cell>
          <cell r="J84" t="str">
            <v>China</v>
          </cell>
          <cell r="K84" t="str">
            <v>02/01/2024</v>
          </cell>
        </row>
        <row r="85">
          <cell r="A85" t="str">
            <v>2027 Inspiration Catalogue</v>
          </cell>
          <cell r="C85" t="str">
            <v>Woven Waistband</v>
          </cell>
          <cell r="D85" t="str">
            <v>EL76164/38S-JML</v>
          </cell>
          <cell r="F85" t="str">
            <v>2000m</v>
          </cell>
          <cell r="G85" t="str">
            <v>2000m</v>
          </cell>
          <cell r="H85" t="str">
            <v>50.9%Nylon, 22% Spandex, 27.1% Recycled Nylon</v>
          </cell>
          <cell r="I85">
            <v>1.1519999999999999</v>
          </cell>
          <cell r="J85" t="str">
            <v>China</v>
          </cell>
          <cell r="K85" t="str">
            <v>02/01/2024</v>
          </cell>
        </row>
        <row r="86">
          <cell r="A86" t="str">
            <v>2027 Inspiration Catalogue</v>
          </cell>
          <cell r="C86" t="str">
            <v>Woven Tape</v>
          </cell>
          <cell r="D86" t="str">
            <v>DR40351/30S</v>
          </cell>
          <cell r="F86" t="str">
            <v>4000m</v>
          </cell>
          <cell r="G86" t="str">
            <v>4000m</v>
          </cell>
          <cell r="H86" t="str">
            <v>45.2% Nylon, 54.8% Recycled Polyester</v>
          </cell>
          <cell r="I86">
            <v>0.70892307692307699</v>
          </cell>
          <cell r="J86" t="str">
            <v>China</v>
          </cell>
          <cell r="K86" t="str">
            <v>02/01/2024</v>
          </cell>
        </row>
        <row r="87">
          <cell r="A87" t="str">
            <v>2027 Inspiration Catalogue</v>
          </cell>
          <cell r="C87" t="str">
            <v>Binding</v>
          </cell>
          <cell r="D87" t="str">
            <v>EL76166/20S</v>
          </cell>
          <cell r="F87" t="str">
            <v>4000m</v>
          </cell>
          <cell r="G87" t="str">
            <v>4000m</v>
          </cell>
          <cell r="H87" t="str">
            <v>10.1%Nylon, 63.4% Recycled Nylon,10% Spandex,16.5%Recycled Polyester</v>
          </cell>
          <cell r="I87" t="str">
            <v>/</v>
          </cell>
          <cell r="J87" t="str">
            <v>China</v>
          </cell>
          <cell r="K87" t="str">
            <v>02/01/2024</v>
          </cell>
        </row>
        <row r="88">
          <cell r="A88" t="str">
            <v>2027 Inspiration Catalogue</v>
          </cell>
          <cell r="C88" t="str">
            <v>Binding</v>
          </cell>
          <cell r="D88" t="str">
            <v>EL76169/20H</v>
          </cell>
          <cell r="F88" t="str">
            <v>4000m</v>
          </cell>
          <cell r="G88" t="str">
            <v>4000m</v>
          </cell>
          <cell r="H88" t="str">
            <v>Spandex/氨纶8.4%
Nylon/锦纶 8.5%
 再生/涤纶 83.1%</v>
          </cell>
          <cell r="I88">
            <v>0.85858461538461539</v>
          </cell>
          <cell r="J88" t="str">
            <v>China</v>
          </cell>
          <cell r="K88" t="str">
            <v>02/01/2024</v>
          </cell>
        </row>
        <row r="89">
          <cell r="A89" t="str">
            <v>2027 Inspiration Catalogue</v>
          </cell>
          <cell r="C89" t="str">
            <v>Binding</v>
          </cell>
          <cell r="D89" t="str">
            <v>EL76162/20</v>
          </cell>
          <cell r="F89" t="str">
            <v>2000m</v>
          </cell>
          <cell r="G89" t="str">
            <v>2000m</v>
          </cell>
          <cell r="H89" t="str">
            <v>51.7% Nylon,34.8% Recycled Nylon,13.5% Spandex</v>
          </cell>
          <cell r="I89">
            <v>0.34855384615384616</v>
          </cell>
          <cell r="J89" t="str">
            <v>China</v>
          </cell>
          <cell r="K89" t="str">
            <v>02/01/2024</v>
          </cell>
        </row>
        <row r="90">
          <cell r="A90" t="str">
            <v>2027 Inspiration Catalogue</v>
          </cell>
          <cell r="C90" t="str">
            <v>Woven Strap</v>
          </cell>
          <cell r="D90" t="str">
            <v>EL72002/15</v>
          </cell>
          <cell r="F90" t="str">
            <v>4000m</v>
          </cell>
          <cell r="G90" t="str">
            <v>4000m</v>
          </cell>
          <cell r="H90" t="str">
            <v>71.5% Recycled Nylon,17.6%Spandex,10.9% Polyester</v>
          </cell>
          <cell r="I90">
            <v>0.4292923076923077</v>
          </cell>
          <cell r="J90" t="str">
            <v>China</v>
          </cell>
          <cell r="K90" t="str">
            <v>02/01/2024</v>
          </cell>
        </row>
        <row r="91">
          <cell r="A91" t="str">
            <v>2027 Inspiration Catalogue</v>
          </cell>
          <cell r="C91" t="str">
            <v>Woven Strap</v>
          </cell>
          <cell r="D91" t="str">
            <v>EL72005/15H</v>
          </cell>
          <cell r="F91" t="str">
            <v>4000m</v>
          </cell>
          <cell r="G91" t="str">
            <v>4000m</v>
          </cell>
          <cell r="H91" t="str">
            <v>50% Recycled Nylon, 18.6% Spandex, 30.8% Polyester, 0.6% Recycled Nylon</v>
          </cell>
          <cell r="I91">
            <v>0.54153846153846152</v>
          </cell>
          <cell r="J91" t="str">
            <v>China</v>
          </cell>
          <cell r="K91" t="str">
            <v>02/01/2024</v>
          </cell>
        </row>
        <row r="92">
          <cell r="A92" t="str">
            <v>2027 Inspiration Catalogue</v>
          </cell>
          <cell r="C92" t="str">
            <v>Woven Strap</v>
          </cell>
          <cell r="D92" t="str">
            <v>EL73013/10</v>
          </cell>
          <cell r="F92" t="str">
            <v>2000m</v>
          </cell>
          <cell r="G92" t="str">
            <v>2000m</v>
          </cell>
          <cell r="H92" t="str">
            <v>12.2%Nylon, 25.5%Spandex, 62.3% Recycled Nylon</v>
          </cell>
          <cell r="I92">
            <v>0.21661538461538463</v>
          </cell>
          <cell r="J92" t="str">
            <v>China</v>
          </cell>
          <cell r="K92" t="str">
            <v>02/01/2024</v>
          </cell>
        </row>
        <row r="93">
          <cell r="A93" t="str">
            <v>2027 Inspiration Catalogue</v>
          </cell>
          <cell r="C93" t="str">
            <v>Knit Strap</v>
          </cell>
          <cell r="D93" t="str">
            <v>EL73016/15</v>
          </cell>
          <cell r="F93" t="str">
            <v>2000m</v>
          </cell>
          <cell r="G93" t="str">
            <v>2000m</v>
          </cell>
          <cell r="H93" t="str">
            <v>9.7%Spandex,68.6%Recycled Nylon,21.7% Nylon</v>
          </cell>
          <cell r="I93">
            <v>0.22843076923076922</v>
          </cell>
          <cell r="J93" t="str">
            <v>China</v>
          </cell>
          <cell r="K93" t="str">
            <v>02/01/2024</v>
          </cell>
        </row>
        <row r="94">
          <cell r="A94" t="str">
            <v>2027 Inspiration Catalogue</v>
          </cell>
          <cell r="C94" t="str">
            <v>Woven Label/Patch</v>
          </cell>
          <cell r="D94" t="str">
            <v>LB00236</v>
          </cell>
          <cell r="F94" t="str">
            <v>5000pcs</v>
          </cell>
          <cell r="G94" t="str">
            <v>5000pcs</v>
          </cell>
          <cell r="H94" t="str">
            <v>100% Recyecle Polyester</v>
          </cell>
          <cell r="I94">
            <v>0.16147692307692307</v>
          </cell>
          <cell r="J94" t="str">
            <v>China</v>
          </cell>
          <cell r="K94" t="str">
            <v>02/01/2024</v>
          </cell>
        </row>
        <row r="95">
          <cell r="A95" t="str">
            <v>2027 Inspiration Catalogue</v>
          </cell>
          <cell r="C95" t="str">
            <v>Woven Label/Patch</v>
          </cell>
          <cell r="D95" t="str">
            <v>LB00236</v>
          </cell>
          <cell r="F95" t="str">
            <v>5000pcs</v>
          </cell>
          <cell r="G95" t="str">
            <v>5000pcs</v>
          </cell>
          <cell r="H95" t="str">
            <v>100% Recyecle Polyester</v>
          </cell>
          <cell r="I95">
            <v>0.16147692307692307</v>
          </cell>
          <cell r="J95" t="str">
            <v>China</v>
          </cell>
          <cell r="K95" t="str">
            <v>02/01/2024</v>
          </cell>
        </row>
        <row r="96">
          <cell r="A96" t="str">
            <v>2027 Inspiration Catalogue</v>
          </cell>
          <cell r="C96" t="str">
            <v>Woven Label/Patch</v>
          </cell>
          <cell r="D96" t="str">
            <v>LB00240</v>
          </cell>
          <cell r="F96" t="str">
            <v>5000pcs</v>
          </cell>
          <cell r="G96" t="str">
            <v>5000pcs</v>
          </cell>
          <cell r="H96" t="str">
            <v>100% Recyecle Polyester</v>
          </cell>
          <cell r="I96">
            <v>0.1988923076923077</v>
          </cell>
          <cell r="J96" t="str">
            <v>China</v>
          </cell>
          <cell r="K96" t="str">
            <v>02/01/2024</v>
          </cell>
        </row>
        <row r="97">
          <cell r="A97" t="str">
            <v>2027 Inspiration Catalogue</v>
          </cell>
          <cell r="C97" t="str">
            <v>Woven Label/Patch</v>
          </cell>
          <cell r="D97" t="str">
            <v>LB00240</v>
          </cell>
          <cell r="F97" t="str">
            <v>5000pcs</v>
          </cell>
          <cell r="G97" t="str">
            <v>5000pcs</v>
          </cell>
          <cell r="H97" t="str">
            <v>100% Recyecle Polyester</v>
          </cell>
          <cell r="I97">
            <v>0.1988923076923077</v>
          </cell>
          <cell r="J97" t="str">
            <v>China</v>
          </cell>
          <cell r="K97" t="str">
            <v>02/01/2024</v>
          </cell>
        </row>
        <row r="98">
          <cell r="A98" t="str">
            <v>2027 Inspiration Catalogue</v>
          </cell>
          <cell r="C98" t="str">
            <v>Woven Label/Patch</v>
          </cell>
          <cell r="D98" t="str">
            <v>LB00220</v>
          </cell>
          <cell r="F98" t="str">
            <v>5000pcs</v>
          </cell>
          <cell r="G98" t="str">
            <v>5000pcs</v>
          </cell>
          <cell r="H98" t="str">
            <v>100% Recyecle Polyester</v>
          </cell>
          <cell r="I98">
            <v>0.21661538461538463</v>
          </cell>
          <cell r="J98" t="str">
            <v>China</v>
          </cell>
          <cell r="K98" t="str">
            <v>02/01/2024</v>
          </cell>
        </row>
        <row r="99">
          <cell r="A99" t="str">
            <v>2027 Inspiration Catalogue</v>
          </cell>
          <cell r="C99" t="str">
            <v>Woven Label/Patch</v>
          </cell>
          <cell r="D99" t="str">
            <v>LB00243</v>
          </cell>
          <cell r="F99" t="str">
            <v>5000pcs</v>
          </cell>
          <cell r="G99" t="str">
            <v>5000pcs</v>
          </cell>
          <cell r="H99" t="str">
            <v>100% Recyecle Polyester</v>
          </cell>
          <cell r="I99">
            <v>9.0584615384615402E-2</v>
          </cell>
          <cell r="J99" t="str">
            <v>China</v>
          </cell>
          <cell r="K99" t="str">
            <v>02/01/2024</v>
          </cell>
        </row>
        <row r="100">
          <cell r="A100" t="str">
            <v>2027 Inspiration Catalogue</v>
          </cell>
          <cell r="C100" t="str">
            <v>Woven Label/Patch</v>
          </cell>
          <cell r="D100" t="str">
            <v>LB00230</v>
          </cell>
          <cell r="F100" t="str">
            <v>5000pcs</v>
          </cell>
          <cell r="G100" t="str">
            <v>5000pcs</v>
          </cell>
          <cell r="H100" t="str">
            <v>100% Recyecle Polyester</v>
          </cell>
          <cell r="I100">
            <v>9.8461538461538475E-2</v>
          </cell>
          <cell r="J100" t="str">
            <v>China</v>
          </cell>
          <cell r="K100" t="str">
            <v>02/01/2024</v>
          </cell>
        </row>
        <row r="101">
          <cell r="A101" t="str">
            <v>2027 Inspiration Catalogue</v>
          </cell>
          <cell r="C101" t="str">
            <v>Woven Label/Patch</v>
          </cell>
          <cell r="D101" t="str">
            <v>LB00197</v>
          </cell>
          <cell r="F101" t="str">
            <v>5000pcs</v>
          </cell>
          <cell r="G101" t="str">
            <v>5000pcs</v>
          </cell>
          <cell r="H101" t="str">
            <v>100% Recyecle Polyester</v>
          </cell>
          <cell r="I101">
            <v>0.51200000000000001</v>
          </cell>
          <cell r="J101" t="str">
            <v>China</v>
          </cell>
          <cell r="K101" t="str">
            <v>02/01/2024</v>
          </cell>
        </row>
        <row r="102">
          <cell r="A102" t="str">
            <v>2027 Inspiration Catalogue</v>
          </cell>
          <cell r="C102" t="str">
            <v>Woven Label/Patch</v>
          </cell>
          <cell r="D102" t="str">
            <v>LB00226</v>
          </cell>
          <cell r="F102" t="str">
            <v>5000pcs</v>
          </cell>
          <cell r="G102" t="str">
            <v>5000pcs</v>
          </cell>
          <cell r="H102" t="str">
            <v>100% Recyecle Polyester</v>
          </cell>
          <cell r="I102">
            <v>0.23433846153846155</v>
          </cell>
          <cell r="J102" t="str">
            <v>China</v>
          </cell>
          <cell r="K102" t="str">
            <v>02/01/2024</v>
          </cell>
        </row>
        <row r="103">
          <cell r="A103" t="str">
            <v>2027 Inspiration Catalogue</v>
          </cell>
          <cell r="C103" t="str">
            <v>Woven Label/Patch</v>
          </cell>
          <cell r="D103" t="str">
            <v>LB00235</v>
          </cell>
          <cell r="F103" t="str">
            <v>5000pcs</v>
          </cell>
          <cell r="G103" t="str">
            <v>5000pcs</v>
          </cell>
          <cell r="H103" t="str">
            <v>100% Recyecle Polyester</v>
          </cell>
          <cell r="I103">
            <v>0.23236923076923077</v>
          </cell>
          <cell r="J103" t="str">
            <v>China</v>
          </cell>
          <cell r="K103" t="str">
            <v>02/01/2024</v>
          </cell>
        </row>
        <row r="104">
          <cell r="A104" t="str">
            <v>2027 Inspiration Catalogue</v>
          </cell>
          <cell r="C104" t="str">
            <v>Woven Label/Patch</v>
          </cell>
          <cell r="D104" t="str">
            <v>LB00227</v>
          </cell>
          <cell r="F104" t="str">
            <v>5000pcs</v>
          </cell>
          <cell r="G104" t="str">
            <v>5000pcs</v>
          </cell>
          <cell r="H104" t="str">
            <v>100% Recyecle Polyester</v>
          </cell>
          <cell r="I104">
            <v>0.11224615384615383</v>
          </cell>
          <cell r="J104" t="str">
            <v>China</v>
          </cell>
          <cell r="K104" t="str">
            <v>02/01/2024</v>
          </cell>
        </row>
        <row r="105">
          <cell r="A105" t="str">
            <v>2027 Inspiration Catalogue</v>
          </cell>
          <cell r="C105" t="str">
            <v>Woven Label/Patch</v>
          </cell>
          <cell r="D105" t="str">
            <v>LB00221</v>
          </cell>
          <cell r="F105" t="str">
            <v>5000pcs</v>
          </cell>
          <cell r="G105" t="str">
            <v>5000pcs</v>
          </cell>
          <cell r="H105" t="str">
            <v>100% Recyecle Polyester</v>
          </cell>
          <cell r="I105">
            <v>0.22646153846153844</v>
          </cell>
          <cell r="J105" t="str">
            <v>China</v>
          </cell>
          <cell r="K105" t="str">
            <v>02/01/2024</v>
          </cell>
        </row>
        <row r="106">
          <cell r="A106" t="str">
            <v>2027 Inspiration Catalogue</v>
          </cell>
          <cell r="C106" t="str">
            <v>Woven Label/Patch</v>
          </cell>
          <cell r="D106" t="str">
            <v>LB00215</v>
          </cell>
          <cell r="F106" t="str">
            <v>5000pcs</v>
          </cell>
          <cell r="G106" t="str">
            <v>5000pcs</v>
          </cell>
          <cell r="H106" t="str">
            <v>100% Recyecle Polyester</v>
          </cell>
          <cell r="I106">
            <v>0.32098461538461537</v>
          </cell>
          <cell r="J106" t="str">
            <v>China</v>
          </cell>
          <cell r="K106" t="str">
            <v>02/01/2024</v>
          </cell>
        </row>
        <row r="107">
          <cell r="A107" t="str">
            <v>2027 Inspiration Catalogue</v>
          </cell>
          <cell r="C107" t="str">
            <v>Woven Label/Patch</v>
          </cell>
          <cell r="D107" t="str">
            <v>LB00225</v>
          </cell>
          <cell r="F107" t="str">
            <v>5000pcs</v>
          </cell>
          <cell r="G107" t="str">
            <v>5000pcs</v>
          </cell>
          <cell r="H107" t="str">
            <v>100% Recyecle Polyester</v>
          </cell>
          <cell r="I107">
            <v>0.19495384615384617</v>
          </cell>
          <cell r="J107" t="str">
            <v>China</v>
          </cell>
          <cell r="K107" t="str">
            <v>02/01/2024</v>
          </cell>
        </row>
        <row r="108">
          <cell r="A108" t="str">
            <v>2027 Inspiration Catalogue</v>
          </cell>
          <cell r="C108" t="str">
            <v>Woven Label/Patch</v>
          </cell>
          <cell r="D108" t="str">
            <v>LB00219</v>
          </cell>
          <cell r="F108" t="str">
            <v>5000pcs</v>
          </cell>
          <cell r="G108" t="str">
            <v>5000pcs</v>
          </cell>
          <cell r="H108" t="str">
            <v>100% Recyecle Polyester</v>
          </cell>
          <cell r="I108">
            <v>0.32098461538461537</v>
          </cell>
          <cell r="J108" t="str">
            <v>China</v>
          </cell>
          <cell r="K108" t="str">
            <v>02/01/2024</v>
          </cell>
        </row>
        <row r="109">
          <cell r="A109" t="str">
            <v>2027 Inspiration Catalogue</v>
          </cell>
          <cell r="C109" t="str">
            <v>Woven Label/Patch</v>
          </cell>
          <cell r="D109" t="str">
            <v>LB00218</v>
          </cell>
          <cell r="F109" t="str">
            <v>5000pcs</v>
          </cell>
          <cell r="G109" t="str">
            <v>5000pcs</v>
          </cell>
          <cell r="H109" t="str">
            <v>100% Recyecle Polyester</v>
          </cell>
          <cell r="I109">
            <v>0.38793846153846157</v>
          </cell>
          <cell r="J109" t="str">
            <v>China</v>
          </cell>
          <cell r="K109" t="str">
            <v>02/01/2024</v>
          </cell>
        </row>
        <row r="110">
          <cell r="A110" t="str">
            <v>2027 Inspiration Catalogue</v>
          </cell>
          <cell r="C110" t="str">
            <v>Woven Label/Patch</v>
          </cell>
          <cell r="D110" t="str">
            <v>LB00238</v>
          </cell>
          <cell r="F110" t="str">
            <v>5000pcs</v>
          </cell>
          <cell r="G110" t="str">
            <v>5000pcs</v>
          </cell>
          <cell r="H110" t="str">
            <v>100% Recyecle Polyester</v>
          </cell>
          <cell r="I110">
            <v>0.21070769230769235</v>
          </cell>
          <cell r="J110" t="str">
            <v>China</v>
          </cell>
          <cell r="K110" t="str">
            <v>02/01/2024</v>
          </cell>
        </row>
        <row r="111">
          <cell r="A111" t="str">
            <v>2027 Inspiration Catalogue</v>
          </cell>
          <cell r="C111" t="str">
            <v>Woven Label/Patch</v>
          </cell>
          <cell r="D111" t="str">
            <v>LB00231</v>
          </cell>
          <cell r="F111" t="str">
            <v>5000pcs</v>
          </cell>
          <cell r="G111" t="str">
            <v>5000pcs</v>
          </cell>
          <cell r="H111" t="str">
            <v>100% Recyecle Polyester</v>
          </cell>
          <cell r="I111">
            <v>0.62030769230769234</v>
          </cell>
          <cell r="J111" t="str">
            <v>China</v>
          </cell>
          <cell r="K111" t="str">
            <v>02/01/2024</v>
          </cell>
        </row>
        <row r="112">
          <cell r="A112" t="str">
            <v>2027 Inspiration Catalogue</v>
          </cell>
          <cell r="C112" t="str">
            <v>Woven Label/Patch</v>
          </cell>
          <cell r="D112" t="str">
            <v>LB00233</v>
          </cell>
          <cell r="F112" t="str">
            <v>5000pcs</v>
          </cell>
          <cell r="G112" t="str">
            <v>5000pcs</v>
          </cell>
          <cell r="H112" t="str">
            <v>100% Recyecle Polyester</v>
          </cell>
          <cell r="I112">
            <v>0.36233846153846161</v>
          </cell>
          <cell r="J112" t="str">
            <v>China</v>
          </cell>
          <cell r="K112" t="str">
            <v>02/01/2024</v>
          </cell>
        </row>
        <row r="113">
          <cell r="A113" t="str">
            <v>2027 Inspiration Catalogue</v>
          </cell>
          <cell r="C113" t="str">
            <v>Woven Label/Patch</v>
          </cell>
          <cell r="D113" t="str">
            <v>LB00211</v>
          </cell>
          <cell r="F113" t="str">
            <v>5000pcs</v>
          </cell>
          <cell r="G113" t="str">
            <v>5000pcs</v>
          </cell>
          <cell r="H113" t="str">
            <v>100% Recyecle Polyester</v>
          </cell>
          <cell r="I113">
            <v>0.58289230769230771</v>
          </cell>
          <cell r="J113" t="str">
            <v>China</v>
          </cell>
          <cell r="K113" t="str">
            <v>02/01/2024</v>
          </cell>
        </row>
        <row r="114">
          <cell r="A114" t="str">
            <v>2027 Inspiration Catalogue</v>
          </cell>
          <cell r="C114" t="str">
            <v>Woven Label/Patch</v>
          </cell>
          <cell r="D114" t="str">
            <v>LB00228</v>
          </cell>
          <cell r="F114" t="str">
            <v>5000pcs</v>
          </cell>
          <cell r="G114" t="str">
            <v>5000pcs</v>
          </cell>
          <cell r="H114" t="str">
            <v>100% Recyecle Polyester</v>
          </cell>
          <cell r="I114">
            <v>0.6104615384615385</v>
          </cell>
          <cell r="J114" t="str">
            <v>China</v>
          </cell>
          <cell r="K114" t="str">
            <v>02/01/2024</v>
          </cell>
        </row>
        <row r="115">
          <cell r="A115" t="str">
            <v>2027 Inspiration Catalogue</v>
          </cell>
          <cell r="C115" t="str">
            <v>Woven Label/Patch</v>
          </cell>
          <cell r="D115" t="str">
            <v>LB00217</v>
          </cell>
          <cell r="F115" t="str">
            <v>5000pcs</v>
          </cell>
          <cell r="G115" t="str">
            <v>5000pcs</v>
          </cell>
          <cell r="H115" t="str">
            <v>100% Recyecle Polyester</v>
          </cell>
          <cell r="I115">
            <v>0.17132307692307691</v>
          </cell>
          <cell r="J115" t="str">
            <v>China</v>
          </cell>
          <cell r="K115" t="str">
            <v>02/01/2024</v>
          </cell>
        </row>
        <row r="116">
          <cell r="A116" t="str">
            <v>2027 Inspiration Catalogue</v>
          </cell>
          <cell r="C116" t="str">
            <v>Woven Label/Patch</v>
          </cell>
          <cell r="D116" t="str">
            <v>LB00217</v>
          </cell>
          <cell r="F116" t="str">
            <v>5000pcs</v>
          </cell>
          <cell r="G116" t="str">
            <v>5000pcs</v>
          </cell>
          <cell r="H116" t="str">
            <v>100% Recyecle Polyester</v>
          </cell>
          <cell r="I116">
            <v>0.17132307692307691</v>
          </cell>
          <cell r="J116" t="str">
            <v>China</v>
          </cell>
          <cell r="K116" t="str">
            <v>02/01/2024</v>
          </cell>
        </row>
        <row r="117">
          <cell r="A117" t="str">
            <v>2027 Inspiration Catalogue</v>
          </cell>
          <cell r="C117" t="str">
            <v>Woven Label/Patch</v>
          </cell>
          <cell r="D117" t="str">
            <v>LB00216</v>
          </cell>
          <cell r="F117" t="str">
            <v>5000pcs</v>
          </cell>
          <cell r="G117" t="str">
            <v>5000pcs</v>
          </cell>
          <cell r="H117" t="str">
            <v>100% Recyecle Polyester</v>
          </cell>
          <cell r="I117">
            <v>0.20873846153846157</v>
          </cell>
          <cell r="J117" t="str">
            <v>China</v>
          </cell>
          <cell r="K117" t="str">
            <v>02/01/2024</v>
          </cell>
        </row>
        <row r="118">
          <cell r="A118" t="str">
            <v>2027 Inspiration Catalogue</v>
          </cell>
          <cell r="C118" t="str">
            <v>Woven Label/Patch</v>
          </cell>
          <cell r="D118" t="str">
            <v>LB00213</v>
          </cell>
          <cell r="F118" t="str">
            <v>5000pcs</v>
          </cell>
          <cell r="G118" t="str">
            <v>5000pcs</v>
          </cell>
          <cell r="H118" t="str">
            <v>100% Recyecle Polyester</v>
          </cell>
          <cell r="I118">
            <v>0.35643076923076927</v>
          </cell>
          <cell r="J118" t="str">
            <v>China</v>
          </cell>
          <cell r="K118" t="str">
            <v>02/01/2024</v>
          </cell>
        </row>
        <row r="119">
          <cell r="A119" t="str">
            <v>2027 Inspiration Catalogue</v>
          </cell>
          <cell r="C119" t="str">
            <v>Woven Label/Patch</v>
          </cell>
          <cell r="D119" t="str">
            <v>LB00214</v>
          </cell>
          <cell r="F119" t="str">
            <v>5000pcs</v>
          </cell>
          <cell r="G119" t="str">
            <v>5000pcs</v>
          </cell>
          <cell r="H119" t="str">
            <v>100% Recyecle Polyester</v>
          </cell>
          <cell r="I119">
            <v>0.25206153846153845</v>
          </cell>
          <cell r="J119" t="str">
            <v>China</v>
          </cell>
          <cell r="K119" t="str">
            <v>02/01/2024</v>
          </cell>
        </row>
        <row r="120">
          <cell r="A120" t="str">
            <v>2027 Inspiration Catalogue</v>
          </cell>
          <cell r="C120" t="str">
            <v>Woven Label/Patch</v>
          </cell>
          <cell r="D120" t="str">
            <v>LB00223</v>
          </cell>
          <cell r="F120" t="str">
            <v>5000pcs</v>
          </cell>
          <cell r="G120" t="str">
            <v>5000pcs</v>
          </cell>
          <cell r="H120" t="str">
            <v>100% Recyecle Polyester</v>
          </cell>
          <cell r="I120">
            <v>0.13981538461538462</v>
          </cell>
          <cell r="J120" t="str">
            <v>China</v>
          </cell>
          <cell r="K120" t="str">
            <v>02/01/2024</v>
          </cell>
        </row>
        <row r="121">
          <cell r="A121" t="str">
            <v>2027 Inspiration Catalogue</v>
          </cell>
          <cell r="C121" t="str">
            <v>Woven Label/Patch</v>
          </cell>
          <cell r="D121" t="str">
            <v>LB00224</v>
          </cell>
          <cell r="F121" t="str">
            <v>5000pcs</v>
          </cell>
          <cell r="G121" t="str">
            <v>5000pcs</v>
          </cell>
          <cell r="H121" t="str">
            <v>100% Recyecle Polyester</v>
          </cell>
          <cell r="I121">
            <v>3.5446153846153843E-2</v>
          </cell>
          <cell r="J121" t="str">
            <v>China</v>
          </cell>
          <cell r="K121" t="str">
            <v>02/01/2024</v>
          </cell>
        </row>
        <row r="122">
          <cell r="A122" t="str">
            <v>2027 Inspiration Catalogue</v>
          </cell>
          <cell r="C122" t="str">
            <v>Woven Label/Patch</v>
          </cell>
          <cell r="D122" t="str">
            <v>LB00222</v>
          </cell>
          <cell r="F122" t="str">
            <v>5000pcs</v>
          </cell>
          <cell r="G122" t="str">
            <v>5000pcs</v>
          </cell>
          <cell r="H122" t="str">
            <v>100% Recyecle Polyester</v>
          </cell>
          <cell r="I122">
            <v>0.31507692307692309</v>
          </cell>
          <cell r="J122" t="str">
            <v>China</v>
          </cell>
          <cell r="K122" t="str">
            <v>02/01/2024</v>
          </cell>
        </row>
        <row r="123">
          <cell r="A123" t="str">
            <v>2027 Inspiration Catalogue</v>
          </cell>
          <cell r="C123" t="str">
            <v>Woven Label/Patch</v>
          </cell>
          <cell r="D123" t="str">
            <v>LB00241</v>
          </cell>
          <cell r="F123" t="str">
            <v>5000pcs</v>
          </cell>
          <cell r="G123" t="str">
            <v>5000pcs</v>
          </cell>
          <cell r="H123" t="str">
            <v>100% Recyecle Polyester</v>
          </cell>
          <cell r="I123">
            <v>0.2363076923076923</v>
          </cell>
          <cell r="J123" t="str">
            <v>China</v>
          </cell>
          <cell r="K123" t="str">
            <v>02/01/2024</v>
          </cell>
        </row>
        <row r="124">
          <cell r="A124" t="str">
            <v>2027 Inspiration Catalogue</v>
          </cell>
          <cell r="C124" t="str">
            <v>Woven Label/Patch</v>
          </cell>
          <cell r="D124" t="str">
            <v>LB00242</v>
          </cell>
          <cell r="F124" t="str">
            <v>5000pcs</v>
          </cell>
          <cell r="G124" t="str">
            <v>5000pcs</v>
          </cell>
          <cell r="H124" t="str">
            <v>100% Recyecle Polyester</v>
          </cell>
          <cell r="I124">
            <v>0.1811692307692308</v>
          </cell>
          <cell r="J124" t="str">
            <v>China</v>
          </cell>
          <cell r="K124" t="str">
            <v>02/01/2024</v>
          </cell>
        </row>
        <row r="125">
          <cell r="A125" t="str">
            <v>2027 Inspiration Catalogue</v>
          </cell>
          <cell r="C125" t="str">
            <v>Woven Label/Patch</v>
          </cell>
          <cell r="D125" t="str">
            <v>LB00229</v>
          </cell>
          <cell r="F125" t="str">
            <v>5000pcs</v>
          </cell>
          <cell r="G125" t="str">
            <v>5000pcs</v>
          </cell>
          <cell r="H125" t="str">
            <v>100%Recycled Polyester</v>
          </cell>
          <cell r="I125">
            <v>0.10830769230769231</v>
          </cell>
          <cell r="J125" t="str">
            <v>China</v>
          </cell>
          <cell r="K125" t="str">
            <v>02/01/2024</v>
          </cell>
        </row>
        <row r="126">
          <cell r="A126" t="str">
            <v>2027 Inspiration Catalogue</v>
          </cell>
          <cell r="C126" t="str">
            <v>Woven Label/Patch</v>
          </cell>
          <cell r="D126" t="str">
            <v>LB00209</v>
          </cell>
          <cell r="F126" t="str">
            <v>5000pcs</v>
          </cell>
          <cell r="G126" t="str">
            <v>5000pcs</v>
          </cell>
          <cell r="H126" t="str">
            <v>100%Recycled Polyester</v>
          </cell>
          <cell r="I126">
            <v>1.9692307692307693E-2</v>
          </cell>
          <cell r="J126" t="str">
            <v>China</v>
          </cell>
          <cell r="K126" t="str">
            <v>02/01/2024</v>
          </cell>
        </row>
        <row r="127">
          <cell r="A127" t="str">
            <v>2027 Inspiration Catalogue</v>
          </cell>
          <cell r="C127" t="str">
            <v>Woven Label/Patch</v>
          </cell>
          <cell r="D127" t="str">
            <v>LB00204</v>
          </cell>
          <cell r="F127" t="str">
            <v>5000pcs</v>
          </cell>
          <cell r="G127" t="str">
            <v>5000pcs</v>
          </cell>
          <cell r="H127" t="str">
            <v>100%Recycled Polyester</v>
          </cell>
          <cell r="I127">
            <v>1.9692307692307693E-2</v>
          </cell>
          <cell r="J127" t="str">
            <v>China</v>
          </cell>
          <cell r="K127" t="str">
            <v>02/01/2024</v>
          </cell>
        </row>
        <row r="128">
          <cell r="A128" t="str">
            <v>2027 Inspiration Catalogue</v>
          </cell>
          <cell r="C128" t="str">
            <v>Woven Label/Patch</v>
          </cell>
          <cell r="D128" t="str">
            <v>LB00206</v>
          </cell>
          <cell r="F128" t="str">
            <v>5000pcs</v>
          </cell>
          <cell r="G128" t="str">
            <v>5000pcs</v>
          </cell>
          <cell r="H128" t="str">
            <v>100%Recycled Polyester</v>
          </cell>
          <cell r="I128">
            <v>1.9692307692307693E-2</v>
          </cell>
          <cell r="J128" t="str">
            <v>China</v>
          </cell>
          <cell r="K128" t="str">
            <v>02/01/2024</v>
          </cell>
        </row>
        <row r="129">
          <cell r="A129" t="str">
            <v>2027 Inspiration Catalogue</v>
          </cell>
          <cell r="C129" t="str">
            <v>Woven Label/Patch</v>
          </cell>
          <cell r="D129" t="str">
            <v>LB00203</v>
          </cell>
          <cell r="F129" t="str">
            <v>5000pcs</v>
          </cell>
          <cell r="G129" t="str">
            <v>5000pcs</v>
          </cell>
          <cell r="H129" t="str">
            <v>100%Recycled Polyester</v>
          </cell>
          <cell r="I129">
            <v>1.9692307692307693E-2</v>
          </cell>
          <cell r="J129" t="str">
            <v>China</v>
          </cell>
          <cell r="K129" t="str">
            <v>02/01/2024</v>
          </cell>
        </row>
        <row r="130">
          <cell r="A130" t="str">
            <v>2027 Inspiration Catalogue</v>
          </cell>
          <cell r="C130" t="str">
            <v>Woven Label/Patch</v>
          </cell>
          <cell r="D130" t="str">
            <v>LB00234</v>
          </cell>
          <cell r="F130" t="str">
            <v>5000pcs</v>
          </cell>
          <cell r="G130" t="str">
            <v>5000pcs</v>
          </cell>
          <cell r="H130" t="str">
            <v>100%Recycled Polyester</v>
          </cell>
          <cell r="I130">
            <v>0.10043076923076923</v>
          </cell>
          <cell r="J130" t="str">
            <v>China</v>
          </cell>
          <cell r="K130" t="str">
            <v>02/01/2024</v>
          </cell>
        </row>
        <row r="131">
          <cell r="A131" t="str">
            <v>2027 Inspiration Catalogue</v>
          </cell>
          <cell r="C131" t="str">
            <v>Woven Label/Patch</v>
          </cell>
          <cell r="D131" t="str">
            <v>LB00239</v>
          </cell>
          <cell r="F131" t="str">
            <v>5000pcs</v>
          </cell>
          <cell r="G131" t="str">
            <v>5000pcs</v>
          </cell>
          <cell r="H131" t="str">
            <v>100%Recycled Polyester</v>
          </cell>
          <cell r="I131">
            <v>6.4984615384615391E-2</v>
          </cell>
          <cell r="J131" t="str">
            <v>China</v>
          </cell>
          <cell r="K131" t="str">
            <v>02/01/2024</v>
          </cell>
        </row>
        <row r="132">
          <cell r="A132" t="str">
            <v>2027 Inspiration Catalogue</v>
          </cell>
          <cell r="C132" t="str">
            <v>Woven Label/Patch</v>
          </cell>
          <cell r="D132" t="str">
            <v>LB00208</v>
          </cell>
          <cell r="F132" t="str">
            <v>5000pcs</v>
          </cell>
          <cell r="G132" t="str">
            <v>5000pcs</v>
          </cell>
          <cell r="H132" t="str">
            <v>100%Recycled Polyester</v>
          </cell>
          <cell r="I132">
            <v>1.9692307692307693E-2</v>
          </cell>
          <cell r="J132" t="str">
            <v>China</v>
          </cell>
          <cell r="K132" t="str">
            <v>02/01/2024</v>
          </cell>
        </row>
        <row r="133">
          <cell r="A133" t="str">
            <v>2027 Inspiration Catalogue</v>
          </cell>
          <cell r="C133" t="str">
            <v>Woven Label/Patch</v>
          </cell>
          <cell r="D133" t="str">
            <v>LB00205</v>
          </cell>
          <cell r="F133" t="str">
            <v>5000pcs</v>
          </cell>
          <cell r="G133" t="str">
            <v>5000pcs</v>
          </cell>
          <cell r="H133" t="str">
            <v>100%Recycled Polyester</v>
          </cell>
          <cell r="I133">
            <v>1.9692307692307693E-2</v>
          </cell>
          <cell r="J133" t="str">
            <v>China</v>
          </cell>
          <cell r="K133" t="str">
            <v>02/01/2024</v>
          </cell>
        </row>
        <row r="134">
          <cell r="A134" t="str">
            <v>2027 Inspiration Catalogue</v>
          </cell>
          <cell r="C134" t="str">
            <v>Woven Label/Patch</v>
          </cell>
          <cell r="D134" t="str">
            <v>LB00202</v>
          </cell>
          <cell r="F134" t="str">
            <v>5000pcs</v>
          </cell>
          <cell r="G134" t="str">
            <v>5000pcs</v>
          </cell>
          <cell r="H134" t="str">
            <v>100%Recycled Polyester</v>
          </cell>
          <cell r="I134">
            <v>1.9692307692307693E-2</v>
          </cell>
          <cell r="J134" t="str">
            <v>China</v>
          </cell>
          <cell r="K134" t="str">
            <v>02/01/2024</v>
          </cell>
        </row>
        <row r="135">
          <cell r="A135" t="str">
            <v>2027 Inspiration Catalogue</v>
          </cell>
          <cell r="C135" t="str">
            <v>Woven Label/Patch</v>
          </cell>
          <cell r="D135" t="str">
            <v>LB00207</v>
          </cell>
          <cell r="F135" t="str">
            <v>5000pcs</v>
          </cell>
          <cell r="G135" t="str">
            <v>5000pcs</v>
          </cell>
          <cell r="H135" t="str">
            <v>100%Recycled Polyester</v>
          </cell>
          <cell r="I135">
            <v>1.9692307692307693E-2</v>
          </cell>
          <cell r="J135" t="str">
            <v>China</v>
          </cell>
          <cell r="K135" t="str">
            <v>02/01/2024</v>
          </cell>
        </row>
        <row r="136">
          <cell r="A136" t="str">
            <v>2027 Inspiration Catalogue</v>
          </cell>
          <cell r="C136" t="str">
            <v>Woven Label/Patch</v>
          </cell>
          <cell r="D136" t="str">
            <v>LB00212</v>
          </cell>
          <cell r="F136" t="str">
            <v>5000pcs</v>
          </cell>
          <cell r="G136" t="str">
            <v>5000pcs</v>
          </cell>
          <cell r="H136" t="str">
            <v>100%Recycled Polyester</v>
          </cell>
          <cell r="I136">
            <v>5.9076923076923075E-2</v>
          </cell>
          <cell r="J136" t="str">
            <v>China</v>
          </cell>
          <cell r="K136" t="str">
            <v>02/01/2024</v>
          </cell>
        </row>
        <row r="137">
          <cell r="A137" t="str">
            <v>2027 Inspiration Catalogue</v>
          </cell>
          <cell r="C137" t="str">
            <v>Woven Label/Patch</v>
          </cell>
          <cell r="D137" t="str">
            <v>LB00201</v>
          </cell>
          <cell r="F137" t="str">
            <v>5000pcs</v>
          </cell>
          <cell r="G137" t="str">
            <v>5000pcs</v>
          </cell>
          <cell r="H137" t="str">
            <v>100%Recycled Polyester</v>
          </cell>
          <cell r="I137" t="str">
            <v>/</v>
          </cell>
          <cell r="J137" t="str">
            <v>China</v>
          </cell>
          <cell r="K137" t="str">
            <v>02/01/2024</v>
          </cell>
        </row>
        <row r="138">
          <cell r="A138" t="str">
            <v>2027 Inspiration Catalogue</v>
          </cell>
          <cell r="C138" t="str">
            <v>Woven Label/Patch</v>
          </cell>
          <cell r="D138" t="str">
            <v>LB00210</v>
          </cell>
          <cell r="F138" t="str">
            <v>5000pcs</v>
          </cell>
          <cell r="G138" t="str">
            <v>5000pcs</v>
          </cell>
          <cell r="H138" t="str">
            <v>100%Recycled Polyester</v>
          </cell>
          <cell r="I138" t="str">
            <v>/</v>
          </cell>
          <cell r="J138" t="str">
            <v>China</v>
          </cell>
          <cell r="K138" t="str">
            <v>02/01/2024</v>
          </cell>
        </row>
        <row r="139">
          <cell r="A139" t="str">
            <v>2027 Inspiration Catalogue</v>
          </cell>
          <cell r="C139" t="str">
            <v>Woven Label/Patch</v>
          </cell>
          <cell r="D139" t="str">
            <v>LB00237</v>
          </cell>
          <cell r="F139" t="str">
            <v>5000pcs</v>
          </cell>
          <cell r="G139" t="str">
            <v>5000pcs</v>
          </cell>
          <cell r="H139" t="str">
            <v>100%Recycled Polyester</v>
          </cell>
          <cell r="I139">
            <v>0.14769230769230771</v>
          </cell>
          <cell r="J139" t="str">
            <v>China</v>
          </cell>
          <cell r="K139" t="str">
            <v>02/01/2024</v>
          </cell>
        </row>
        <row r="140">
          <cell r="A140" t="str">
            <v>2027 Inspiration Catalogue</v>
          </cell>
          <cell r="C140" t="str">
            <v>Woven Label/Patch</v>
          </cell>
          <cell r="D140" t="str">
            <v>LB00232</v>
          </cell>
          <cell r="F140" t="str">
            <v>5000pcs</v>
          </cell>
          <cell r="G140" t="str">
            <v>5000pcs</v>
          </cell>
          <cell r="H140" t="str">
            <v>100%Recycled Polyester</v>
          </cell>
          <cell r="I140">
            <v>0.15360000000000001</v>
          </cell>
          <cell r="J140" t="str">
            <v>China</v>
          </cell>
          <cell r="K140" t="str">
            <v>02/01/2024</v>
          </cell>
        </row>
        <row r="141">
          <cell r="K141" t="str">
            <v>·</v>
          </cell>
        </row>
      </sheetData>
      <sheetData sheetId="12">
        <row r="1">
          <cell r="A1" t="str">
            <v>JML 2027 Catalogue Development Tracker</v>
          </cell>
        </row>
        <row r="3">
          <cell r="A3" t="str">
            <v>Project</v>
          </cell>
          <cell r="C3" t="str">
            <v>JML最终代码</v>
          </cell>
          <cell r="E3" t="str">
            <v>MOQ</v>
          </cell>
          <cell r="F3" t="str">
            <v>MCQ</v>
          </cell>
          <cell r="G3" t="str">
            <v>成份比</v>
          </cell>
          <cell r="H3" t="str">
            <v>Sales price</v>
          </cell>
          <cell r="I3" t="str">
            <v>COO</v>
          </cell>
          <cell r="J3" t="str">
            <v>Date</v>
          </cell>
        </row>
        <row r="4">
          <cell r="A4" t="str">
            <v>2027 Inspiration Catalogue</v>
          </cell>
          <cell r="C4" t="str">
            <v>EL76144/25</v>
          </cell>
          <cell r="E4" t="str">
            <v>2000m</v>
          </cell>
          <cell r="F4" t="str">
            <v>2000m</v>
          </cell>
          <cell r="G4" t="str">
            <v>39.5%Recycled Nylon,43% Nylon,17.5%Spandex</v>
          </cell>
          <cell r="H4">
            <v>0.55138461538461536</v>
          </cell>
          <cell r="I4" t="str">
            <v>China</v>
          </cell>
          <cell r="J4" t="str">
            <v>02/01/2024</v>
          </cell>
        </row>
        <row r="5">
          <cell r="A5" t="str">
            <v>2027 Inspiration Catalogue</v>
          </cell>
          <cell r="C5" t="str">
            <v>EL76148/38</v>
          </cell>
          <cell r="E5" t="str">
            <v>2000m</v>
          </cell>
          <cell r="F5" t="str">
            <v>2000m</v>
          </cell>
          <cell r="G5" t="str">
            <v>16.5%Spandex,6.8%Nylon,76.7%Recycled Nylon</v>
          </cell>
          <cell r="H5">
            <v>1.1027692307692307</v>
          </cell>
          <cell r="I5" t="str">
            <v>China</v>
          </cell>
          <cell r="J5" t="str">
            <v>02/01/2024</v>
          </cell>
        </row>
        <row r="6">
          <cell r="A6" t="str">
            <v>2027 Inspiration Catalogue</v>
          </cell>
          <cell r="C6" t="str">
            <v>EL66077/21</v>
          </cell>
          <cell r="E6" t="str">
            <v>2000m</v>
          </cell>
          <cell r="F6" t="str">
            <v>2000m</v>
          </cell>
          <cell r="G6" t="str">
            <v>74%环保纱，11%Nylon, 15% Spandex</v>
          </cell>
          <cell r="H6">
            <v>0.3938461538461539</v>
          </cell>
          <cell r="I6" t="str">
            <v>China</v>
          </cell>
          <cell r="J6" t="str">
            <v>02/01/2024</v>
          </cell>
        </row>
        <row r="7">
          <cell r="A7" t="str">
            <v>2027 Inspiration Catalogue</v>
          </cell>
          <cell r="C7" t="str">
            <v>EL76165/41H</v>
          </cell>
          <cell r="E7" t="str">
            <v>4000m</v>
          </cell>
          <cell r="F7" t="str">
            <v>4000m</v>
          </cell>
          <cell r="G7" t="str">
            <v>22.8% Spandex, 2.6%Nylon, 74.6%Recycled Polyester</v>
          </cell>
          <cell r="H7">
            <v>0.5474461538461538</v>
          </cell>
          <cell r="I7" t="str">
            <v>China</v>
          </cell>
          <cell r="J7" t="str">
            <v>02/01/2024</v>
          </cell>
        </row>
        <row r="8">
          <cell r="A8" t="str">
            <v>2027 Inspiration Catalogue</v>
          </cell>
          <cell r="C8" t="str">
            <v>ED20013/11-HC</v>
          </cell>
          <cell r="E8" t="str">
            <v>4000m</v>
          </cell>
          <cell r="F8" t="str">
            <v>4000m</v>
          </cell>
          <cell r="G8" t="str">
            <v>97.5% Recycled Polyester, 2.5% Polyester</v>
          </cell>
          <cell r="H8">
            <v>0.16344615384615385</v>
          </cell>
          <cell r="I8" t="str">
            <v>China</v>
          </cell>
          <cell r="J8" t="str">
            <v>02/01/2024</v>
          </cell>
        </row>
        <row r="9">
          <cell r="A9" t="str">
            <v>2027 Inspiration Catalogue</v>
          </cell>
          <cell r="C9" t="str">
            <v>EL76099/43</v>
          </cell>
          <cell r="E9" t="str">
            <v>2000m</v>
          </cell>
          <cell r="F9" t="str">
            <v>2000m</v>
          </cell>
          <cell r="G9" t="str">
            <v>Spandex/氨纶 20%， Nylon/锦纶 13.8%，Recycled Nylon/再生锦纶 66.2%</v>
          </cell>
          <cell r="H9">
            <v>0.78375384615384625</v>
          </cell>
          <cell r="I9" t="str">
            <v>China</v>
          </cell>
          <cell r="J9" t="str">
            <v>02/01/2024</v>
          </cell>
        </row>
        <row r="10">
          <cell r="A10" t="str">
            <v>2028 Inspiration Catalogue</v>
          </cell>
          <cell r="C10" t="str">
            <v>EL75038/20</v>
          </cell>
          <cell r="E10" t="str">
            <v>2000m</v>
          </cell>
          <cell r="F10" t="str">
            <v>2000m</v>
          </cell>
          <cell r="G10" t="str">
            <v>17.3%Nylon,13.9%Spandex,68.8%Recycled Nylon</v>
          </cell>
          <cell r="H10">
            <v>0.47655384615384611</v>
          </cell>
          <cell r="I10" t="str">
            <v>China</v>
          </cell>
          <cell r="J10" t="str">
            <v>02/01/2024</v>
          </cell>
        </row>
        <row r="11">
          <cell r="A11" t="str">
            <v>2027 Inspiration Catalogue</v>
          </cell>
          <cell r="C11" t="str">
            <v>EL73010/15</v>
          </cell>
          <cell r="E11" t="str">
            <v>2000m</v>
          </cell>
          <cell r="F11" t="str">
            <v>2000m</v>
          </cell>
          <cell r="G11" t="str">
            <v>37.4%Nylon,20.8Spandex,41.8%Recycled Nylon</v>
          </cell>
          <cell r="H11">
            <v>0.31113846153846153</v>
          </cell>
          <cell r="I11" t="str">
            <v>China</v>
          </cell>
          <cell r="J11" t="str">
            <v>02/01/2024</v>
          </cell>
        </row>
        <row r="12">
          <cell r="A12" t="str">
            <v>2027 Inspiration Catalogue</v>
          </cell>
          <cell r="C12" t="str">
            <v>EL73014/20DB-JML</v>
          </cell>
          <cell r="E12" t="str">
            <v>2000m</v>
          </cell>
          <cell r="F12" t="str">
            <v>2000m</v>
          </cell>
          <cell r="G12" t="str">
            <v>16.1%Nylon,27.3%Spandex,56.6%Recycled Nylon</v>
          </cell>
          <cell r="H12">
            <v>0.59076923076923082</v>
          </cell>
          <cell r="I12" t="str">
            <v>China</v>
          </cell>
          <cell r="J12" t="str">
            <v>02/01/2024</v>
          </cell>
        </row>
        <row r="13">
          <cell r="A13" t="str">
            <v>2027 Inspiration Catalogue</v>
          </cell>
          <cell r="C13" t="str">
            <v>EL76145/11.5</v>
          </cell>
          <cell r="E13" t="str">
            <v>4000m</v>
          </cell>
          <cell r="F13" t="str">
            <v>4000m</v>
          </cell>
          <cell r="G13" t="str">
            <v>9.9%Nylon,16.8%Spandex,42.6%Recycled Nylon, 30.7%Recycled Polyester</v>
          </cell>
          <cell r="H13">
            <v>0.3977846153846154</v>
          </cell>
          <cell r="I13" t="str">
            <v>China</v>
          </cell>
          <cell r="J13" t="str">
            <v>02/01/2024</v>
          </cell>
        </row>
        <row r="14">
          <cell r="A14" t="str">
            <v>2027 Inspiration Catalogue</v>
          </cell>
          <cell r="C14" t="str">
            <v>EL76140/4</v>
          </cell>
          <cell r="E14" t="str">
            <v>2000m</v>
          </cell>
          <cell r="F14" t="str">
            <v>2000m</v>
          </cell>
          <cell r="G14" t="str">
            <v>11.3%Nylon,17.8 Spandex,70.9%Recycled Nylon</v>
          </cell>
          <cell r="H14">
            <v>0.1811692307692308</v>
          </cell>
          <cell r="I14" t="str">
            <v>China</v>
          </cell>
          <cell r="J14" t="str">
            <v>02/01/2024</v>
          </cell>
        </row>
        <row r="15">
          <cell r="A15" t="str">
            <v>2027 Inspiration Catalogue</v>
          </cell>
          <cell r="C15" t="str">
            <v>EL76150/11.5</v>
          </cell>
          <cell r="E15" t="str">
            <v>4000m</v>
          </cell>
          <cell r="F15" t="str">
            <v>4000m</v>
          </cell>
          <cell r="G15" t="str">
            <v>9.9%Nylon,16.8%Spandex,42.6%Recycled Nylon,30.7%Recycled Polyester</v>
          </cell>
          <cell r="H15">
            <v>0.3977846153846154</v>
          </cell>
          <cell r="I15" t="str">
            <v>China</v>
          </cell>
          <cell r="J15" t="str">
            <v>02/01/2024</v>
          </cell>
        </row>
        <row r="16">
          <cell r="A16" t="str">
            <v>2027 Inspiration Catalogue</v>
          </cell>
          <cell r="C16" t="str">
            <v>EL73009/10</v>
          </cell>
          <cell r="E16" t="str">
            <v>2000m</v>
          </cell>
          <cell r="F16" t="str">
            <v>2000m</v>
          </cell>
          <cell r="G16" t="str">
            <v>32.8% Nylon, 20.9% Spandex,28.3% Recycled Nylon,18%银离子</v>
          </cell>
          <cell r="H16">
            <v>0.3</v>
          </cell>
          <cell r="I16" t="str">
            <v>China</v>
          </cell>
          <cell r="J16" t="str">
            <v>02/01/2024</v>
          </cell>
        </row>
        <row r="17">
          <cell r="A17" t="str">
            <v>2027 Inspiration Catalogue</v>
          </cell>
          <cell r="C17" t="str">
            <v>EL73011/25</v>
          </cell>
          <cell r="E17" t="str">
            <v>2000m</v>
          </cell>
          <cell r="F17" t="str">
            <v>2000m</v>
          </cell>
          <cell r="G17" t="str">
            <v>49.5%Nylon,11.8%Spandex,38.7%Recycled Nylon</v>
          </cell>
          <cell r="H17">
            <v>0.45292307692307687</v>
          </cell>
          <cell r="I17" t="str">
            <v>China</v>
          </cell>
          <cell r="J17" t="str">
            <v>02/01/2024</v>
          </cell>
        </row>
        <row r="18">
          <cell r="A18" t="str">
            <v>2027 Inspiration Catalogue</v>
          </cell>
          <cell r="C18" t="str">
            <v>EL74084/25</v>
          </cell>
          <cell r="E18" t="str">
            <v>4000m</v>
          </cell>
          <cell r="F18" t="str">
            <v>4000m</v>
          </cell>
          <cell r="G18" t="str">
            <v>16.2%Nylon,11.5%Spandex,72.3% Recycled Polyester</v>
          </cell>
          <cell r="H18">
            <v>0.6734769230769232</v>
          </cell>
          <cell r="I18" t="str">
            <v>China</v>
          </cell>
          <cell r="J18" t="str">
            <v>02/01/2024</v>
          </cell>
        </row>
        <row r="19">
          <cell r="A19" t="str">
            <v>2027 Inspiration Catalogue</v>
          </cell>
          <cell r="C19" t="str">
            <v>EL76153/26</v>
          </cell>
          <cell r="E19" t="str">
            <v>2000m</v>
          </cell>
          <cell r="F19" t="str">
            <v>2000m</v>
          </cell>
          <cell r="G19" t="str">
            <v>53.4% Recycled Nylon,45.3% Spandex, 1.3% Golden Metallic Yarn</v>
          </cell>
          <cell r="H19">
            <v>0.63015384615384618</v>
          </cell>
          <cell r="I19" t="str">
            <v>China</v>
          </cell>
          <cell r="J19" t="str">
            <v>02/01/2024</v>
          </cell>
        </row>
        <row r="20">
          <cell r="A20" t="str">
            <v>2027 Inspiration Catalogue</v>
          </cell>
          <cell r="C20" t="str">
            <v>EL76147/20</v>
          </cell>
          <cell r="E20" t="str">
            <v>4000m</v>
          </cell>
          <cell r="F20" t="str">
            <v>4000m</v>
          </cell>
          <cell r="G20" t="str">
            <v>7.7%Spandex,9.6%Polyester,81.7%Recycled Polyester,1%Reflective Yarn</v>
          </cell>
          <cell r="H20">
            <v>0.48</v>
          </cell>
          <cell r="I20" t="str">
            <v>China</v>
          </cell>
          <cell r="J20" t="str">
            <v>02/01/2024</v>
          </cell>
        </row>
        <row r="21">
          <cell r="A21" t="str">
            <v>2027 Inspiration Catalogue</v>
          </cell>
          <cell r="C21" t="str">
            <v>EL73012/20</v>
          </cell>
          <cell r="E21" t="str">
            <v>2000m</v>
          </cell>
          <cell r="F21" t="str">
            <v>2000m</v>
          </cell>
          <cell r="G21" t="str">
            <v>39.1% Nylon,11.7%Spandex,49.2%Recycled Nylon</v>
          </cell>
          <cell r="H21">
            <v>0.56516923076923076</v>
          </cell>
          <cell r="I21" t="str">
            <v>China</v>
          </cell>
          <cell r="J21" t="str">
            <v>02/01/2024</v>
          </cell>
        </row>
        <row r="22">
          <cell r="A22" t="str">
            <v>2027 Inspiration Catalogue</v>
          </cell>
          <cell r="C22" t="str">
            <v>EL74083/35</v>
          </cell>
          <cell r="E22" t="str">
            <v>4000m</v>
          </cell>
          <cell r="F22" t="str">
            <v>4000m</v>
          </cell>
          <cell r="G22" t="str">
            <v>12.3% Nylon,44.8%Recycled Nylon,14.1% Spandex,26% Recycled Polyester,2.8% Metalllic Yarn</v>
          </cell>
          <cell r="H22">
            <v>0.89599999999999991</v>
          </cell>
          <cell r="I22" t="str">
            <v>China</v>
          </cell>
          <cell r="J22" t="str">
            <v>02/01/2024</v>
          </cell>
        </row>
        <row r="23">
          <cell r="A23" t="str">
            <v>2027 Inspiration Catalogue</v>
          </cell>
          <cell r="C23" t="str">
            <v>DR40331/4</v>
          </cell>
          <cell r="E23" t="str">
            <v>5000m</v>
          </cell>
          <cell r="F23" t="str">
            <v>5000m</v>
          </cell>
          <cell r="G23" t="str">
            <v>100% Recycled Polyester</v>
          </cell>
          <cell r="H23" t="str">
            <v>/</v>
          </cell>
          <cell r="I23" t="str">
            <v>China</v>
          </cell>
          <cell r="J23" t="str">
            <v>02/01/2024</v>
          </cell>
        </row>
        <row r="24">
          <cell r="A24" t="str">
            <v>2027 Inspiration Catalogue</v>
          </cell>
          <cell r="C24" t="str">
            <v>DR40185/20</v>
          </cell>
          <cell r="E24" t="str">
            <v>4000m</v>
          </cell>
          <cell r="F24" t="str">
            <v>4000m</v>
          </cell>
          <cell r="G24" t="str">
            <v>100%Recycled Polyester</v>
          </cell>
          <cell r="H24">
            <v>0.16935384615384613</v>
          </cell>
          <cell r="I24" t="str">
            <v>China</v>
          </cell>
          <cell r="J24" t="str">
            <v>02/01/2024</v>
          </cell>
        </row>
        <row r="25">
          <cell r="A25" t="str">
            <v>2027 Inspiration Catalogue</v>
          </cell>
          <cell r="C25" t="str">
            <v>DR40254/10</v>
          </cell>
          <cell r="E25" t="str">
            <v>4000m</v>
          </cell>
          <cell r="F25" t="str">
            <v>4000m</v>
          </cell>
          <cell r="G25" t="str">
            <v>100% Recycled Polyester</v>
          </cell>
          <cell r="H25">
            <v>0.25796923076923078</v>
          </cell>
          <cell r="I25" t="str">
            <v>China</v>
          </cell>
          <cell r="J25" t="str">
            <v>02/01/2024</v>
          </cell>
        </row>
        <row r="26">
          <cell r="A26" t="str">
            <v>2027 Inspiration Catalogue</v>
          </cell>
          <cell r="C26" t="str">
            <v>DR40221/43</v>
          </cell>
          <cell r="E26" t="str">
            <v>4000m</v>
          </cell>
          <cell r="F26" t="str">
            <v>4000m</v>
          </cell>
          <cell r="G26" t="str">
            <v>100% Recycled Polyester</v>
          </cell>
          <cell r="H26">
            <v>0.33870769230769227</v>
          </cell>
          <cell r="I26" t="str">
            <v>China</v>
          </cell>
          <cell r="J26" t="str">
            <v>02/01/2024</v>
          </cell>
        </row>
        <row r="27">
          <cell r="A27" t="str">
            <v>2027 Inspiration Catalogue</v>
          </cell>
          <cell r="C27" t="str">
            <v>E00055/1.5</v>
          </cell>
          <cell r="E27" t="str">
            <v>5000m</v>
          </cell>
          <cell r="F27" t="str">
            <v>5000m</v>
          </cell>
          <cell r="G27" t="str">
            <v>40% Rubber，60% Recycled Nylon</v>
          </cell>
          <cell r="H27">
            <v>8.8615384615384624E-2</v>
          </cell>
          <cell r="I27" t="str">
            <v>China</v>
          </cell>
          <cell r="J27" t="str">
            <v>02/01/2024</v>
          </cell>
        </row>
        <row r="28">
          <cell r="A28" t="str">
            <v>2027 Inspiration Catalogue</v>
          </cell>
          <cell r="C28" t="str">
            <v>EL76157/26.5</v>
          </cell>
          <cell r="E28" t="str">
            <v>4000m</v>
          </cell>
          <cell r="F28" t="str">
            <v>4000m</v>
          </cell>
          <cell r="G28" t="str">
            <v>40%Spandex,41%Recycled Nylon,19% Recycled Polyester</v>
          </cell>
          <cell r="H28">
            <v>0.44110769230769237</v>
          </cell>
          <cell r="I28" t="str">
            <v>China</v>
          </cell>
          <cell r="J28" t="str">
            <v>02/01/2024</v>
          </cell>
        </row>
        <row r="29">
          <cell r="A29" t="str">
            <v>2027 Inspiration Catalogue</v>
          </cell>
          <cell r="C29" t="str">
            <v>EL36228/10-MERO23</v>
          </cell>
          <cell r="E29" t="str">
            <v>2000m</v>
          </cell>
          <cell r="F29" t="str">
            <v>2000m</v>
          </cell>
          <cell r="G29" t="str">
            <v>Nylon/锦纶 54.3%， Elastane/氨纶 16% Recycled Nylon 29.7%</v>
          </cell>
          <cell r="I29" t="str">
            <v>China</v>
          </cell>
          <cell r="J29" t="str">
            <v>02/01/2024</v>
          </cell>
        </row>
        <row r="30">
          <cell r="A30" t="str">
            <v>2027 Inspiration Catalogue</v>
          </cell>
          <cell r="C30" t="str">
            <v>EL76163/50</v>
          </cell>
          <cell r="E30" t="str">
            <v>4000m</v>
          </cell>
          <cell r="F30" t="str">
            <v>4000m</v>
          </cell>
          <cell r="G30" t="str">
            <v>53.2% Recycled Nylon,10.2% Spandex,18.9%Polyester,17.7% Recycled Polyester</v>
          </cell>
          <cell r="H30">
            <v>0.91569230769230769</v>
          </cell>
          <cell r="I30" t="str">
            <v>China</v>
          </cell>
          <cell r="J30" t="str">
            <v>02/01/2024</v>
          </cell>
        </row>
        <row r="31">
          <cell r="A31" t="str">
            <v>2027 Inspiration Catalogue</v>
          </cell>
          <cell r="C31" t="str">
            <v>DR40348/30B</v>
          </cell>
          <cell r="E31" t="str">
            <v>5000m</v>
          </cell>
          <cell r="F31" t="str">
            <v>5000m</v>
          </cell>
          <cell r="G31" t="str">
            <v>100% Recycled Polyester</v>
          </cell>
          <cell r="H31">
            <v>0.75</v>
          </cell>
          <cell r="I31" t="str">
            <v>China</v>
          </cell>
          <cell r="J31" t="str">
            <v>02/01/2024</v>
          </cell>
        </row>
        <row r="32">
          <cell r="A32" t="str">
            <v>2027 Inspiration Catalogue</v>
          </cell>
          <cell r="C32" t="str">
            <v>无法用JRC反光纱线织成中间条纹</v>
          </cell>
          <cell r="G32" t="str">
            <v>Drop</v>
          </cell>
          <cell r="H32" t="str">
            <v>drop</v>
          </cell>
          <cell r="I32" t="str">
            <v>Drop</v>
          </cell>
          <cell r="J32" t="str">
            <v>02/01/2024</v>
          </cell>
        </row>
        <row r="33">
          <cell r="A33" t="str">
            <v>2027 Inspiration Catalogue</v>
          </cell>
          <cell r="C33" t="str">
            <v>EL74058/40</v>
          </cell>
          <cell r="E33" t="str">
            <v>4000m</v>
          </cell>
          <cell r="F33" t="str">
            <v>4000m</v>
          </cell>
          <cell r="G33" t="str">
            <v>13.5%Nylon,21.1%Spandex,23.5%Recyecled Polyester,41.9%Recycled Nylon</v>
          </cell>
          <cell r="H33">
            <v>1.1401846153846154</v>
          </cell>
          <cell r="I33" t="str">
            <v>China</v>
          </cell>
          <cell r="J33" t="str">
            <v>02/01/2024</v>
          </cell>
        </row>
        <row r="34">
          <cell r="A34" t="str">
            <v>2027 Inspiration Catalogue</v>
          </cell>
          <cell r="C34" t="str">
            <v>DR40333/2</v>
          </cell>
          <cell r="E34" t="str">
            <v>5000m</v>
          </cell>
          <cell r="F34" t="str">
            <v>5000m</v>
          </cell>
          <cell r="G34" t="str">
            <v>100% Recycled Polyester</v>
          </cell>
          <cell r="H34" t="str">
            <v>/</v>
          </cell>
          <cell r="I34" t="str">
            <v>China</v>
          </cell>
          <cell r="J34" t="str">
            <v>02/01/2024</v>
          </cell>
        </row>
        <row r="35">
          <cell r="A35" t="str">
            <v>2027 Inspiration Catalogue</v>
          </cell>
          <cell r="C35" t="str">
            <v>EL74081/40</v>
          </cell>
          <cell r="E35" t="str">
            <v>4000m</v>
          </cell>
          <cell r="F35" t="str">
            <v>4000m</v>
          </cell>
          <cell r="G35" t="str">
            <v>19.3%Spandex,42.3%Recycled Nylon,38.4%Recycled Polyester</v>
          </cell>
          <cell r="H35">
            <v>1.0909538461538462</v>
          </cell>
          <cell r="I35" t="str">
            <v>China</v>
          </cell>
          <cell r="J35" t="str">
            <v>02/01/2024</v>
          </cell>
        </row>
        <row r="36">
          <cell r="A36" t="str">
            <v>2027 Inspiration Catalogue</v>
          </cell>
          <cell r="C36" t="str">
            <v>EL74082/54</v>
          </cell>
          <cell r="E36" t="str">
            <v>4000m</v>
          </cell>
          <cell r="F36" t="str">
            <v>4000m</v>
          </cell>
          <cell r="G36" t="str">
            <v>14.5% Recycled Nylon,9.2% Spandex,76.3%Recycled Polyester</v>
          </cell>
          <cell r="H36">
            <v>1.6147692307692307</v>
          </cell>
          <cell r="I36" t="str">
            <v>China</v>
          </cell>
          <cell r="J36" t="str">
            <v>02/01/2024</v>
          </cell>
        </row>
        <row r="37">
          <cell r="A37" t="str">
            <v>2027 Inspiration Catalogue</v>
          </cell>
          <cell r="C37" t="str">
            <v>E00056/2</v>
          </cell>
          <cell r="E37" t="str">
            <v>5000m</v>
          </cell>
          <cell r="F37" t="str">
            <v>5000m</v>
          </cell>
          <cell r="G37" t="str">
            <v>Rubber/乳胶丝50.4%
Recycled Nylon 49.6%</v>
          </cell>
          <cell r="H37">
            <v>0.128</v>
          </cell>
          <cell r="I37" t="str">
            <v>China</v>
          </cell>
          <cell r="J37" t="str">
            <v>02/01/2024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51F7-8D0C-428F-AC9D-3F758C9F895F}">
  <sheetPr>
    <tabColor rgb="FFFFFF00"/>
  </sheetPr>
  <dimension ref="A1:K652"/>
  <sheetViews>
    <sheetView tabSelected="1" workbookViewId="0">
      <pane ySplit="1" topLeftCell="A2" activePane="bottomLeft" state="frozen"/>
      <selection pane="bottomLeft" activeCell="F13" sqref="F13"/>
    </sheetView>
  </sheetViews>
  <sheetFormatPr defaultRowHeight="14.5"/>
  <cols>
    <col min="1" max="1" width="20.36328125" style="2" customWidth="1"/>
    <col min="2" max="2" width="12.08984375" style="2" customWidth="1"/>
    <col min="3" max="3" width="15.90625" style="2" bestFit="1" customWidth="1"/>
    <col min="4" max="4" width="46.1796875" style="2" customWidth="1"/>
    <col min="5" max="5" width="10.36328125" style="2" bestFit="1" customWidth="1"/>
    <col min="6" max="6" width="7.54296875" style="2" bestFit="1" customWidth="1"/>
    <col min="7" max="7" width="7.26953125" style="2" bestFit="1" customWidth="1"/>
    <col min="8" max="8" width="7.7265625" style="2" bestFit="1" customWidth="1"/>
    <col min="9" max="9" width="11.54296875" style="2" bestFit="1" customWidth="1"/>
    <col min="10" max="10" width="14.453125" style="2" bestFit="1" customWidth="1"/>
    <col min="11" max="11" width="10.453125" style="2" bestFit="1" customWidth="1"/>
    <col min="12" max="16384" width="8.7265625" style="2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3" t="str">
        <f>_xlfn.XLOOKUP(A:A,'[1]Webbing Price list 07182025'!A:A,'[1]Webbing Price list 07182025'!C:C,_xleta.NA)</f>
        <v>Webbing</v>
      </c>
      <c r="C2" s="3" t="str">
        <f>_xlfn.XLOOKUP(A:A,'[1]Webbing Price list 07182025'!A:A,'[1]Webbing Price list 07182025'!C:C,_xleta.NA)</f>
        <v>Webbing</v>
      </c>
      <c r="D2" s="3" t="str">
        <f>_xlfn.XLOOKUP(A:A,'[1]Webbing Price list 07182025'!A:A,'[1]Webbing Price list 07182025'!D:D,_xleta.NA)</f>
        <v>Recycled Nylon 100%</v>
      </c>
      <c r="E2" s="4">
        <f>_xlfn.XLOOKUP(A:A,'[1]Webbing Price list 07182025'!A:A,'[1]Webbing Price list 07182025'!I:I,_xleta.NA)</f>
        <v>0.12600000000000003</v>
      </c>
      <c r="F2" s="3" t="str">
        <f>_xlfn.XLOOKUP(A:A,'[1]Webbing Price list 07182025'!A:A,'[1]Webbing Price list 07182025'!G:G,_xleta.NA)</f>
        <v>2000m</v>
      </c>
      <c r="G2" s="3" t="str">
        <f>_xlfn.XLOOKUP(A:A,'[1]Webbing Price list 07182025'!A:A,'[1]Webbing Price list 07182025'!H:H,_xleta.NA)</f>
        <v>2000m</v>
      </c>
      <c r="H2" s="3" t="str">
        <f>_xlfn.XLOOKUP(A:A,'[1]Webbing Price list 07182025'!A:A,'[1]Webbing Price list 07182025'!J:J,_xleta.NA)</f>
        <v>Vietnam</v>
      </c>
      <c r="I2" s="3">
        <f>_xlfn.XLOOKUP(A:A,'[1]Webbing Price list 07182025'!A:A,'[1]Webbing Price list 07182025'!K:K,_xleta.NA)</f>
        <v>30</v>
      </c>
      <c r="J2" s="3" t="str">
        <f>_xlfn.XLOOKUP(A:A,'[1]Webbing Price list 07182025'!A:A,'[1]Webbing Price list 07182025'!L:L,_xleta.NA)</f>
        <v>Piece dye</v>
      </c>
      <c r="K2" s="3" t="str">
        <f>_xlfn.XLOOKUP(A:A,'[1]Webbing Price list 07182025'!A:A,'[1]Webbing Price list 07182025'!M:M,_xleta.NA)</f>
        <v>07/18/2025</v>
      </c>
    </row>
    <row r="3" spans="1:11">
      <c r="A3" s="3" t="s">
        <v>12</v>
      </c>
      <c r="B3" s="3" t="str">
        <f>_xlfn.XLOOKUP(A:A,'[1]Webbing Price list 07182025'!A:A,'[1]Webbing Price list 07182025'!C:C,_xleta.NA)</f>
        <v>Webbing</v>
      </c>
      <c r="C3" s="3" t="str">
        <f>_xlfn.XLOOKUP(A:A,'[1]Webbing Price list 07182025'!A:A,'[1]Webbing Price list 07182025'!C:C,_xleta.NA)</f>
        <v>Webbing</v>
      </c>
      <c r="D3" s="3" t="str">
        <f>_xlfn.XLOOKUP(A:A,'[1]Webbing Price list 07182025'!A:A,'[1]Webbing Price list 07182025'!D:D,_xleta.NA)</f>
        <v>Recycled Nylon 100%</v>
      </c>
      <c r="E3" s="4">
        <f>_xlfn.XLOOKUP(A:A,'[1]Webbing Price list 07182025'!A:A,'[1]Webbing Price list 07182025'!I:I,_xleta.NA)</f>
        <v>0.16200000000000001</v>
      </c>
      <c r="F3" s="3" t="str">
        <f>_xlfn.XLOOKUP(A:A,'[1]Webbing Price list 07182025'!A:A,'[1]Webbing Price list 07182025'!G:G,_xleta.NA)</f>
        <v>2000m</v>
      </c>
      <c r="G3" s="3" t="str">
        <f>_xlfn.XLOOKUP(A:A,'[1]Webbing Price list 07182025'!A:A,'[1]Webbing Price list 07182025'!H:H,_xleta.NA)</f>
        <v>2000m</v>
      </c>
      <c r="H3" s="3" t="str">
        <f>_xlfn.XLOOKUP(A:A,'[1]Webbing Price list 07182025'!A:A,'[1]Webbing Price list 07182025'!J:J,_xleta.NA)</f>
        <v>Vietnam</v>
      </c>
      <c r="I3" s="3">
        <f>_xlfn.XLOOKUP(A:A,'[1]Webbing Price list 07182025'!A:A,'[1]Webbing Price list 07182025'!K:K,_xleta.NA)</f>
        <v>30</v>
      </c>
      <c r="J3" s="3" t="str">
        <f>_xlfn.XLOOKUP(A:A,'[1]Webbing Price list 07182025'!A:A,'[1]Webbing Price list 07182025'!L:L,_xleta.NA)</f>
        <v>Piece dye</v>
      </c>
      <c r="K3" s="3" t="str">
        <f>_xlfn.XLOOKUP(A:A,'[1]Webbing Price list 07182025'!A:A,'[1]Webbing Price list 07182025'!M:M,_xleta.NA)</f>
        <v>07/18/2025</v>
      </c>
    </row>
    <row r="4" spans="1:11">
      <c r="A4" s="3" t="s">
        <v>13</v>
      </c>
      <c r="B4" s="3" t="str">
        <f>_xlfn.XLOOKUP(A:A,'[1]Webbing Price list 07182025'!A:A,'[1]Webbing Price list 07182025'!C:C,_xleta.NA)</f>
        <v>Webbing</v>
      </c>
      <c r="C4" s="3" t="str">
        <f>_xlfn.XLOOKUP(A:A,'[1]Webbing Price list 07182025'!A:A,'[1]Webbing Price list 07182025'!C:C,_xleta.NA)</f>
        <v>Webbing</v>
      </c>
      <c r="D4" s="3" t="str">
        <f>_xlfn.XLOOKUP(A:A,'[1]Webbing Price list 07182025'!A:A,'[1]Webbing Price list 07182025'!D:D,_xleta.NA)</f>
        <v>Recycled Nylon 100%</v>
      </c>
      <c r="E4" s="4">
        <f>_xlfn.XLOOKUP(A:A,'[1]Webbing Price list 07182025'!A:A,'[1]Webbing Price list 07182025'!I:I,_xleta.NA)</f>
        <v>6.3000000000000014E-2</v>
      </c>
      <c r="F4" s="3" t="str">
        <f>_xlfn.XLOOKUP(A:A,'[1]Webbing Price list 07182025'!A:A,'[1]Webbing Price list 07182025'!G:G,_xleta.NA)</f>
        <v>2000m</v>
      </c>
      <c r="G4" s="3" t="str">
        <f>_xlfn.XLOOKUP(A:A,'[1]Webbing Price list 07182025'!A:A,'[1]Webbing Price list 07182025'!H:H,_xleta.NA)</f>
        <v>2000m</v>
      </c>
      <c r="H4" s="3" t="str">
        <f>_xlfn.XLOOKUP(A:A,'[1]Webbing Price list 07182025'!A:A,'[1]Webbing Price list 07182025'!J:J,_xleta.NA)</f>
        <v>Vietnam</v>
      </c>
      <c r="I4" s="3">
        <f>_xlfn.XLOOKUP(A:A,'[1]Webbing Price list 07182025'!A:A,'[1]Webbing Price list 07182025'!K:K,_xleta.NA)</f>
        <v>30</v>
      </c>
      <c r="J4" s="3" t="str">
        <f>_xlfn.XLOOKUP(A:A,'[1]Webbing Price list 07182025'!A:A,'[1]Webbing Price list 07182025'!L:L,_xleta.NA)</f>
        <v>Piece dye</v>
      </c>
      <c r="K4" s="3" t="str">
        <f>_xlfn.XLOOKUP(A:A,'[1]Webbing Price list 07182025'!A:A,'[1]Webbing Price list 07182025'!M:M,_xleta.NA)</f>
        <v>07/18/2025</v>
      </c>
    </row>
    <row r="5" spans="1:11">
      <c r="A5" s="3" t="s">
        <v>14</v>
      </c>
      <c r="B5" s="3" t="str">
        <f>_xlfn.XLOOKUP(A:A,'[1]Webbing Price list 07182025'!A:A,'[1]Webbing Price list 07182025'!C:C,_xleta.NA)</f>
        <v>Webbing</v>
      </c>
      <c r="C5" s="3" t="str">
        <f>_xlfn.XLOOKUP(A:A,'[1]Webbing Price list 07182025'!A:A,'[1]Webbing Price list 07182025'!C:C,_xleta.NA)</f>
        <v>Webbing</v>
      </c>
      <c r="D5" s="3" t="str">
        <f>_xlfn.XLOOKUP(A:A,'[1]Webbing Price list 07182025'!A:A,'[1]Webbing Price list 07182025'!D:D,_xleta.NA)</f>
        <v>Recycled Nylon 100%</v>
      </c>
      <c r="E5" s="4">
        <f>_xlfn.XLOOKUP(A:A,'[1]Webbing Price list 07182025'!A:A,'[1]Webbing Price list 07182025'!I:I,_xleta.NA)</f>
        <v>6.3000000000000014E-2</v>
      </c>
      <c r="F5" s="3" t="str">
        <f>_xlfn.XLOOKUP(A:A,'[1]Webbing Price list 07182025'!A:A,'[1]Webbing Price list 07182025'!G:G,_xleta.NA)</f>
        <v>2000m</v>
      </c>
      <c r="G5" s="3" t="str">
        <f>_xlfn.XLOOKUP(A:A,'[1]Webbing Price list 07182025'!A:A,'[1]Webbing Price list 07182025'!H:H,_xleta.NA)</f>
        <v>2000m</v>
      </c>
      <c r="H5" s="3" t="str">
        <f>_xlfn.XLOOKUP(A:A,'[1]Webbing Price list 07182025'!A:A,'[1]Webbing Price list 07182025'!J:J,_xleta.NA)</f>
        <v>Vietnam</v>
      </c>
      <c r="I5" s="3">
        <f>_xlfn.XLOOKUP(A:A,'[1]Webbing Price list 07182025'!A:A,'[1]Webbing Price list 07182025'!K:K,_xleta.NA)</f>
        <v>30</v>
      </c>
      <c r="J5" s="3" t="str">
        <f>_xlfn.XLOOKUP(A:A,'[1]Webbing Price list 07182025'!A:A,'[1]Webbing Price list 07182025'!L:L,_xleta.NA)</f>
        <v>Piece dye</v>
      </c>
      <c r="K5" s="3" t="str">
        <f>_xlfn.XLOOKUP(A:A,'[1]Webbing Price list 07182025'!A:A,'[1]Webbing Price list 07182025'!M:M,_xleta.NA)</f>
        <v>07/18/2025</v>
      </c>
    </row>
    <row r="6" spans="1:11">
      <c r="A6" s="3" t="s">
        <v>15</v>
      </c>
      <c r="B6" s="3" t="str">
        <f>_xlfn.XLOOKUP(A:A,'[1]Webbing Price list 07182025'!A:A,'[1]Webbing Price list 07182025'!C:C,_xleta.NA)</f>
        <v>Webbing</v>
      </c>
      <c r="C6" s="3" t="str">
        <f>_xlfn.XLOOKUP(A:A,'[1]Webbing Price list 07182025'!A:A,'[1]Webbing Price list 07182025'!C:C,_xleta.NA)</f>
        <v>Webbing</v>
      </c>
      <c r="D6" s="3" t="str">
        <f>_xlfn.XLOOKUP(A:A,'[1]Webbing Price list 07182025'!A:A,'[1]Webbing Price list 07182025'!D:D,_xleta.NA)</f>
        <v>Recycled Polyester 100%</v>
      </c>
      <c r="E6" s="4">
        <f>_xlfn.XLOOKUP(A:A,'[1]Webbing Price list 07182025'!A:A,'[1]Webbing Price list 07182025'!I:I,_xleta.NA)</f>
        <v>4.5000000000000005E-2</v>
      </c>
      <c r="F6" s="3" t="str">
        <f>_xlfn.XLOOKUP(A:A,'[1]Webbing Price list 07182025'!A:A,'[1]Webbing Price list 07182025'!G:G,_xleta.NA)</f>
        <v>2000m</v>
      </c>
      <c r="G6" s="3" t="str">
        <f>_xlfn.XLOOKUP(A:A,'[1]Webbing Price list 07182025'!A:A,'[1]Webbing Price list 07182025'!H:H,_xleta.NA)</f>
        <v>2000m</v>
      </c>
      <c r="H6" s="3" t="str">
        <f>_xlfn.XLOOKUP(A:A,'[1]Webbing Price list 07182025'!A:A,'[1]Webbing Price list 07182025'!J:J,_xleta.NA)</f>
        <v>Vietnam</v>
      </c>
      <c r="I6" s="3">
        <f>_xlfn.XLOOKUP(A:A,'[1]Webbing Price list 07182025'!A:A,'[1]Webbing Price list 07182025'!K:K,_xleta.NA)</f>
        <v>30</v>
      </c>
      <c r="J6" s="3" t="str">
        <f>_xlfn.XLOOKUP(A:A,'[1]Webbing Price list 07182025'!A:A,'[1]Webbing Price list 07182025'!L:L,_xleta.NA)</f>
        <v>Piece dye</v>
      </c>
      <c r="K6" s="3" t="str">
        <f>_xlfn.XLOOKUP(A:A,'[1]Webbing Price list 07182025'!A:A,'[1]Webbing Price list 07182025'!M:M,_xleta.NA)</f>
        <v>07/18/2025</v>
      </c>
    </row>
    <row r="7" spans="1:11">
      <c r="A7" s="3" t="s">
        <v>16</v>
      </c>
      <c r="B7" s="3" t="str">
        <f>_xlfn.XLOOKUP(A:A,'[1]Webbing Price list 07182025'!A:A,'[1]Webbing Price list 07182025'!C:C,_xleta.NA)</f>
        <v>Webbing</v>
      </c>
      <c r="C7" s="3" t="str">
        <f>_xlfn.XLOOKUP(A:A,'[1]Webbing Price list 07182025'!A:A,'[1]Webbing Price list 07182025'!C:C,_xleta.NA)</f>
        <v>Webbing</v>
      </c>
      <c r="D7" s="3" t="str">
        <f>_xlfn.XLOOKUP(A:A,'[1]Webbing Price list 07182025'!A:A,'[1]Webbing Price list 07182025'!D:D,_xleta.NA)</f>
        <v>Recycled Polyester 100%</v>
      </c>
      <c r="E7" s="4">
        <f>_xlfn.XLOOKUP(A:A,'[1]Webbing Price list 07182025'!A:A,'[1]Webbing Price list 07182025'!I:I,_xleta.NA)</f>
        <v>5.3999999999999999E-2</v>
      </c>
      <c r="F7" s="3" t="str">
        <f>_xlfn.XLOOKUP(A:A,'[1]Webbing Price list 07182025'!A:A,'[1]Webbing Price list 07182025'!G:G,_xleta.NA)</f>
        <v>2000m</v>
      </c>
      <c r="G7" s="3" t="str">
        <f>_xlfn.XLOOKUP(A:A,'[1]Webbing Price list 07182025'!A:A,'[1]Webbing Price list 07182025'!H:H,_xleta.NA)</f>
        <v>2000m</v>
      </c>
      <c r="H7" s="3" t="str">
        <f>_xlfn.XLOOKUP(A:A,'[1]Webbing Price list 07182025'!A:A,'[1]Webbing Price list 07182025'!J:J,_xleta.NA)</f>
        <v>Vietnam</v>
      </c>
      <c r="I7" s="3">
        <f>_xlfn.XLOOKUP(A:A,'[1]Webbing Price list 07182025'!A:A,'[1]Webbing Price list 07182025'!K:K,_xleta.NA)</f>
        <v>30</v>
      </c>
      <c r="J7" s="3" t="str">
        <f>_xlfn.XLOOKUP(A:A,'[1]Webbing Price list 07182025'!A:A,'[1]Webbing Price list 07182025'!L:L,_xleta.NA)</f>
        <v>Piece dye</v>
      </c>
      <c r="K7" s="3" t="str">
        <f>_xlfn.XLOOKUP(A:A,'[1]Webbing Price list 07182025'!A:A,'[1]Webbing Price list 07182025'!M:M,_xleta.NA)</f>
        <v>07/18/2025</v>
      </c>
    </row>
    <row r="8" spans="1:11">
      <c r="A8" s="3" t="s">
        <v>17</v>
      </c>
      <c r="B8" s="3" t="str">
        <f>_xlfn.XLOOKUP(A:A,'[1]Webbing Price list 07182025'!A:A,'[1]Webbing Price list 07182025'!C:C,_xleta.NA)</f>
        <v>Webbing</v>
      </c>
      <c r="C8" s="3" t="str">
        <f>_xlfn.XLOOKUP(A:A,'[1]Webbing Price list 07182025'!A:A,'[1]Webbing Price list 07182025'!C:C,_xleta.NA)</f>
        <v>Webbing</v>
      </c>
      <c r="D8" s="3" t="str">
        <f>_xlfn.XLOOKUP(A:A,'[1]Webbing Price list 07182025'!A:A,'[1]Webbing Price list 07182025'!D:D,_xleta.NA)</f>
        <v>Recycled Nylon 100%</v>
      </c>
      <c r="E8" s="4">
        <f>_xlfn.XLOOKUP(A:A,'[1]Webbing Price list 07182025'!A:A,'[1]Webbing Price list 07182025'!I:I,_xleta.NA)</f>
        <v>0.15300000000000002</v>
      </c>
      <c r="F8" s="3" t="str">
        <f>_xlfn.XLOOKUP(A:A,'[1]Webbing Price list 07182025'!A:A,'[1]Webbing Price list 07182025'!G:G,_xleta.NA)</f>
        <v>2000m</v>
      </c>
      <c r="G8" s="3" t="str">
        <f>_xlfn.XLOOKUP(A:A,'[1]Webbing Price list 07182025'!A:A,'[1]Webbing Price list 07182025'!H:H,_xleta.NA)</f>
        <v>2000m</v>
      </c>
      <c r="H8" s="3" t="str">
        <f>_xlfn.XLOOKUP(A:A,'[1]Webbing Price list 07182025'!A:A,'[1]Webbing Price list 07182025'!J:J,_xleta.NA)</f>
        <v>Vietnam</v>
      </c>
      <c r="I8" s="3">
        <f>_xlfn.XLOOKUP(A:A,'[1]Webbing Price list 07182025'!A:A,'[1]Webbing Price list 07182025'!K:K,_xleta.NA)</f>
        <v>30</v>
      </c>
      <c r="J8" s="3" t="str">
        <f>_xlfn.XLOOKUP(A:A,'[1]Webbing Price list 07182025'!A:A,'[1]Webbing Price list 07182025'!L:L,_xleta.NA)</f>
        <v>Piece dye</v>
      </c>
      <c r="K8" s="3" t="str">
        <f>_xlfn.XLOOKUP(A:A,'[1]Webbing Price list 07182025'!A:A,'[1]Webbing Price list 07182025'!M:M,_xleta.NA)</f>
        <v>07/18/2025</v>
      </c>
    </row>
    <row r="9" spans="1:11">
      <c r="A9" s="3" t="s">
        <v>18</v>
      </c>
      <c r="B9" s="3" t="str">
        <f>_xlfn.XLOOKUP(A:A,'[1]Webbing Price list 07182025'!A:A,'[1]Webbing Price list 07182025'!C:C,_xleta.NA)</f>
        <v>Webbing</v>
      </c>
      <c r="C9" s="3" t="str">
        <f>_xlfn.XLOOKUP(A:A,'[1]Webbing Price list 07182025'!A:A,'[1]Webbing Price list 07182025'!C:C,_xleta.NA)</f>
        <v>Webbing</v>
      </c>
      <c r="D9" s="3" t="str">
        <f>_xlfn.XLOOKUP(A:A,'[1]Webbing Price list 07182025'!A:A,'[1]Webbing Price list 07182025'!D:D,_xleta.NA)</f>
        <v>PP/100%</v>
      </c>
      <c r="E9" s="4">
        <f>_xlfn.XLOOKUP(A:A,'[1]Webbing Price list 07182025'!A:A,'[1]Webbing Price list 07182025'!I:I,_xleta.NA)</f>
        <v>0.23400000000000001</v>
      </c>
      <c r="F9" s="3" t="str">
        <f>_xlfn.XLOOKUP(A:A,'[1]Webbing Price list 07182025'!A:A,'[1]Webbing Price list 07182025'!G:G,_xleta.NA)</f>
        <v>5000m</v>
      </c>
      <c r="G9" s="3" t="str">
        <f>_xlfn.XLOOKUP(A:A,'[1]Webbing Price list 07182025'!A:A,'[1]Webbing Price list 07182025'!H:H,_xleta.NA)</f>
        <v>5000m</v>
      </c>
      <c r="H9" s="3" t="str">
        <f>_xlfn.XLOOKUP(A:A,'[1]Webbing Price list 07182025'!A:A,'[1]Webbing Price list 07182025'!J:J,_xleta.NA)</f>
        <v>Vietnam</v>
      </c>
      <c r="I9" s="3">
        <f>_xlfn.XLOOKUP(A:A,'[1]Webbing Price list 07182025'!A:A,'[1]Webbing Price list 07182025'!K:K,_xleta.NA)</f>
        <v>30</v>
      </c>
      <c r="J9" s="3" t="str">
        <f>_xlfn.XLOOKUP(A:A,'[1]Webbing Price list 07182025'!A:A,'[1]Webbing Price list 07182025'!L:L,_xleta.NA)</f>
        <v>Piece dye</v>
      </c>
      <c r="K9" s="3" t="str">
        <f>_xlfn.XLOOKUP(A:A,'[1]Webbing Price list 07182025'!A:A,'[1]Webbing Price list 07182025'!M:M,_xleta.NA)</f>
        <v>07/18/2025</v>
      </c>
    </row>
    <row r="10" spans="1:11">
      <c r="A10" s="3" t="s">
        <v>19</v>
      </c>
      <c r="B10" s="3" t="str">
        <f>_xlfn.XLOOKUP(A:A,'[1]Webbing Price list 07182025'!A:A,'[1]Webbing Price list 07182025'!C:C,_xleta.NA)</f>
        <v>Webbing</v>
      </c>
      <c r="C10" s="3" t="str">
        <f>_xlfn.XLOOKUP(A:A,'[1]Webbing Price list 07182025'!A:A,'[1]Webbing Price list 07182025'!C:C,_xleta.NA)</f>
        <v>Webbing</v>
      </c>
      <c r="D10" s="3" t="str">
        <f>_xlfn.XLOOKUP(A:A,'[1]Webbing Price list 07182025'!A:A,'[1]Webbing Price list 07182025'!D:D,_xleta.NA)</f>
        <v>Recycled Nylon 100%</v>
      </c>
      <c r="E10" s="4">
        <f>_xlfn.XLOOKUP(A:A,'[1]Webbing Price list 07182025'!A:A,'[1]Webbing Price list 07182025'!I:I,_xleta.NA)</f>
        <v>0.63</v>
      </c>
      <c r="F10" s="3" t="str">
        <f>_xlfn.XLOOKUP(A:A,'[1]Webbing Price list 07182025'!A:A,'[1]Webbing Price list 07182025'!G:G,_xleta.NA)</f>
        <v>2000m</v>
      </c>
      <c r="G10" s="3" t="str">
        <f>_xlfn.XLOOKUP(A:A,'[1]Webbing Price list 07182025'!A:A,'[1]Webbing Price list 07182025'!H:H,_xleta.NA)</f>
        <v>2000m</v>
      </c>
      <c r="H10" s="3" t="str">
        <f>_xlfn.XLOOKUP(A:A,'[1]Webbing Price list 07182025'!A:A,'[1]Webbing Price list 07182025'!J:J,_xleta.NA)</f>
        <v>Vietnam</v>
      </c>
      <c r="I10" s="3">
        <f>_xlfn.XLOOKUP(A:A,'[1]Webbing Price list 07182025'!A:A,'[1]Webbing Price list 07182025'!K:K,_xleta.NA)</f>
        <v>30</v>
      </c>
      <c r="J10" s="3" t="str">
        <f>_xlfn.XLOOKUP(A:A,'[1]Webbing Price list 07182025'!A:A,'[1]Webbing Price list 07182025'!L:L,_xleta.NA)</f>
        <v>Piece dye</v>
      </c>
      <c r="K10" s="3" t="str">
        <f>_xlfn.XLOOKUP(A:A,'[1]Webbing Price list 07182025'!A:A,'[1]Webbing Price list 07182025'!M:M,_xleta.NA)</f>
        <v>07/18/2025</v>
      </c>
    </row>
    <row r="11" spans="1:11">
      <c r="A11" s="3" t="s">
        <v>20</v>
      </c>
      <c r="B11" s="3" t="str">
        <f>_xlfn.XLOOKUP(A:A,'[1]Webbing Price list 07182025'!A:A,'[1]Webbing Price list 07182025'!C:C,_xleta.NA)</f>
        <v>Webbing</v>
      </c>
      <c r="C11" s="3" t="str">
        <f>_xlfn.XLOOKUP(A:A,'[1]Webbing Price list 07182025'!A:A,'[1]Webbing Price list 07182025'!C:C,_xleta.NA)</f>
        <v>Webbing</v>
      </c>
      <c r="D11" s="3" t="str">
        <f>_xlfn.XLOOKUP(A:A,'[1]Webbing Price list 07182025'!A:A,'[1]Webbing Price list 07182025'!D:D,_xleta.NA)</f>
        <v>Nylon 100%</v>
      </c>
      <c r="E11" s="4">
        <f>_xlfn.XLOOKUP(A:A,'[1]Webbing Price list 07182025'!A:A,'[1]Webbing Price list 07182025'!I:I,_xleta.NA)</f>
        <v>0.49500000000000005</v>
      </c>
      <c r="F11" s="3" t="str">
        <f>_xlfn.XLOOKUP(A:A,'[1]Webbing Price list 07182025'!A:A,'[1]Webbing Price list 07182025'!G:G,_xleta.NA)</f>
        <v>2000m</v>
      </c>
      <c r="G11" s="3" t="str">
        <f>_xlfn.XLOOKUP(A:A,'[1]Webbing Price list 07182025'!A:A,'[1]Webbing Price list 07182025'!H:H,_xleta.NA)</f>
        <v>2000m</v>
      </c>
      <c r="H11" s="3" t="str">
        <f>_xlfn.XLOOKUP(A:A,'[1]Webbing Price list 07182025'!A:A,'[1]Webbing Price list 07182025'!J:J,_xleta.NA)</f>
        <v>Vietnam</v>
      </c>
      <c r="I11" s="3">
        <f>_xlfn.XLOOKUP(A:A,'[1]Webbing Price list 07182025'!A:A,'[1]Webbing Price list 07182025'!K:K,_xleta.NA)</f>
        <v>30</v>
      </c>
      <c r="J11" s="3" t="str">
        <f>_xlfn.XLOOKUP(A:A,'[1]Webbing Price list 07182025'!A:A,'[1]Webbing Price list 07182025'!L:L,_xleta.NA)</f>
        <v>Piece dye</v>
      </c>
      <c r="K11" s="3" t="str">
        <f>_xlfn.XLOOKUP(A:A,'[1]Webbing Price list 07182025'!A:A,'[1]Webbing Price list 07182025'!M:M,_xleta.NA)</f>
        <v>07/18/2025</v>
      </c>
    </row>
    <row r="12" spans="1:11">
      <c r="A12" s="3" t="s">
        <v>21</v>
      </c>
      <c r="B12" s="3" t="str">
        <f>_xlfn.XLOOKUP(A:A,'[1]Webbing Price list 07182025'!A:A,'[1]Webbing Price list 07182025'!C:C,_xleta.NA)</f>
        <v>Webbing</v>
      </c>
      <c r="C12" s="3" t="str">
        <f>_xlfn.XLOOKUP(A:A,'[1]Webbing Price list 07182025'!A:A,'[1]Webbing Price list 07182025'!C:C,_xleta.NA)</f>
        <v>Webbing</v>
      </c>
      <c r="D12" s="3" t="str">
        <f>_xlfn.XLOOKUP(A:A,'[1]Webbing Price list 07182025'!A:A,'[1]Webbing Price list 07182025'!D:D,_xleta.NA)</f>
        <v>Recycled Nylon 100%</v>
      </c>
      <c r="E12" s="4">
        <f>_xlfn.XLOOKUP(A:A,'[1]Webbing Price list 07182025'!A:A,'[1]Webbing Price list 07182025'!I:I,_xleta.NA)</f>
        <v>0.85499999999999998</v>
      </c>
      <c r="F12" s="3" t="str">
        <f>_xlfn.XLOOKUP(A:A,'[1]Webbing Price list 07182025'!A:A,'[1]Webbing Price list 07182025'!G:G,_xleta.NA)</f>
        <v>2000m</v>
      </c>
      <c r="G12" s="3" t="str">
        <f>_xlfn.XLOOKUP(A:A,'[1]Webbing Price list 07182025'!A:A,'[1]Webbing Price list 07182025'!H:H,_xleta.NA)</f>
        <v>2000m</v>
      </c>
      <c r="H12" s="3" t="str">
        <f>_xlfn.XLOOKUP(A:A,'[1]Webbing Price list 07182025'!A:A,'[1]Webbing Price list 07182025'!J:J,_xleta.NA)</f>
        <v>Vietnam</v>
      </c>
      <c r="I12" s="3">
        <f>_xlfn.XLOOKUP(A:A,'[1]Webbing Price list 07182025'!A:A,'[1]Webbing Price list 07182025'!K:K,_xleta.NA)</f>
        <v>30</v>
      </c>
      <c r="J12" s="3" t="str">
        <f>_xlfn.XLOOKUP(A:A,'[1]Webbing Price list 07182025'!A:A,'[1]Webbing Price list 07182025'!L:L,_xleta.NA)</f>
        <v>Piece dye</v>
      </c>
      <c r="K12" s="3" t="str">
        <f>_xlfn.XLOOKUP(A:A,'[1]Webbing Price list 07182025'!A:A,'[1]Webbing Price list 07182025'!M:M,_xleta.NA)</f>
        <v>07/18/2025</v>
      </c>
    </row>
    <row r="13" spans="1:11">
      <c r="A13" s="3" t="s">
        <v>22</v>
      </c>
      <c r="B13" s="3" t="str">
        <f>_xlfn.XLOOKUP(A:A,'[1]Webbing Price list 07182025'!A:A,'[1]Webbing Price list 07182025'!C:C,_xleta.NA)</f>
        <v>Webbing</v>
      </c>
      <c r="C13" s="3" t="str">
        <f>_xlfn.XLOOKUP(A:A,'[1]Webbing Price list 07182025'!A:A,'[1]Webbing Price list 07182025'!C:C,_xleta.NA)</f>
        <v>Webbing</v>
      </c>
      <c r="D13" s="3" t="str">
        <f>_xlfn.XLOOKUP(A:A,'[1]Webbing Price list 07182025'!A:A,'[1]Webbing Price list 07182025'!D:D,_xleta.NA)</f>
        <v>Recycled Polyester 100%</v>
      </c>
      <c r="E13" s="4">
        <f>_xlfn.XLOOKUP(A:A,'[1]Webbing Price list 07182025'!A:A,'[1]Webbing Price list 07182025'!I:I,_xleta.NA)</f>
        <v>0.42299999999999999</v>
      </c>
      <c r="F13" s="3" t="str">
        <f>_xlfn.XLOOKUP(A:A,'[1]Webbing Price list 07182025'!A:A,'[1]Webbing Price list 07182025'!G:G,_xleta.NA)</f>
        <v>2000m</v>
      </c>
      <c r="G13" s="3" t="str">
        <f>_xlfn.XLOOKUP(A:A,'[1]Webbing Price list 07182025'!A:A,'[1]Webbing Price list 07182025'!H:H,_xleta.NA)</f>
        <v>2000m</v>
      </c>
      <c r="H13" s="3" t="str">
        <f>_xlfn.XLOOKUP(A:A,'[1]Webbing Price list 07182025'!A:A,'[1]Webbing Price list 07182025'!J:J,_xleta.NA)</f>
        <v>Vietnam</v>
      </c>
      <c r="I13" s="3">
        <f>_xlfn.XLOOKUP(A:A,'[1]Webbing Price list 07182025'!A:A,'[1]Webbing Price list 07182025'!K:K,_xleta.NA)</f>
        <v>30</v>
      </c>
      <c r="J13" s="3" t="str">
        <f>_xlfn.XLOOKUP(A:A,'[1]Webbing Price list 07182025'!A:A,'[1]Webbing Price list 07182025'!L:L,_xleta.NA)</f>
        <v>Piece dye</v>
      </c>
      <c r="K13" s="3" t="str">
        <f>_xlfn.XLOOKUP(A:A,'[1]Webbing Price list 07182025'!A:A,'[1]Webbing Price list 07182025'!M:M,_xleta.NA)</f>
        <v>07/18/2025</v>
      </c>
    </row>
    <row r="14" spans="1:11">
      <c r="A14" s="3" t="s">
        <v>23</v>
      </c>
      <c r="B14" s="3" t="str">
        <f>_xlfn.XLOOKUP(A:A,'[1]Webbing Price list 07182025'!A:A,'[1]Webbing Price list 07182025'!C:C,_xleta.NA)</f>
        <v>Webbing</v>
      </c>
      <c r="C14" s="3" t="str">
        <f>_xlfn.XLOOKUP(A:A,'[1]Webbing Price list 07182025'!A:A,'[1]Webbing Price list 07182025'!C:C,_xleta.NA)</f>
        <v>Webbing</v>
      </c>
      <c r="D14" s="3" t="str">
        <f>_xlfn.XLOOKUP(A:A,'[1]Webbing Price list 07182025'!A:A,'[1]Webbing Price list 07182025'!D:D,_xleta.NA)</f>
        <v>Recycled Nylon 0.5%, Recycled Polyester 99.5%</v>
      </c>
      <c r="E14" s="4">
        <f>_xlfn.XLOOKUP(A:A,'[1]Webbing Price list 07182025'!A:A,'[1]Webbing Price list 07182025'!I:I,_xleta.NA)</f>
        <v>0.35100000000000003</v>
      </c>
      <c r="F14" s="3" t="str">
        <f>_xlfn.XLOOKUP(A:A,'[1]Webbing Price list 07182025'!A:A,'[1]Webbing Price list 07182025'!G:G,_xleta.NA)</f>
        <v>5000m</v>
      </c>
      <c r="G14" s="3" t="str">
        <f>_xlfn.XLOOKUP(A:A,'[1]Webbing Price list 07182025'!A:A,'[1]Webbing Price list 07182025'!H:H,_xleta.NA)</f>
        <v>5000m</v>
      </c>
      <c r="H14" s="3" t="str">
        <f>_xlfn.XLOOKUP(A:A,'[1]Webbing Price list 07182025'!A:A,'[1]Webbing Price list 07182025'!J:J,_xleta.NA)</f>
        <v>Vietnam</v>
      </c>
      <c r="I14" s="3">
        <f>_xlfn.XLOOKUP(A:A,'[1]Webbing Price list 07182025'!A:A,'[1]Webbing Price list 07182025'!K:K,_xleta.NA)</f>
        <v>45</v>
      </c>
      <c r="J14" s="3" t="str">
        <f>_xlfn.XLOOKUP(A:A,'[1]Webbing Price list 07182025'!A:A,'[1]Webbing Price list 07182025'!L:L,_xleta.NA)</f>
        <v>Yarn dye</v>
      </c>
      <c r="K14" s="3" t="str">
        <f>_xlfn.XLOOKUP(A:A,'[1]Webbing Price list 07182025'!A:A,'[1]Webbing Price list 07182025'!M:M,_xleta.NA)</f>
        <v>07/18/2025</v>
      </c>
    </row>
    <row r="15" spans="1:11">
      <c r="A15" s="3" t="s">
        <v>24</v>
      </c>
      <c r="B15" s="3" t="str">
        <f>_xlfn.XLOOKUP(A:A,'[1]Webbing Price list 07182025'!A:A,'[1]Webbing Price list 07182025'!C:C,_xleta.NA)</f>
        <v>Webbing</v>
      </c>
      <c r="C15" s="3" t="str">
        <f>_xlfn.XLOOKUP(A:A,'[1]Webbing Price list 07182025'!A:A,'[1]Webbing Price list 07182025'!C:C,_xleta.NA)</f>
        <v>Webbing</v>
      </c>
      <c r="D15" s="3" t="str">
        <f>_xlfn.XLOOKUP(A:A,'[1]Webbing Price list 07182025'!A:A,'[1]Webbing Price list 07182025'!D:D,_xleta.NA)</f>
        <v>Recycled Nylon 0.5%, Recycled Polyester 99.5%</v>
      </c>
      <c r="E15" s="4">
        <f>_xlfn.XLOOKUP(A:A,'[1]Webbing Price list 07182025'!A:A,'[1]Webbing Price list 07182025'!I:I,_xleta.NA)</f>
        <v>0.39600000000000002</v>
      </c>
      <c r="F15" s="3" t="str">
        <f>_xlfn.XLOOKUP(A:A,'[1]Webbing Price list 07182025'!A:A,'[1]Webbing Price list 07182025'!G:G,_xleta.NA)</f>
        <v>5000m</v>
      </c>
      <c r="G15" s="3" t="str">
        <f>_xlfn.XLOOKUP(A:A,'[1]Webbing Price list 07182025'!A:A,'[1]Webbing Price list 07182025'!H:H,_xleta.NA)</f>
        <v>5000m</v>
      </c>
      <c r="H15" s="3" t="str">
        <f>_xlfn.XLOOKUP(A:A,'[1]Webbing Price list 07182025'!A:A,'[1]Webbing Price list 07182025'!J:J,_xleta.NA)</f>
        <v>Vietnam</v>
      </c>
      <c r="I15" s="3">
        <f>_xlfn.XLOOKUP(A:A,'[1]Webbing Price list 07182025'!A:A,'[1]Webbing Price list 07182025'!K:K,_xleta.NA)</f>
        <v>55</v>
      </c>
      <c r="J15" s="3" t="str">
        <f>_xlfn.XLOOKUP(A:A,'[1]Webbing Price list 07182025'!A:A,'[1]Webbing Price list 07182025'!L:L,_xleta.NA)</f>
        <v>Yarn dye + Print</v>
      </c>
      <c r="K15" s="3" t="str">
        <f>_xlfn.XLOOKUP(A:A,'[1]Webbing Price list 07182025'!A:A,'[1]Webbing Price list 07182025'!M:M,_xleta.NA)</f>
        <v>07/18/2025</v>
      </c>
    </row>
    <row r="16" spans="1:11">
      <c r="A16" s="3" t="s">
        <v>25</v>
      </c>
      <c r="B16" s="3" t="str">
        <f>_xlfn.XLOOKUP(A:A,'[1]Webbing Price list 07182025'!A:A,'[1]Webbing Price list 07182025'!C:C,_xleta.NA)</f>
        <v>Webbing</v>
      </c>
      <c r="C16" s="3" t="str">
        <f>_xlfn.XLOOKUP(A:A,'[1]Webbing Price list 07182025'!A:A,'[1]Webbing Price list 07182025'!C:C,_xleta.NA)</f>
        <v>Webbing</v>
      </c>
      <c r="D16" s="3" t="str">
        <f>_xlfn.XLOOKUP(A:A,'[1]Webbing Price list 07182025'!A:A,'[1]Webbing Price list 07182025'!D:D,_xleta.NA)</f>
        <v xml:space="preserve">Recycle Polyester /再生涤纶100% </v>
      </c>
      <c r="E16" s="4">
        <f>_xlfn.XLOOKUP(A:A,'[1]Webbing Price list 07182025'!A:A,'[1]Webbing Price list 07182025'!I:I,_xleta.NA)</f>
        <v>0.42299999999999999</v>
      </c>
      <c r="F16" s="3" t="str">
        <f>_xlfn.XLOOKUP(A:A,'[1]Webbing Price list 07182025'!A:A,'[1]Webbing Price list 07182025'!G:G,_xleta.NA)</f>
        <v>5000m</v>
      </c>
      <c r="G16" s="3" t="str">
        <f>_xlfn.XLOOKUP(A:A,'[1]Webbing Price list 07182025'!A:A,'[1]Webbing Price list 07182025'!H:H,_xleta.NA)</f>
        <v>5000m</v>
      </c>
      <c r="H16" s="3" t="str">
        <f>_xlfn.XLOOKUP(A:A,'[1]Webbing Price list 07182025'!A:A,'[1]Webbing Price list 07182025'!J:J,_xleta.NA)</f>
        <v>Vietnam</v>
      </c>
      <c r="I16" s="3">
        <f>_xlfn.XLOOKUP(A:A,'[1]Webbing Price list 07182025'!A:A,'[1]Webbing Price list 07182025'!K:K,_xleta.NA)</f>
        <v>40</v>
      </c>
      <c r="J16" s="3" t="str">
        <f>_xlfn.XLOOKUP(A:A,'[1]Webbing Price list 07182025'!A:A,'[1]Webbing Price list 07182025'!L:L,_xleta.NA)</f>
        <v>Piece dye + Print</v>
      </c>
      <c r="K16" s="3" t="str">
        <f>_xlfn.XLOOKUP(A:A,'[1]Webbing Price list 07182025'!A:A,'[1]Webbing Price list 07182025'!M:M,_xleta.NA)</f>
        <v>07/18/2025</v>
      </c>
    </row>
    <row r="17" spans="1:11">
      <c r="A17" s="3" t="s">
        <v>26</v>
      </c>
      <c r="B17" s="3" t="str">
        <f>_xlfn.XLOOKUP(A:A,'[1]Webbing Price list 07182025'!A:A,'[1]Webbing Price list 07182025'!C:C,_xleta.NA)</f>
        <v>Webbing</v>
      </c>
      <c r="C17" s="3" t="str">
        <f>_xlfn.XLOOKUP(A:A,'[1]Webbing Price list 07182025'!A:A,'[1]Webbing Price list 07182025'!C:C,_xleta.NA)</f>
        <v>Webbing</v>
      </c>
      <c r="D17" s="3" t="str">
        <f>_xlfn.XLOOKUP(A:A,'[1]Webbing Price list 07182025'!A:A,'[1]Webbing Price list 07182025'!D:D,_xleta.NA)</f>
        <v>Recycl Nylon 1%, Recycled Polyester 99%</v>
      </c>
      <c r="E17" s="4">
        <f>_xlfn.XLOOKUP(A:A,'[1]Webbing Price list 07182025'!A:A,'[1]Webbing Price list 07182025'!I:I,_xleta.NA)</f>
        <v>0.79200000000000004</v>
      </c>
      <c r="F17" s="3" t="str">
        <f>_xlfn.XLOOKUP(A:A,'[1]Webbing Price list 07182025'!A:A,'[1]Webbing Price list 07182025'!G:G,_xleta.NA)</f>
        <v>5000m</v>
      </c>
      <c r="G17" s="3" t="str">
        <f>_xlfn.XLOOKUP(A:A,'[1]Webbing Price list 07182025'!A:A,'[1]Webbing Price list 07182025'!H:H,_xleta.NA)</f>
        <v>5000m</v>
      </c>
      <c r="H17" s="3" t="str">
        <f>_xlfn.XLOOKUP(A:A,'[1]Webbing Price list 07182025'!A:A,'[1]Webbing Price list 07182025'!J:J,_xleta.NA)</f>
        <v>Vietnam</v>
      </c>
      <c r="I17" s="3">
        <f>_xlfn.XLOOKUP(A:A,'[1]Webbing Price list 07182025'!A:A,'[1]Webbing Price list 07182025'!K:K,_xleta.NA)</f>
        <v>45</v>
      </c>
      <c r="J17" s="3" t="str">
        <f>_xlfn.XLOOKUP(A:A,'[1]Webbing Price list 07182025'!A:A,'[1]Webbing Price list 07182025'!L:L,_xleta.NA)</f>
        <v>Yarn dye</v>
      </c>
      <c r="K17" s="3" t="str">
        <f>_xlfn.XLOOKUP(A:A,'[1]Webbing Price list 07182025'!A:A,'[1]Webbing Price list 07182025'!M:M,_xleta.NA)</f>
        <v>07/18/2025</v>
      </c>
    </row>
    <row r="18" spans="1:11">
      <c r="A18" s="3" t="s">
        <v>27</v>
      </c>
      <c r="B18" s="3" t="str">
        <f>_xlfn.XLOOKUP(A:A,'[1]Webbing Price list 07182025'!A:A,'[1]Webbing Price list 07182025'!C:C,_xleta.NA)</f>
        <v>Webbing</v>
      </c>
      <c r="C18" s="3" t="str">
        <f>_xlfn.XLOOKUP(A:A,'[1]Webbing Price list 07182025'!A:A,'[1]Webbing Price list 07182025'!C:C,_xleta.NA)</f>
        <v>Webbing</v>
      </c>
      <c r="D18" s="3" t="str">
        <f>_xlfn.XLOOKUP(A:A,'[1]Webbing Price list 07182025'!A:A,'[1]Webbing Price list 07182025'!D:D,_xleta.NA)</f>
        <v>Recycled Polyester 100%</v>
      </c>
      <c r="E18" s="4">
        <f>_xlfn.XLOOKUP(A:A,'[1]Webbing Price list 07182025'!A:A,'[1]Webbing Price list 07182025'!I:I,_xleta.NA)</f>
        <v>0.22500000000000001</v>
      </c>
      <c r="F18" s="3" t="str">
        <f>_xlfn.XLOOKUP(A:A,'[1]Webbing Price list 07182025'!A:A,'[1]Webbing Price list 07182025'!G:G,_xleta.NA)</f>
        <v>2000m</v>
      </c>
      <c r="G18" s="3" t="str">
        <f>_xlfn.XLOOKUP(A:A,'[1]Webbing Price list 07182025'!A:A,'[1]Webbing Price list 07182025'!H:H,_xleta.NA)</f>
        <v>2000m</v>
      </c>
      <c r="H18" s="3" t="str">
        <f>_xlfn.XLOOKUP(A:A,'[1]Webbing Price list 07182025'!A:A,'[1]Webbing Price list 07182025'!J:J,_xleta.NA)</f>
        <v>Vietnam</v>
      </c>
      <c r="I18" s="3">
        <f>_xlfn.XLOOKUP(A:A,'[1]Webbing Price list 07182025'!A:A,'[1]Webbing Price list 07182025'!K:K,_xleta.NA)</f>
        <v>30</v>
      </c>
      <c r="J18" s="3" t="str">
        <f>_xlfn.XLOOKUP(A:A,'[1]Webbing Price list 07182025'!A:A,'[1]Webbing Price list 07182025'!L:L,_xleta.NA)</f>
        <v>Yarn dye</v>
      </c>
      <c r="K18" s="3" t="str">
        <f>_xlfn.XLOOKUP(A:A,'[1]Webbing Price list 07182025'!A:A,'[1]Webbing Price list 07182025'!M:M,_xleta.NA)</f>
        <v>07/18/2025</v>
      </c>
    </row>
    <row r="19" spans="1:11">
      <c r="A19" s="3" t="s">
        <v>28</v>
      </c>
      <c r="B19" s="3" t="str">
        <f>_xlfn.XLOOKUP(A:A,'[1]Webbing Price list 07182025'!A:A,'[1]Webbing Price list 07182025'!C:C,_xleta.NA)</f>
        <v>Webbing</v>
      </c>
      <c r="C19" s="3" t="str">
        <f>_xlfn.XLOOKUP(A:A,'[1]Webbing Price list 07182025'!A:A,'[1]Webbing Price list 07182025'!C:C,_xleta.NA)</f>
        <v>Webbing</v>
      </c>
      <c r="D19" s="3" t="str">
        <f>_xlfn.XLOOKUP(A:A,'[1]Webbing Price list 07182025'!A:A,'[1]Webbing Price list 07182025'!D:D,_xleta.NA)</f>
        <v xml:space="preserve">Recycled Nylon/100%  </v>
      </c>
      <c r="E19" s="4">
        <f>_xlfn.XLOOKUP(A:A,'[1]Webbing Price list 07182025'!A:A,'[1]Webbing Price list 07182025'!I:I,_xleta.NA)</f>
        <v>0.26100000000000001</v>
      </c>
      <c r="F19" s="3" t="str">
        <f>_xlfn.XLOOKUP(A:A,'[1]Webbing Price list 07182025'!A:A,'[1]Webbing Price list 07182025'!G:G,_xleta.NA)</f>
        <v>2000m</v>
      </c>
      <c r="G19" s="3" t="str">
        <f>_xlfn.XLOOKUP(A:A,'[1]Webbing Price list 07182025'!A:A,'[1]Webbing Price list 07182025'!H:H,_xleta.NA)</f>
        <v>2000m</v>
      </c>
      <c r="H19" s="3" t="str">
        <f>_xlfn.XLOOKUP(A:A,'[1]Webbing Price list 07182025'!A:A,'[1]Webbing Price list 07182025'!J:J,_xleta.NA)</f>
        <v>Vietnam</v>
      </c>
      <c r="I19" s="3">
        <f>_xlfn.XLOOKUP(A:A,'[1]Webbing Price list 07182025'!A:A,'[1]Webbing Price list 07182025'!K:K,_xleta.NA)</f>
        <v>30</v>
      </c>
      <c r="J19" s="3" t="str">
        <f>_xlfn.XLOOKUP(A:A,'[1]Webbing Price list 07182025'!A:A,'[1]Webbing Price list 07182025'!L:L,_xleta.NA)</f>
        <v>Yarn dye</v>
      </c>
      <c r="K19" s="3" t="str">
        <f>_xlfn.XLOOKUP(A:A,'[1]Webbing Price list 07182025'!A:A,'[1]Webbing Price list 07182025'!M:M,_xleta.NA)</f>
        <v>07/18/2025</v>
      </c>
    </row>
    <row r="20" spans="1:11">
      <c r="A20" s="3" t="s">
        <v>29</v>
      </c>
      <c r="B20" s="3" t="str">
        <f>_xlfn.XLOOKUP(A:A,'[1]Webbing Price list 07182025'!A:A,'[1]Webbing Price list 07182025'!C:C,_xleta.NA)</f>
        <v>Webbing</v>
      </c>
      <c r="C20" s="3" t="str">
        <f>_xlfn.XLOOKUP(A:A,'[1]Webbing Price list 07182025'!A:A,'[1]Webbing Price list 07182025'!C:C,_xleta.NA)</f>
        <v>Webbing</v>
      </c>
      <c r="D20" s="3" t="str">
        <f>_xlfn.XLOOKUP(A:A,'[1]Webbing Price list 07182025'!A:A,'[1]Webbing Price list 07182025'!D:D,_xleta.NA)</f>
        <v>Recycled Nylon 100%</v>
      </c>
      <c r="E20" s="4">
        <f>_xlfn.XLOOKUP(A:A,'[1]Webbing Price list 07182025'!A:A,'[1]Webbing Price list 07182025'!I:I,_xleta.NA)</f>
        <v>1.62</v>
      </c>
      <c r="F20" s="3" t="str">
        <f>_xlfn.XLOOKUP(A:A,'[1]Webbing Price list 07182025'!A:A,'[1]Webbing Price list 07182025'!G:G,_xleta.NA)</f>
        <v>2000m</v>
      </c>
      <c r="G20" s="3" t="str">
        <f>_xlfn.XLOOKUP(A:A,'[1]Webbing Price list 07182025'!A:A,'[1]Webbing Price list 07182025'!H:H,_xleta.NA)</f>
        <v>2000m</v>
      </c>
      <c r="H20" s="3" t="str">
        <f>_xlfn.XLOOKUP(A:A,'[1]Webbing Price list 07182025'!A:A,'[1]Webbing Price list 07182025'!J:J,_xleta.NA)</f>
        <v>Vietnam</v>
      </c>
      <c r="I20" s="3">
        <f>_xlfn.XLOOKUP(A:A,'[1]Webbing Price list 07182025'!A:A,'[1]Webbing Price list 07182025'!K:K,_xleta.NA)</f>
        <v>30</v>
      </c>
      <c r="J20" s="3" t="str">
        <f>_xlfn.XLOOKUP(A:A,'[1]Webbing Price list 07182025'!A:A,'[1]Webbing Price list 07182025'!L:L,_xleta.NA)</f>
        <v>Yarn dye</v>
      </c>
      <c r="K20" s="3" t="str">
        <f>_xlfn.XLOOKUP(A:A,'[1]Webbing Price list 07182025'!A:A,'[1]Webbing Price list 07182025'!M:M,_xleta.NA)</f>
        <v>07/18/2025</v>
      </c>
    </row>
    <row r="21" spans="1:11">
      <c r="A21" s="3" t="s">
        <v>30</v>
      </c>
      <c r="B21" s="3" t="str">
        <f>_xlfn.XLOOKUP(A:A,'[1]Webbing Price list 07182025'!A:A,'[1]Webbing Price list 07182025'!C:C,_xleta.NA)</f>
        <v>Webbing</v>
      </c>
      <c r="C21" s="3" t="str">
        <f>_xlfn.XLOOKUP(A:A,'[1]Webbing Price list 07182025'!A:A,'[1]Webbing Price list 07182025'!C:C,_xleta.NA)</f>
        <v>Webbing</v>
      </c>
      <c r="D21" s="3" t="str">
        <f>_xlfn.XLOOKUP(A:A,'[1]Webbing Price list 07182025'!A:A,'[1]Webbing Price list 07182025'!D:D,_xleta.NA)</f>
        <v>Recycled Polyester 99.8%, Nylon 0.2%</v>
      </c>
      <c r="E21" s="4">
        <f>_xlfn.XLOOKUP(A:A,'[1]Webbing Price list 07182025'!A:A,'[1]Webbing Price list 07182025'!I:I,_xleta.NA)</f>
        <v>1.3320000000000001</v>
      </c>
      <c r="F21" s="3" t="str">
        <f>_xlfn.XLOOKUP(A:A,'[1]Webbing Price list 07182025'!A:A,'[1]Webbing Price list 07182025'!G:G,_xleta.NA)</f>
        <v>2000m</v>
      </c>
      <c r="G21" s="3" t="str">
        <f>_xlfn.XLOOKUP(A:A,'[1]Webbing Price list 07182025'!A:A,'[1]Webbing Price list 07182025'!H:H,_xleta.NA)</f>
        <v>2000m</v>
      </c>
      <c r="H21" s="3" t="str">
        <f>_xlfn.XLOOKUP(A:A,'[1]Webbing Price list 07182025'!A:A,'[1]Webbing Price list 07182025'!J:J,_xleta.NA)</f>
        <v>Vietnam</v>
      </c>
      <c r="I21" s="3">
        <f>_xlfn.XLOOKUP(A:A,'[1]Webbing Price list 07182025'!A:A,'[1]Webbing Price list 07182025'!K:K,_xleta.NA)</f>
        <v>30</v>
      </c>
      <c r="J21" s="3" t="str">
        <f>_xlfn.XLOOKUP(A:A,'[1]Webbing Price list 07182025'!A:A,'[1]Webbing Price list 07182025'!L:L,_xleta.NA)</f>
        <v>Yarn dye</v>
      </c>
      <c r="K21" s="3" t="str">
        <f>_xlfn.XLOOKUP(A:A,'[1]Webbing Price list 07182025'!A:A,'[1]Webbing Price list 07182025'!M:M,_xleta.NA)</f>
        <v>07/18/2025</v>
      </c>
    </row>
    <row r="22" spans="1:11">
      <c r="A22" s="3" t="s">
        <v>31</v>
      </c>
      <c r="B22" s="3" t="str">
        <f>_xlfn.XLOOKUP(A:A,'[1]Webbing Price list 07182025'!A:A,'[1]Webbing Price list 07182025'!C:C,_xleta.NA)</f>
        <v>Webbing</v>
      </c>
      <c r="C22" s="3" t="str">
        <f>_xlfn.XLOOKUP(A:A,'[1]Webbing Price list 07182025'!A:A,'[1]Webbing Price list 07182025'!C:C,_xleta.NA)</f>
        <v>Webbing</v>
      </c>
      <c r="D22" s="3" t="str">
        <f>_xlfn.XLOOKUP(A:A,'[1]Webbing Price list 07182025'!A:A,'[1]Webbing Price list 07182025'!D:D,_xleta.NA)</f>
        <v>Recycled Polyester 100%</v>
      </c>
      <c r="E22" s="4">
        <f>_xlfn.XLOOKUP(A:A,'[1]Webbing Price list 07182025'!A:A,'[1]Webbing Price list 07182025'!I:I,_xleta.NA)</f>
        <v>0.86399999999999999</v>
      </c>
      <c r="F22" s="3" t="str">
        <f>_xlfn.XLOOKUP(A:A,'[1]Webbing Price list 07182025'!A:A,'[1]Webbing Price list 07182025'!G:G,_xleta.NA)</f>
        <v>2000m</v>
      </c>
      <c r="G22" s="3" t="str">
        <f>_xlfn.XLOOKUP(A:A,'[1]Webbing Price list 07182025'!A:A,'[1]Webbing Price list 07182025'!H:H,_xleta.NA)</f>
        <v>2000m</v>
      </c>
      <c r="H22" s="3" t="str">
        <f>_xlfn.XLOOKUP(A:A,'[1]Webbing Price list 07182025'!A:A,'[1]Webbing Price list 07182025'!J:J,_xleta.NA)</f>
        <v>Vietnam</v>
      </c>
      <c r="I22" s="3">
        <f>_xlfn.XLOOKUP(A:A,'[1]Webbing Price list 07182025'!A:A,'[1]Webbing Price list 07182025'!K:K,_xleta.NA)</f>
        <v>30</v>
      </c>
      <c r="J22" s="3" t="str">
        <f>_xlfn.XLOOKUP(A:A,'[1]Webbing Price list 07182025'!A:A,'[1]Webbing Price list 07182025'!L:L,_xleta.NA)</f>
        <v>Yarn dye</v>
      </c>
      <c r="K22" s="3" t="str">
        <f>_xlfn.XLOOKUP(A:A,'[1]Webbing Price list 07182025'!A:A,'[1]Webbing Price list 07182025'!M:M,_xleta.NA)</f>
        <v>07/18/2025</v>
      </c>
    </row>
    <row r="23" spans="1:11">
      <c r="A23" s="3" t="s">
        <v>32</v>
      </c>
      <c r="B23" s="3" t="str">
        <f>_xlfn.XLOOKUP(A:A,'[1]Webbing Price list 07182025'!A:A,'[1]Webbing Price list 07182025'!C:C,_xleta.NA)</f>
        <v>Webbing</v>
      </c>
      <c r="C23" s="3" t="str">
        <f>_xlfn.XLOOKUP(A:A,'[1]Webbing Price list 07182025'!A:A,'[1]Webbing Price list 07182025'!C:C,_xleta.NA)</f>
        <v>Webbing</v>
      </c>
      <c r="D23" s="3" t="str">
        <f>_xlfn.XLOOKUP(A:A,'[1]Webbing Price list 07182025'!A:A,'[1]Webbing Price list 07182025'!D:D,_xleta.NA)</f>
        <v>Recycled Polyester 100%</v>
      </c>
      <c r="E23" s="4">
        <f>_xlfn.XLOOKUP(A:A,'[1]Webbing Price list 07182025'!A:A,'[1]Webbing Price list 07182025'!I:I,_xleta.NA)</f>
        <v>1.6020000000000001</v>
      </c>
      <c r="F23" s="3" t="str">
        <f>_xlfn.XLOOKUP(A:A,'[1]Webbing Price list 07182025'!A:A,'[1]Webbing Price list 07182025'!G:G,_xleta.NA)</f>
        <v>2000m</v>
      </c>
      <c r="G23" s="3" t="str">
        <f>_xlfn.XLOOKUP(A:A,'[1]Webbing Price list 07182025'!A:A,'[1]Webbing Price list 07182025'!H:H,_xleta.NA)</f>
        <v>2000m</v>
      </c>
      <c r="H23" s="3" t="str">
        <f>_xlfn.XLOOKUP(A:A,'[1]Webbing Price list 07182025'!A:A,'[1]Webbing Price list 07182025'!J:J,_xleta.NA)</f>
        <v>Vietnam</v>
      </c>
      <c r="I23" s="3">
        <f>_xlfn.XLOOKUP(A:A,'[1]Webbing Price list 07182025'!A:A,'[1]Webbing Price list 07182025'!K:K,_xleta.NA)</f>
        <v>30</v>
      </c>
      <c r="J23" s="3" t="str">
        <f>_xlfn.XLOOKUP(A:A,'[1]Webbing Price list 07182025'!A:A,'[1]Webbing Price list 07182025'!L:L,_xleta.NA)</f>
        <v>Yarn dye</v>
      </c>
      <c r="K23" s="3" t="str">
        <f>_xlfn.XLOOKUP(A:A,'[1]Webbing Price list 07182025'!A:A,'[1]Webbing Price list 07182025'!M:M,_xleta.NA)</f>
        <v>07/18/2025</v>
      </c>
    </row>
    <row r="24" spans="1:11">
      <c r="A24" s="5" t="s">
        <v>33</v>
      </c>
      <c r="B24" s="3" t="str">
        <f>_xlfn.XLOOKUP(A:A,'[1]New Developments-2027'!D:D,'[1]New Developments-2027'!A:A,_xleta.NA)</f>
        <v>2027 Inspiration Catalogue</v>
      </c>
      <c r="C24" s="6" t="str">
        <f>_xlfn.XLOOKUP(A:A,'[1]New Developments-2027'!D:D,'[1]New Developments-2027'!C:C,_xleta.NA)</f>
        <v>Woven Waistband</v>
      </c>
      <c r="D24" s="6" t="str">
        <f>_xlfn.XLOOKUP(A:A,'[1]New Developments-2027'!D:D,'[1]New Developments-2027'!H:H,_xleta.NA)</f>
        <v>再生/锦纶 66.7%                                        Spandex/氨纶8% 
Polyester/涤纶6.7% 
再生/涤纶18.6%</v>
      </c>
      <c r="E24" s="7">
        <f>_xlfn.XLOOKUP(A:A,'[1]New Developments-2027'!D:D,'[1]New Developments-2027'!I:I,_xleta.NA)</f>
        <v>0.98461538461538467</v>
      </c>
      <c r="F24" s="6" t="str">
        <f>_xlfn.XLOOKUP(A:A,'[1]New Developments-2027'!D:D,'[1]New Developments-2027'!F:F,_xleta.NA)</f>
        <v>4000m</v>
      </c>
      <c r="G24" s="6" t="str">
        <f>_xlfn.XLOOKUP(A:A,'[1]New Developments-2027'!D:D,'[1]New Developments-2027'!G:G,_xleta.NA)</f>
        <v>4000m</v>
      </c>
      <c r="H24" s="6" t="str">
        <f>_xlfn.XLOOKUP(A:A,'[1]New Developments-2027'!D:D,'[1]New Developments-2027'!J:J,_xleta.NA)</f>
        <v>China</v>
      </c>
      <c r="I24" s="8" t="s">
        <v>34</v>
      </c>
      <c r="J24" s="8" t="s">
        <v>34</v>
      </c>
      <c r="K24" s="6" t="str">
        <f>_xlfn.XLOOKUP(A:A,'[1]New Developments-2027'!D:D,'[1]New Developments-2027'!K:K,_xleta.NA)</f>
        <v>02/01/2024</v>
      </c>
    </row>
    <row r="25" spans="1:11">
      <c r="A25" s="5" t="s">
        <v>33</v>
      </c>
      <c r="B25" s="3" t="str">
        <f>_xlfn.XLOOKUP(A:A,'[1]New Developments-2027'!D:D,'[1]New Developments-2027'!A:A,_xleta.NA)</f>
        <v>2027 Inspiration Catalogue</v>
      </c>
      <c r="C25" s="6" t="str">
        <f>_xlfn.XLOOKUP(A:A,'[1]New Developments-2027'!D:D,'[1]New Developments-2027'!C:C,_xleta.NA)</f>
        <v>Woven Waistband</v>
      </c>
      <c r="D25" s="6" t="str">
        <f>_xlfn.XLOOKUP(A:A,'[1]New Developments-2027'!D:D,'[1]New Developments-2027'!H:H,_xleta.NA)</f>
        <v>再生/锦纶 66.7%                                        Spandex/氨纶8% 
Polyester/涤纶6.7% 
再生/涤纶18.6%</v>
      </c>
      <c r="E25" s="7">
        <f>_xlfn.XLOOKUP(A:A,'[1]New Developments-2027'!D:D,'[1]New Developments-2027'!I:I,_xleta.NA)</f>
        <v>0.98461538461538467</v>
      </c>
      <c r="F25" s="6" t="str">
        <f>_xlfn.XLOOKUP(A:A,'[1]New Developments-2027'!D:D,'[1]New Developments-2027'!F:F,_xleta.NA)</f>
        <v>4000m</v>
      </c>
      <c r="G25" s="6" t="str">
        <f>_xlfn.XLOOKUP(A:A,'[1]New Developments-2027'!D:D,'[1]New Developments-2027'!G:G,_xleta.NA)</f>
        <v>4000m</v>
      </c>
      <c r="H25" s="6" t="str">
        <f>_xlfn.XLOOKUP(A:A,'[1]New Developments-2027'!D:D,'[1]New Developments-2027'!J:J,_xleta.NA)</f>
        <v>China</v>
      </c>
      <c r="I25" s="8" t="s">
        <v>34</v>
      </c>
      <c r="J25" s="8" t="s">
        <v>34</v>
      </c>
      <c r="K25" s="6" t="str">
        <f>_xlfn.XLOOKUP(A:A,'[1]New Developments-2027'!D:D,'[1]New Developments-2027'!K:K,_xleta.NA)</f>
        <v>02/01/2024</v>
      </c>
    </row>
    <row r="26" spans="1:11">
      <c r="A26" s="5" t="s">
        <v>35</v>
      </c>
      <c r="B26" s="3" t="str">
        <f>_xlfn.XLOOKUP(A:A,'[1]New Developments-2027'!D:D,'[1]New Developments-2027'!A:A,_xleta.NA)</f>
        <v>2027 Inspiration Catalogue</v>
      </c>
      <c r="C26" s="6" t="str">
        <f>_xlfn.XLOOKUP(A:A,'[1]New Developments-2027'!D:D,'[1]New Developments-2027'!C:C,_xleta.NA)</f>
        <v>Woven Waistband</v>
      </c>
      <c r="D26" s="6" t="str">
        <f>_xlfn.XLOOKUP(A:A,'[1]New Developments-2027'!D:D,'[1]New Developments-2027'!H:H,_xleta.NA)</f>
        <v>Recycled Nylon 64%, Spandex 11.2%, Polyester 7.5%,Recycled Polyester 17.3%</v>
      </c>
      <c r="E26" s="7">
        <f>_xlfn.XLOOKUP(A:A,'[1]New Developments-2027'!D:D,'[1]New Developments-2027'!I:I,_xleta.NA)</f>
        <v>1.4375384615384617</v>
      </c>
      <c r="F26" s="6" t="str">
        <f>_xlfn.XLOOKUP(A:A,'[1]New Developments-2027'!D:D,'[1]New Developments-2027'!F:F,_xleta.NA)</f>
        <v>4000m</v>
      </c>
      <c r="G26" s="6" t="str">
        <f>_xlfn.XLOOKUP(A:A,'[1]New Developments-2027'!D:D,'[1]New Developments-2027'!G:G,_xleta.NA)</f>
        <v>4000m</v>
      </c>
      <c r="H26" s="6" t="str">
        <f>_xlfn.XLOOKUP(A:A,'[1]New Developments-2027'!D:D,'[1]New Developments-2027'!J:J,_xleta.NA)</f>
        <v>China</v>
      </c>
      <c r="I26" s="8" t="s">
        <v>34</v>
      </c>
      <c r="J26" s="8" t="s">
        <v>34</v>
      </c>
      <c r="K26" s="6" t="str">
        <f>_xlfn.XLOOKUP(A:A,'[1]New Developments-2027'!D:D,'[1]New Developments-2027'!K:K,_xleta.NA)</f>
        <v>02/01/2024</v>
      </c>
    </row>
    <row r="27" spans="1:11">
      <c r="A27" s="5" t="s">
        <v>36</v>
      </c>
      <c r="B27" s="3" t="str">
        <f>_xlfn.XLOOKUP(A:A,'[1]New Developments-2027'!D:D,'[1]New Developments-2027'!A:A,_xleta.NA)</f>
        <v>2027 Inspiration Catalogue</v>
      </c>
      <c r="C27" s="6" t="str">
        <f>_xlfn.XLOOKUP(A:A,'[1]New Developments-2027'!D:D,'[1]New Developments-2027'!C:C,_xleta.NA)</f>
        <v>Woven Waistband</v>
      </c>
      <c r="D27" s="6" t="str">
        <f>_xlfn.XLOOKUP(A:A,'[1]New Developments-2027'!D:D,'[1]New Developments-2027'!H:H,_xleta.NA)</f>
        <v>Recycled Nylon 59.9%, Spandex 13.4%, Polyester 8.9%,Recycled Polyester 17.8%</v>
      </c>
      <c r="E27" s="7">
        <f>_xlfn.XLOOKUP(A:A,'[1]New Developments-2027'!D:D,'[1]New Developments-2027'!I:I,_xleta.NA)</f>
        <v>0.90584615384615375</v>
      </c>
      <c r="F27" s="6" t="str">
        <f>_xlfn.XLOOKUP(A:A,'[1]New Developments-2027'!D:D,'[1]New Developments-2027'!F:F,_xleta.NA)</f>
        <v>4000m</v>
      </c>
      <c r="G27" s="6" t="str">
        <f>_xlfn.XLOOKUP(A:A,'[1]New Developments-2027'!D:D,'[1]New Developments-2027'!G:G,_xleta.NA)</f>
        <v>4000m</v>
      </c>
      <c r="H27" s="6" t="str">
        <f>_xlfn.XLOOKUP(A:A,'[1]New Developments-2027'!D:D,'[1]New Developments-2027'!J:J,_xleta.NA)</f>
        <v>China</v>
      </c>
      <c r="I27" s="8" t="s">
        <v>34</v>
      </c>
      <c r="J27" s="8" t="s">
        <v>34</v>
      </c>
      <c r="K27" s="6" t="str">
        <f>_xlfn.XLOOKUP(A:A,'[1]New Developments-2027'!D:D,'[1]New Developments-2027'!K:K,_xleta.NA)</f>
        <v>02/01/2024</v>
      </c>
    </row>
    <row r="28" spans="1:11">
      <c r="A28" s="5" t="s">
        <v>37</v>
      </c>
      <c r="B28" s="3" t="str">
        <f>_xlfn.XLOOKUP(A:A,'[1]New Developments-2027'!D:D,'[1]New Developments-2027'!A:A,_xleta.NA)</f>
        <v>2027 Inspiration Catalogue</v>
      </c>
      <c r="C28" s="6" t="str">
        <f>_xlfn.XLOOKUP(A:A,'[1]New Developments-2027'!D:D,'[1]New Developments-2027'!C:C,_xleta.NA)</f>
        <v>Woven Waistband</v>
      </c>
      <c r="D28" s="6" t="str">
        <f>_xlfn.XLOOKUP(A:A,'[1]New Developments-2027'!D:D,'[1]New Developments-2027'!H:H,_xleta.NA)</f>
        <v>34.5% Recycled Nylon, 8.3% Spandex, 33.4%Polyester, 23.8% Recycled Polyester</v>
      </c>
      <c r="E28" s="7">
        <f>_xlfn.XLOOKUP(A:A,'[1]New Developments-2027'!D:D,'[1]New Developments-2027'!I:I,_xleta.NA)</f>
        <v>1.6147692307692307</v>
      </c>
      <c r="F28" s="6" t="str">
        <f>_xlfn.XLOOKUP(A:A,'[1]New Developments-2027'!D:D,'[1]New Developments-2027'!F:F,_xleta.NA)</f>
        <v>4000m</v>
      </c>
      <c r="G28" s="6" t="str">
        <f>_xlfn.XLOOKUP(A:A,'[1]New Developments-2027'!D:D,'[1]New Developments-2027'!G:G,_xleta.NA)</f>
        <v>4000m</v>
      </c>
      <c r="H28" s="6" t="str">
        <f>_xlfn.XLOOKUP(A:A,'[1]New Developments-2027'!D:D,'[1]New Developments-2027'!J:J,_xleta.NA)</f>
        <v>China</v>
      </c>
      <c r="I28" s="8" t="s">
        <v>34</v>
      </c>
      <c r="J28" s="8" t="s">
        <v>34</v>
      </c>
      <c r="K28" s="6" t="str">
        <f>_xlfn.XLOOKUP(A:A,'[1]New Developments-2027'!D:D,'[1]New Developments-2027'!K:K,_xleta.NA)</f>
        <v>02/01/2024</v>
      </c>
    </row>
    <row r="29" spans="1:11">
      <c r="A29" s="5" t="s">
        <v>37</v>
      </c>
      <c r="B29" s="3" t="str">
        <f>_xlfn.XLOOKUP(A:A,'[1]New Developments-2027'!D:D,'[1]New Developments-2027'!A:A,_xleta.NA)</f>
        <v>2027 Inspiration Catalogue</v>
      </c>
      <c r="C29" s="6" t="str">
        <f>_xlfn.XLOOKUP(A:A,'[1]New Developments-2027'!D:D,'[1]New Developments-2027'!C:C,_xleta.NA)</f>
        <v>Woven Waistband</v>
      </c>
      <c r="D29" s="6" t="str">
        <f>_xlfn.XLOOKUP(A:A,'[1]New Developments-2027'!D:D,'[1]New Developments-2027'!H:H,_xleta.NA)</f>
        <v>34.5% Recycled Nylon, 8.3% Spandex, 33.4%Polyester, 23.8% Recycled Polyester</v>
      </c>
      <c r="E29" s="7">
        <f>_xlfn.XLOOKUP(A:A,'[1]New Developments-2027'!D:D,'[1]New Developments-2027'!I:I,_xleta.NA)</f>
        <v>1.6147692307692307</v>
      </c>
      <c r="F29" s="6" t="str">
        <f>_xlfn.XLOOKUP(A:A,'[1]New Developments-2027'!D:D,'[1]New Developments-2027'!F:F,_xleta.NA)</f>
        <v>4000m</v>
      </c>
      <c r="G29" s="6" t="str">
        <f>_xlfn.XLOOKUP(A:A,'[1]New Developments-2027'!D:D,'[1]New Developments-2027'!G:G,_xleta.NA)</f>
        <v>4000m</v>
      </c>
      <c r="H29" s="6" t="str">
        <f>_xlfn.XLOOKUP(A:A,'[1]New Developments-2027'!D:D,'[1]New Developments-2027'!J:J,_xleta.NA)</f>
        <v>China</v>
      </c>
      <c r="I29" s="8" t="s">
        <v>34</v>
      </c>
      <c r="J29" s="8" t="s">
        <v>34</v>
      </c>
      <c r="K29" s="6" t="str">
        <f>_xlfn.XLOOKUP(A:A,'[1]New Developments-2027'!D:D,'[1]New Developments-2027'!K:K,_xleta.NA)</f>
        <v>02/01/2024</v>
      </c>
    </row>
    <row r="30" spans="1:11">
      <c r="A30" s="5" t="s">
        <v>38</v>
      </c>
      <c r="B30" s="3" t="str">
        <f>_xlfn.XLOOKUP(A:A,'[1]New Developments-2027'!D:D,'[1]New Developments-2027'!A:A,_xleta.NA)</f>
        <v>2027 Inspiration Catalogue</v>
      </c>
      <c r="C30" s="6" t="str">
        <f>_xlfn.XLOOKUP(A:A,'[1]New Developments-2027'!D:D,'[1]New Developments-2027'!C:C,_xleta.NA)</f>
        <v>Woven Waistband</v>
      </c>
      <c r="D30" s="6" t="str">
        <f>_xlfn.XLOOKUP(A:A,'[1]New Developments-2027'!D:D,'[1]New Developments-2027'!H:H,_xleta.NA)</f>
        <v>再生/锦纶 23.1%                                        Spandex/氨纶10.7% 
Polyester/涤纶43.9% 
再生/涤纶22.2%</v>
      </c>
      <c r="E30" s="7">
        <f>_xlfn.XLOOKUP(A:A,'[1]New Developments-2027'!D:D,'[1]New Developments-2027'!I:I,_xleta.NA)</f>
        <v>0.88615384615384618</v>
      </c>
      <c r="F30" s="6" t="str">
        <f>_xlfn.XLOOKUP(A:A,'[1]New Developments-2027'!D:D,'[1]New Developments-2027'!F:F,_xleta.NA)</f>
        <v>4000m</v>
      </c>
      <c r="G30" s="6" t="str">
        <f>_xlfn.XLOOKUP(A:A,'[1]New Developments-2027'!D:D,'[1]New Developments-2027'!G:G,_xleta.NA)</f>
        <v>4000m</v>
      </c>
      <c r="H30" s="6" t="str">
        <f>_xlfn.XLOOKUP(A:A,'[1]New Developments-2027'!D:D,'[1]New Developments-2027'!J:J,_xleta.NA)</f>
        <v>China</v>
      </c>
      <c r="I30" s="8" t="s">
        <v>34</v>
      </c>
      <c r="J30" s="8" t="s">
        <v>34</v>
      </c>
      <c r="K30" s="6" t="str">
        <f>_xlfn.XLOOKUP(A:A,'[1]New Developments-2027'!D:D,'[1]New Developments-2027'!K:K,_xleta.NA)</f>
        <v>02/01/2024</v>
      </c>
    </row>
    <row r="31" spans="1:11">
      <c r="A31" s="5" t="s">
        <v>39</v>
      </c>
      <c r="B31" s="3" t="str">
        <f>_xlfn.XLOOKUP(A:A,'[1]New Developments-2027'!D:D,'[1]New Developments-2027'!A:A,_xleta.NA)</f>
        <v>2027 Inspiration Catalogue</v>
      </c>
      <c r="C31" s="6" t="str">
        <f>_xlfn.XLOOKUP(A:A,'[1]New Developments-2027'!D:D,'[1]New Developments-2027'!C:C,_xleta.NA)</f>
        <v>Woven Waistband + Drawcord</v>
      </c>
      <c r="D31" s="6" t="str">
        <f>_xlfn.XLOOKUP(A:A,'[1]New Developments-2027'!D:D,'[1]New Developments-2027'!H:H,_xleta.NA)</f>
        <v>44.5% Recycled Nylon,10%Spandex,18.9% Polyester,26.6%Recycled Polyester</v>
      </c>
      <c r="E31" s="7">
        <f>_xlfn.XLOOKUP(A:A,'[1]New Developments-2027'!D:D,'[1]New Developments-2027'!I:I,_xleta.NA)</f>
        <v>1.4375384615384617</v>
      </c>
      <c r="F31" s="6" t="str">
        <f>_xlfn.XLOOKUP(A:A,'[1]New Developments-2027'!D:D,'[1]New Developments-2027'!F:F,_xleta.NA)</f>
        <v>4000m</v>
      </c>
      <c r="G31" s="6" t="str">
        <f>_xlfn.XLOOKUP(A:A,'[1]New Developments-2027'!D:D,'[1]New Developments-2027'!G:G,_xleta.NA)</f>
        <v>4000m</v>
      </c>
      <c r="H31" s="6" t="str">
        <f>_xlfn.XLOOKUP(A:A,'[1]New Developments-2027'!D:D,'[1]New Developments-2027'!J:J,_xleta.NA)</f>
        <v>China</v>
      </c>
      <c r="I31" s="8" t="s">
        <v>34</v>
      </c>
      <c r="J31" s="8" t="s">
        <v>34</v>
      </c>
      <c r="K31" s="6" t="str">
        <f>_xlfn.XLOOKUP(A:A,'[1]New Developments-2027'!D:D,'[1]New Developments-2027'!K:K,_xleta.NA)</f>
        <v>02/01/2024</v>
      </c>
    </row>
    <row r="32" spans="1:11">
      <c r="A32" s="5" t="s">
        <v>40</v>
      </c>
      <c r="B32" s="3" t="str">
        <f>_xlfn.XLOOKUP(A:A,'[1]New Developments-2027'!D:D,'[1]New Developments-2027'!A:A,_xleta.NA)</f>
        <v>2027 Inspiration Catalogue</v>
      </c>
      <c r="C32" s="6" t="str">
        <f>_xlfn.XLOOKUP(A:A,'[1]New Developments-2027'!D:D,'[1]New Developments-2027'!C:C,_xleta.NA)</f>
        <v>Woven Waistband + Drawcord</v>
      </c>
      <c r="D32" s="6" t="str">
        <f>_xlfn.XLOOKUP(A:A,'[1]New Developments-2027'!D:D,'[1]New Developments-2027'!H:H,_xleta.NA)</f>
        <v>44.5% Recycled Nylon,10%Spandex,18.9% Polyester,26.6%Recycled Polyester</v>
      </c>
      <c r="E32" s="7">
        <f>_xlfn.XLOOKUP(A:A,'[1]New Developments-2027'!D:D,'[1]New Developments-2027'!I:I,_xleta.NA)</f>
        <v>1.4375384615384617</v>
      </c>
      <c r="F32" s="6" t="str">
        <f>_xlfn.XLOOKUP(A:A,'[1]New Developments-2027'!D:D,'[1]New Developments-2027'!F:F,_xleta.NA)</f>
        <v>4000m</v>
      </c>
      <c r="G32" s="6" t="str">
        <f>_xlfn.XLOOKUP(A:A,'[1]New Developments-2027'!D:D,'[1]New Developments-2027'!G:G,_xleta.NA)</f>
        <v>4000m</v>
      </c>
      <c r="H32" s="6" t="str">
        <f>_xlfn.XLOOKUP(A:A,'[1]New Developments-2027'!D:D,'[1]New Developments-2027'!J:J,_xleta.NA)</f>
        <v>China</v>
      </c>
      <c r="I32" s="8" t="s">
        <v>34</v>
      </c>
      <c r="J32" s="8" t="s">
        <v>34</v>
      </c>
      <c r="K32" s="6" t="str">
        <f>_xlfn.XLOOKUP(A:A,'[1]New Developments-2027'!D:D,'[1]New Developments-2027'!K:K,_xleta.NA)</f>
        <v>02/01/2024</v>
      </c>
    </row>
    <row r="33" spans="1:11">
      <c r="A33" s="5" t="s">
        <v>39</v>
      </c>
      <c r="B33" s="3" t="str">
        <f>_xlfn.XLOOKUP(A:A,'[1]New Developments-2027'!D:D,'[1]New Developments-2027'!A:A,_xleta.NA)</f>
        <v>2027 Inspiration Catalogue</v>
      </c>
      <c r="C33" s="6" t="str">
        <f>_xlfn.XLOOKUP(A:A,'[1]New Developments-2027'!D:D,'[1]New Developments-2027'!C:C,_xleta.NA)</f>
        <v>Woven Waistband + Drawcord</v>
      </c>
      <c r="D33" s="6" t="str">
        <f>_xlfn.XLOOKUP(A:A,'[1]New Developments-2027'!D:D,'[1]New Developments-2027'!H:H,_xleta.NA)</f>
        <v>44.5% Recycled Nylon,10%Spandex,18.9% Polyester,26.6%Recycled Polyester</v>
      </c>
      <c r="E33" s="7">
        <f>_xlfn.XLOOKUP(A:A,'[1]New Developments-2027'!D:D,'[1]New Developments-2027'!I:I,_xleta.NA)</f>
        <v>1.4375384615384617</v>
      </c>
      <c r="F33" s="6" t="str">
        <f>_xlfn.XLOOKUP(A:A,'[1]New Developments-2027'!D:D,'[1]New Developments-2027'!F:F,_xleta.NA)</f>
        <v>4000m</v>
      </c>
      <c r="G33" s="6" t="str">
        <f>_xlfn.XLOOKUP(A:A,'[1]New Developments-2027'!D:D,'[1]New Developments-2027'!G:G,_xleta.NA)</f>
        <v>4000m</v>
      </c>
      <c r="H33" s="6" t="str">
        <f>_xlfn.XLOOKUP(A:A,'[1]New Developments-2027'!D:D,'[1]New Developments-2027'!J:J,_xleta.NA)</f>
        <v>China</v>
      </c>
      <c r="I33" s="8" t="s">
        <v>34</v>
      </c>
      <c r="J33" s="8" t="s">
        <v>34</v>
      </c>
      <c r="K33" s="6" t="str">
        <f>_xlfn.XLOOKUP(A:A,'[1]New Developments-2027'!D:D,'[1]New Developments-2027'!K:K,_xleta.NA)</f>
        <v>02/01/2024</v>
      </c>
    </row>
    <row r="34" spans="1:11">
      <c r="A34" s="5" t="s">
        <v>41</v>
      </c>
      <c r="B34" s="3" t="str">
        <f>_xlfn.XLOOKUP(A:A,'[1]New Developments-2027'!D:D,'[1]New Developments-2027'!A:A,_xleta.NA)</f>
        <v>2027 Inspiration Catalogue</v>
      </c>
      <c r="C34" s="6" t="str">
        <f>_xlfn.XLOOKUP(A:A,'[1]New Developments-2027'!D:D,'[1]New Developments-2027'!C:C,_xleta.NA)</f>
        <v>Woven Waistband</v>
      </c>
      <c r="D34" s="6" t="str">
        <f>_xlfn.XLOOKUP(A:A,'[1]New Developments-2027'!D:D,'[1]New Developments-2027'!H:H,_xleta.NA)</f>
        <v>再生/锦纶 62.8%                                        Spandex/氨纶10.1% 
Polyester/涤纶6.6% 
再生/涤纶20.5%</v>
      </c>
      <c r="E34" s="7">
        <f>_xlfn.XLOOKUP(A:A,'[1]New Developments-2027'!D:D,'[1]New Developments-2027'!I:I,_xleta.NA)</f>
        <v>1.0732307692307692</v>
      </c>
      <c r="F34" s="6" t="str">
        <f>_xlfn.XLOOKUP(A:A,'[1]New Developments-2027'!D:D,'[1]New Developments-2027'!F:F,_xleta.NA)</f>
        <v>4000m</v>
      </c>
      <c r="G34" s="6" t="str">
        <f>_xlfn.XLOOKUP(A:A,'[1]New Developments-2027'!D:D,'[1]New Developments-2027'!G:G,_xleta.NA)</f>
        <v>4000m</v>
      </c>
      <c r="H34" s="6" t="str">
        <f>_xlfn.XLOOKUP(A:A,'[1]New Developments-2027'!D:D,'[1]New Developments-2027'!J:J,_xleta.NA)</f>
        <v>China</v>
      </c>
      <c r="I34" s="8" t="s">
        <v>34</v>
      </c>
      <c r="J34" s="8" t="s">
        <v>34</v>
      </c>
      <c r="K34" s="6" t="str">
        <f>_xlfn.XLOOKUP(A:A,'[1]New Developments-2027'!D:D,'[1]New Developments-2027'!K:K,_xleta.NA)</f>
        <v>02/01/2024</v>
      </c>
    </row>
    <row r="35" spans="1:11">
      <c r="A35" s="5" t="s">
        <v>42</v>
      </c>
      <c r="B35" s="3" t="str">
        <f>_xlfn.XLOOKUP(A:A,'[1]New Developments-2027'!D:D,'[1]New Developments-2027'!A:A,_xleta.NA)</f>
        <v>2027 Inspiration Catalogue</v>
      </c>
      <c r="C35" s="6" t="str">
        <f>_xlfn.XLOOKUP(A:A,'[1]New Developments-2027'!D:D,'[1]New Developments-2027'!C:C,_xleta.NA)</f>
        <v>Woven Waistband</v>
      </c>
      <c r="D35" s="6" t="str">
        <f>_xlfn.XLOOKUP(A:A,'[1]New Developments-2027'!D:D,'[1]New Developments-2027'!H:H,_xleta.NA)</f>
        <v>61.2%Recycled Nylon,7.5% Spandex, 8.3%Polyester,23%Recycled Polyester</v>
      </c>
      <c r="E35" s="7">
        <f>_xlfn.XLOOKUP(A:A,'[1]New Developments-2027'!D:D,'[1]New Developments-2027'!I:I,_xleta.NA)</f>
        <v>1.7919999999999998</v>
      </c>
      <c r="F35" s="6" t="str">
        <f>_xlfn.XLOOKUP(A:A,'[1]New Developments-2027'!D:D,'[1]New Developments-2027'!F:F,_xleta.NA)</f>
        <v>4000m</v>
      </c>
      <c r="G35" s="6" t="str">
        <f>_xlfn.XLOOKUP(A:A,'[1]New Developments-2027'!D:D,'[1]New Developments-2027'!G:G,_xleta.NA)</f>
        <v>4000m</v>
      </c>
      <c r="H35" s="6" t="str">
        <f>_xlfn.XLOOKUP(A:A,'[1]New Developments-2027'!D:D,'[1]New Developments-2027'!J:J,_xleta.NA)</f>
        <v>China</v>
      </c>
      <c r="I35" s="8" t="s">
        <v>34</v>
      </c>
      <c r="J35" s="8" t="s">
        <v>34</v>
      </c>
      <c r="K35" s="6" t="str">
        <f>_xlfn.XLOOKUP(A:A,'[1]New Developments-2027'!D:D,'[1]New Developments-2027'!K:K,_xleta.NA)</f>
        <v>02/01/2024</v>
      </c>
    </row>
    <row r="36" spans="1:11">
      <c r="A36" s="5" t="s">
        <v>43</v>
      </c>
      <c r="B36" s="3" t="str">
        <f>_xlfn.XLOOKUP(A:A,'[1]New Developments-2027'!D:D,'[1]New Developments-2027'!A:A,_xleta.NA)</f>
        <v>2027 Inspiration Catalogue</v>
      </c>
      <c r="C36" s="6" t="str">
        <f>_xlfn.XLOOKUP(A:A,'[1]New Developments-2027'!D:D,'[1]New Developments-2027'!C:C,_xleta.NA)</f>
        <v>Knit Waistband</v>
      </c>
      <c r="D36" s="6" t="str">
        <f>_xlfn.XLOOKUP(A:A,'[1]New Developments-2027'!D:D,'[1]New Developments-2027'!H:H,_xleta.NA)</f>
        <v>21.3% Spandex, 78.7% Recycled Polyester</v>
      </c>
      <c r="E36" s="7">
        <f>_xlfn.XLOOKUP(A:A,'[1]New Developments-2027'!D:D,'[1]New Developments-2027'!I:I,_xleta.NA)</f>
        <v>0.6892307692307692</v>
      </c>
      <c r="F36" s="6" t="str">
        <f>_xlfn.XLOOKUP(A:A,'[1]New Developments-2027'!D:D,'[1]New Developments-2027'!F:F,_xleta.NA)</f>
        <v>4000m</v>
      </c>
      <c r="G36" s="6" t="str">
        <f>_xlfn.XLOOKUP(A:A,'[1]New Developments-2027'!D:D,'[1]New Developments-2027'!G:G,_xleta.NA)</f>
        <v>4000m</v>
      </c>
      <c r="H36" s="6" t="str">
        <f>_xlfn.XLOOKUP(A:A,'[1]New Developments-2027'!D:D,'[1]New Developments-2027'!J:J,_xleta.NA)</f>
        <v>China</v>
      </c>
      <c r="I36" s="8" t="s">
        <v>34</v>
      </c>
      <c r="J36" s="8" t="s">
        <v>34</v>
      </c>
      <c r="K36" s="6" t="str">
        <f>_xlfn.XLOOKUP(A:A,'[1]New Developments-2027'!D:D,'[1]New Developments-2027'!K:K,_xleta.NA)</f>
        <v>02/01/2024</v>
      </c>
    </row>
    <row r="37" spans="1:11">
      <c r="A37" s="5" t="s">
        <v>44</v>
      </c>
      <c r="B37" s="3" t="str">
        <f>_xlfn.XLOOKUP(A:A,'[1]New Developments-2027'!D:D,'[1]New Developments-2027'!A:A,_xleta.NA)</f>
        <v>2027 Inspiration Catalogue</v>
      </c>
      <c r="C37" s="6" t="str">
        <f>_xlfn.XLOOKUP(A:A,'[1]New Developments-2027'!D:D,'[1]New Developments-2027'!C:C,_xleta.NA)</f>
        <v>Knit Waistband</v>
      </c>
      <c r="D37" s="6" t="str">
        <f>_xlfn.XLOOKUP(A:A,'[1]New Developments-2027'!D:D,'[1]New Developments-2027'!H:H,_xleta.NA)</f>
        <v>10%Spandex, 11.2%Polyester, 78.8%Recycled Polyester</v>
      </c>
      <c r="E37" s="7">
        <f>_xlfn.XLOOKUP(A:A,'[1]New Developments-2027'!D:D,'[1]New Developments-2027'!I:I,_xleta.NA)</f>
        <v>0.96492307692307711</v>
      </c>
      <c r="F37" s="6" t="str">
        <f>_xlfn.XLOOKUP(A:A,'[1]New Developments-2027'!D:D,'[1]New Developments-2027'!F:F,_xleta.NA)</f>
        <v>4000m</v>
      </c>
      <c r="G37" s="6" t="str">
        <f>_xlfn.XLOOKUP(A:A,'[1]New Developments-2027'!D:D,'[1]New Developments-2027'!G:G,_xleta.NA)</f>
        <v>4000m</v>
      </c>
      <c r="H37" s="6" t="str">
        <f>_xlfn.XLOOKUP(A:A,'[1]New Developments-2027'!D:D,'[1]New Developments-2027'!J:J,_xleta.NA)</f>
        <v>China</v>
      </c>
      <c r="I37" s="8" t="s">
        <v>34</v>
      </c>
      <c r="J37" s="8" t="s">
        <v>34</v>
      </c>
      <c r="K37" s="6" t="str">
        <f>_xlfn.XLOOKUP(A:A,'[1]New Developments-2027'!D:D,'[1]New Developments-2027'!K:K,_xleta.NA)</f>
        <v>02/01/2024</v>
      </c>
    </row>
    <row r="38" spans="1:11">
      <c r="A38" s="5" t="s">
        <v>45</v>
      </c>
      <c r="B38" s="3" t="str">
        <f>_xlfn.XLOOKUP(A:A,'[1]New Developments-2027'!D:D,'[1]New Developments-2027'!A:A,_xleta.NA)</f>
        <v>2027 Inspiration Catalogue</v>
      </c>
      <c r="C38" s="6" t="str">
        <f>_xlfn.XLOOKUP(A:A,'[1]New Developments-2027'!D:D,'[1]New Developments-2027'!C:C,_xleta.NA)</f>
        <v>Binding</v>
      </c>
      <c r="D38" s="6" t="str">
        <f>_xlfn.XLOOKUP(A:A,'[1]New Developments-2027'!D:D,'[1]New Developments-2027'!H:H,_xleta.NA)</f>
        <v>64.3%Recycled Nylon,11%Elastane,9.1%Polyester,15.6%Recycled Polyester</v>
      </c>
      <c r="E38" s="7">
        <f>_xlfn.XLOOKUP(A:A,'[1]New Developments-2027'!D:D,'[1]New Developments-2027'!I:I,_xleta.NA)</f>
        <v>0.4726153846153846</v>
      </c>
      <c r="F38" s="6" t="str">
        <f>_xlfn.XLOOKUP(A:A,'[1]New Developments-2027'!D:D,'[1]New Developments-2027'!F:F,_xleta.NA)</f>
        <v>4000m</v>
      </c>
      <c r="G38" s="6" t="str">
        <f>_xlfn.XLOOKUP(A:A,'[1]New Developments-2027'!D:D,'[1]New Developments-2027'!G:G,_xleta.NA)</f>
        <v>4000m</v>
      </c>
      <c r="H38" s="6" t="str">
        <f>_xlfn.XLOOKUP(A:A,'[1]New Developments-2027'!D:D,'[1]New Developments-2027'!J:J,_xleta.NA)</f>
        <v>China</v>
      </c>
      <c r="I38" s="8" t="s">
        <v>34</v>
      </c>
      <c r="J38" s="8" t="s">
        <v>34</v>
      </c>
      <c r="K38" s="6" t="str">
        <f>_xlfn.XLOOKUP(A:A,'[1]New Developments-2027'!D:D,'[1]New Developments-2027'!K:K,_xleta.NA)</f>
        <v>02/01/2024</v>
      </c>
    </row>
    <row r="39" spans="1:11">
      <c r="A39" s="5" t="s">
        <v>46</v>
      </c>
      <c r="B39" s="3" t="str">
        <f>_xlfn.XLOOKUP(A:A,'[1]New Developments-2027'!D:D,'[1]New Developments-2027'!A:A,_xleta.NA)</f>
        <v>2027 Inspiration Catalogue</v>
      </c>
      <c r="C39" s="6" t="str">
        <f>_xlfn.XLOOKUP(A:A,'[1]New Developments-2027'!D:D,'[1]New Developments-2027'!C:C,_xleta.NA)</f>
        <v>Binding</v>
      </c>
      <c r="D39" s="6" t="str">
        <f>_xlfn.XLOOKUP(A:A,'[1]New Developments-2027'!D:D,'[1]New Developments-2027'!H:H,_xleta.NA)</f>
        <v>65.2% Recycled Nylon, 10.8% Spandex,9% Polyester,15% Recycled Polyester</v>
      </c>
      <c r="E39" s="7">
        <f>_xlfn.XLOOKUP(A:A,'[1]New Developments-2027'!D:D,'[1]New Developments-2027'!I:I,_xleta.NA)</f>
        <v>0.46473846153846154</v>
      </c>
      <c r="F39" s="6" t="str">
        <f>_xlfn.XLOOKUP(A:A,'[1]New Developments-2027'!D:D,'[1]New Developments-2027'!F:F,_xleta.NA)</f>
        <v>4000m</v>
      </c>
      <c r="G39" s="6" t="str">
        <f>_xlfn.XLOOKUP(A:A,'[1]New Developments-2027'!D:D,'[1]New Developments-2027'!G:G,_xleta.NA)</f>
        <v>4000m</v>
      </c>
      <c r="H39" s="6" t="str">
        <f>_xlfn.XLOOKUP(A:A,'[1]New Developments-2027'!D:D,'[1]New Developments-2027'!J:J,_xleta.NA)</f>
        <v>China</v>
      </c>
      <c r="I39" s="8" t="s">
        <v>34</v>
      </c>
      <c r="J39" s="8" t="s">
        <v>34</v>
      </c>
      <c r="K39" s="6" t="str">
        <f>_xlfn.XLOOKUP(A:A,'[1]New Developments-2027'!D:D,'[1]New Developments-2027'!K:K,_xleta.NA)</f>
        <v>02/01/2024</v>
      </c>
    </row>
    <row r="40" spans="1:11">
      <c r="A40" s="5" t="s">
        <v>47</v>
      </c>
      <c r="B40" s="3" t="str">
        <f>_xlfn.XLOOKUP(A:A,'[1]New Developments-2027'!D:D,'[1]New Developments-2027'!A:A,_xleta.NA)</f>
        <v>2027 Inspiration Catalogue</v>
      </c>
      <c r="C40" s="6" t="str">
        <f>_xlfn.XLOOKUP(A:A,'[1]New Developments-2027'!D:D,'[1]New Developments-2027'!C:C,_xleta.NA)</f>
        <v>Binding</v>
      </c>
      <c r="D40" s="6" t="str">
        <f>_xlfn.XLOOKUP(A:A,'[1]New Developments-2027'!D:D,'[1]New Developments-2027'!H:H,_xleta.NA)</f>
        <v xml:space="preserve">再生/锦纶60.9%
Spandex/氨纶11.6%
Polyester/涤纶9.8% 
再生/涤纶17.7% </v>
      </c>
      <c r="E40" s="7">
        <f>_xlfn.XLOOKUP(A:A,'[1]New Developments-2027'!D:D,'[1]New Developments-2027'!I:I,_xleta.NA)</f>
        <v>0.3977846153846154</v>
      </c>
      <c r="F40" s="6" t="str">
        <f>_xlfn.XLOOKUP(A:A,'[1]New Developments-2027'!D:D,'[1]New Developments-2027'!F:F,_xleta.NA)</f>
        <v>4000m</v>
      </c>
      <c r="G40" s="6" t="str">
        <f>_xlfn.XLOOKUP(A:A,'[1]New Developments-2027'!D:D,'[1]New Developments-2027'!G:G,_xleta.NA)</f>
        <v>4000m</v>
      </c>
      <c r="H40" s="6" t="str">
        <f>_xlfn.XLOOKUP(A:A,'[1]New Developments-2027'!D:D,'[1]New Developments-2027'!J:J,_xleta.NA)</f>
        <v>China</v>
      </c>
      <c r="I40" s="8" t="s">
        <v>34</v>
      </c>
      <c r="J40" s="8" t="s">
        <v>34</v>
      </c>
      <c r="K40" s="6" t="str">
        <f>_xlfn.XLOOKUP(A:A,'[1]New Developments-2027'!D:D,'[1]New Developments-2027'!K:K,_xleta.NA)</f>
        <v>02/01/2024</v>
      </c>
    </row>
    <row r="41" spans="1:11">
      <c r="A41" s="5" t="s">
        <v>48</v>
      </c>
      <c r="B41" s="3" t="str">
        <f>_xlfn.XLOOKUP(A:A,'[1]New Developments-2027'!D:D,'[1]New Developments-2027'!A:A,_xleta.NA)</f>
        <v>2027 Inspiration Catalogue</v>
      </c>
      <c r="C41" s="6" t="str">
        <f>_xlfn.XLOOKUP(A:A,'[1]New Developments-2027'!D:D,'[1]New Developments-2027'!C:C,_xleta.NA)</f>
        <v>Binding</v>
      </c>
      <c r="D41" s="6" t="str">
        <f>_xlfn.XLOOKUP(A:A,'[1]New Developments-2027'!D:D,'[1]New Developments-2027'!H:H,_xleta.NA)</f>
        <v>再生/锦纶 61.2%                                      Spandex/氨纶11.5% 
Polyester/涤纶9.7% 
再生/涤纶17.6%</v>
      </c>
      <c r="E41" s="7">
        <f>_xlfn.XLOOKUP(A:A,'[1]New Developments-2027'!D:D,'[1]New Developments-2027'!I:I,_xleta.NA)</f>
        <v>0.45292307692307687</v>
      </c>
      <c r="F41" s="6" t="str">
        <f>_xlfn.XLOOKUP(A:A,'[1]New Developments-2027'!D:D,'[1]New Developments-2027'!F:F,_xleta.NA)</f>
        <v>4000m</v>
      </c>
      <c r="G41" s="6" t="str">
        <f>_xlfn.XLOOKUP(A:A,'[1]New Developments-2027'!D:D,'[1]New Developments-2027'!G:G,_xleta.NA)</f>
        <v>4000m</v>
      </c>
      <c r="H41" s="6" t="str">
        <f>_xlfn.XLOOKUP(A:A,'[1]New Developments-2027'!D:D,'[1]New Developments-2027'!J:J,_xleta.NA)</f>
        <v>China</v>
      </c>
      <c r="I41" s="8" t="s">
        <v>34</v>
      </c>
      <c r="J41" s="8" t="s">
        <v>34</v>
      </c>
      <c r="K41" s="6" t="str">
        <f>_xlfn.XLOOKUP(A:A,'[1]New Developments-2027'!D:D,'[1]New Developments-2027'!K:K,_xleta.NA)</f>
        <v>02/01/2024</v>
      </c>
    </row>
    <row r="42" spans="1:11">
      <c r="A42" s="5" t="s">
        <v>49</v>
      </c>
      <c r="B42" s="3" t="str">
        <f>_xlfn.XLOOKUP(A:A,'[1]New Developments-2027'!D:D,'[1]New Developments-2027'!A:A,_xleta.NA)</f>
        <v>2027 Inspiration Catalogue</v>
      </c>
      <c r="C42" s="6" t="str">
        <f>_xlfn.XLOOKUP(A:A,'[1]New Developments-2027'!D:D,'[1]New Developments-2027'!C:C,_xleta.NA)</f>
        <v>Binding</v>
      </c>
      <c r="D42" s="6" t="str">
        <f>_xlfn.XLOOKUP(A:A,'[1]New Developments-2027'!D:D,'[1]New Developments-2027'!H:H,_xleta.NA)</f>
        <v>Nylon/锦纶 74.8%                                                   Spandex/氨纶12%  
再生/锦纶13.2%</v>
      </c>
      <c r="E42" s="7">
        <f>_xlfn.XLOOKUP(A:A,'[1]New Developments-2027'!D:D,'[1]New Developments-2027'!I:I,_xleta.NA)</f>
        <v>0.38400000000000001</v>
      </c>
      <c r="F42" s="6" t="str">
        <f>_xlfn.XLOOKUP(A:A,'[1]New Developments-2027'!D:D,'[1]New Developments-2027'!F:F,_xleta.NA)</f>
        <v>4000m</v>
      </c>
      <c r="G42" s="6" t="str">
        <f>_xlfn.XLOOKUP(A:A,'[1]New Developments-2027'!D:D,'[1]New Developments-2027'!G:G,_xleta.NA)</f>
        <v>4000m</v>
      </c>
      <c r="H42" s="6" t="str">
        <f>_xlfn.XLOOKUP(A:A,'[1]New Developments-2027'!D:D,'[1]New Developments-2027'!J:J,_xleta.NA)</f>
        <v>China</v>
      </c>
      <c r="I42" s="8" t="s">
        <v>34</v>
      </c>
      <c r="J42" s="8" t="s">
        <v>34</v>
      </c>
      <c r="K42" s="6" t="str">
        <f>_xlfn.XLOOKUP(A:A,'[1]New Developments-2027'!D:D,'[1]New Developments-2027'!K:K,_xleta.NA)</f>
        <v>02/01/2024</v>
      </c>
    </row>
    <row r="43" spans="1:11">
      <c r="A43" s="5" t="s">
        <v>50</v>
      </c>
      <c r="B43" s="3" t="str">
        <f>_xlfn.XLOOKUP(A:A,'[1]New Developments-2027'!D:D,'[1]New Developments-2027'!A:A,_xleta.NA)</f>
        <v>2027 Inspiration Catalogue</v>
      </c>
      <c r="C43" s="6" t="str">
        <f>_xlfn.XLOOKUP(A:A,'[1]New Developments-2027'!D:D,'[1]New Developments-2027'!C:C,_xleta.NA)</f>
        <v>Binding</v>
      </c>
      <c r="D43" s="6" t="str">
        <f>_xlfn.XLOOKUP(A:A,'[1]New Developments-2027'!D:D,'[1]New Developments-2027'!H:H,_xleta.NA)</f>
        <v>27.6% Recycled Nylon,9.6% Spandex, 41.4% Polyester,21.4% Recycled Polyester</v>
      </c>
      <c r="E43" s="7">
        <f>_xlfn.XLOOKUP(A:A,'[1]New Developments-2027'!D:D,'[1]New Developments-2027'!I:I,_xleta.NA)</f>
        <v>0.50806153846153845</v>
      </c>
      <c r="F43" s="6" t="str">
        <f>_xlfn.XLOOKUP(A:A,'[1]New Developments-2027'!D:D,'[1]New Developments-2027'!F:F,_xleta.NA)</f>
        <v>4000m</v>
      </c>
      <c r="G43" s="6" t="str">
        <f>_xlfn.XLOOKUP(A:A,'[1]New Developments-2027'!D:D,'[1]New Developments-2027'!G:G,_xleta.NA)</f>
        <v>4000m</v>
      </c>
      <c r="H43" s="6" t="str">
        <f>_xlfn.XLOOKUP(A:A,'[1]New Developments-2027'!D:D,'[1]New Developments-2027'!J:J,_xleta.NA)</f>
        <v>China</v>
      </c>
      <c r="I43" s="8" t="s">
        <v>34</v>
      </c>
      <c r="J43" s="8" t="s">
        <v>34</v>
      </c>
      <c r="K43" s="6" t="str">
        <f>_xlfn.XLOOKUP(A:A,'[1]New Developments-2027'!D:D,'[1]New Developments-2027'!K:K,_xleta.NA)</f>
        <v>02/01/2024</v>
      </c>
    </row>
    <row r="44" spans="1:11">
      <c r="A44" s="5" t="s">
        <v>51</v>
      </c>
      <c r="B44" s="3" t="str">
        <f>_xlfn.XLOOKUP(A:A,'[1]New Developments-2027'!D:D,'[1]New Developments-2027'!A:A,_xleta.NA)</f>
        <v>2027 Inspiration Catalogue</v>
      </c>
      <c r="C44" s="6" t="str">
        <f>_xlfn.XLOOKUP(A:A,'[1]New Developments-2027'!D:D,'[1]New Developments-2027'!C:C,_xleta.NA)</f>
        <v>Binding</v>
      </c>
      <c r="D44" s="6" t="str">
        <f>_xlfn.XLOOKUP(A:A,'[1]New Developments-2027'!D:D,'[1]New Developments-2027'!H:H,_xleta.NA)</f>
        <v>27.6%Recycled Nylon, 9.6%Spandex,41.4%Polyester,21.4% Recycled Polyester</v>
      </c>
      <c r="E44" s="7">
        <f>_xlfn.XLOOKUP(A:A,'[1]New Developments-2027'!D:D,'[1]New Developments-2027'!I:I,_xleta.NA)</f>
        <v>0.50806153846153845</v>
      </c>
      <c r="F44" s="6" t="str">
        <f>_xlfn.XLOOKUP(A:A,'[1]New Developments-2027'!D:D,'[1]New Developments-2027'!F:F,_xleta.NA)</f>
        <v>4000m</v>
      </c>
      <c r="G44" s="6" t="str">
        <f>_xlfn.XLOOKUP(A:A,'[1]New Developments-2027'!D:D,'[1]New Developments-2027'!G:G,_xleta.NA)</f>
        <v>4000m</v>
      </c>
      <c r="H44" s="6" t="str">
        <f>_xlfn.XLOOKUP(A:A,'[1]New Developments-2027'!D:D,'[1]New Developments-2027'!J:J,_xleta.NA)</f>
        <v>China</v>
      </c>
      <c r="I44" s="8" t="s">
        <v>34</v>
      </c>
      <c r="J44" s="8" t="s">
        <v>34</v>
      </c>
      <c r="K44" s="6" t="str">
        <f>_xlfn.XLOOKUP(A:A,'[1]New Developments-2027'!D:D,'[1]New Developments-2027'!K:K,_xleta.NA)</f>
        <v>02/01/2024</v>
      </c>
    </row>
    <row r="45" spans="1:11">
      <c r="A45" s="5" t="s">
        <v>52</v>
      </c>
      <c r="B45" s="3" t="str">
        <f>_xlfn.XLOOKUP(A:A,'[1]New Developments-2027'!D:D,'[1]New Developments-2027'!A:A,_xleta.NA)</f>
        <v>2027 Inspiration Catalogue</v>
      </c>
      <c r="C45" s="6" t="str">
        <f>_xlfn.XLOOKUP(A:A,'[1]New Developments-2027'!D:D,'[1]New Developments-2027'!C:C,_xleta.NA)</f>
        <v>Woven Strap</v>
      </c>
      <c r="D45" s="6" t="str">
        <f>_xlfn.XLOOKUP(A:A,'[1]New Developments-2027'!D:D,'[1]New Developments-2027'!H:H,_xleta.NA)</f>
        <v>59% Recycled Nylon, 16.5% Spandex, 9.2% Polyester, 15.3% Recycled Polyester</v>
      </c>
      <c r="E45" s="7">
        <f>_xlfn.XLOOKUP(A:A,'[1]New Developments-2027'!D:D,'[1]New Developments-2027'!I:I,_xleta.NA)</f>
        <v>0.38203076923076923</v>
      </c>
      <c r="F45" s="6" t="str">
        <f>_xlfn.XLOOKUP(A:A,'[1]New Developments-2027'!D:D,'[1]New Developments-2027'!F:F,_xleta.NA)</f>
        <v>4000m</v>
      </c>
      <c r="G45" s="6" t="str">
        <f>_xlfn.XLOOKUP(A:A,'[1]New Developments-2027'!D:D,'[1]New Developments-2027'!G:G,_xleta.NA)</f>
        <v>4000m</v>
      </c>
      <c r="H45" s="6" t="str">
        <f>_xlfn.XLOOKUP(A:A,'[1]New Developments-2027'!D:D,'[1]New Developments-2027'!J:J,_xleta.NA)</f>
        <v>China</v>
      </c>
      <c r="I45" s="8" t="s">
        <v>34</v>
      </c>
      <c r="J45" s="8" t="s">
        <v>34</v>
      </c>
      <c r="K45" s="6" t="str">
        <f>_xlfn.XLOOKUP(A:A,'[1]New Developments-2027'!D:D,'[1]New Developments-2027'!K:K,_xleta.NA)</f>
        <v>02/01/2024</v>
      </c>
    </row>
    <row r="46" spans="1:11">
      <c r="A46" s="5" t="s">
        <v>53</v>
      </c>
      <c r="B46" s="3" t="str">
        <f>_xlfn.XLOOKUP(A:A,'[1]New Developments-2027'!D:D,'[1]New Developments-2027'!A:A,_xleta.NA)</f>
        <v>2027 Inspiration Catalogue</v>
      </c>
      <c r="C46" s="6" t="str">
        <f>_xlfn.XLOOKUP(A:A,'[1]New Developments-2027'!D:D,'[1]New Developments-2027'!C:C,_xleta.NA)</f>
        <v>Woven Strap</v>
      </c>
      <c r="D46" s="6" t="str">
        <f>_xlfn.XLOOKUP(A:A,'[1]New Developments-2027'!D:D,'[1]New Developments-2027'!H:H,_xleta.NA)</f>
        <v>60.6% Recycled Nylon,17.8% Spandex, 7% Polyester, 14.6% Recycled Polyester</v>
      </c>
      <c r="E46" s="7">
        <f>_xlfn.XLOOKUP(A:A,'[1]New Developments-2027'!D:D,'[1]New Developments-2027'!I:I,_xleta.NA)</f>
        <v>0.38203076923076923</v>
      </c>
      <c r="F46" s="6" t="str">
        <f>_xlfn.XLOOKUP(A:A,'[1]New Developments-2027'!D:D,'[1]New Developments-2027'!F:F,_xleta.NA)</f>
        <v>4000m</v>
      </c>
      <c r="G46" s="6" t="str">
        <f>_xlfn.XLOOKUP(A:A,'[1]New Developments-2027'!D:D,'[1]New Developments-2027'!G:G,_xleta.NA)</f>
        <v>4000m</v>
      </c>
      <c r="H46" s="6" t="str">
        <f>_xlfn.XLOOKUP(A:A,'[1]New Developments-2027'!D:D,'[1]New Developments-2027'!J:J,_xleta.NA)</f>
        <v>China</v>
      </c>
      <c r="I46" s="8" t="s">
        <v>34</v>
      </c>
      <c r="J46" s="8" t="s">
        <v>34</v>
      </c>
      <c r="K46" s="6" t="str">
        <f>_xlfn.XLOOKUP(A:A,'[1]New Developments-2027'!D:D,'[1]New Developments-2027'!K:K,_xleta.NA)</f>
        <v>02/01/2024</v>
      </c>
    </row>
    <row r="47" spans="1:11">
      <c r="A47" s="5" t="s">
        <v>54</v>
      </c>
      <c r="B47" s="3" t="str">
        <f>_xlfn.XLOOKUP(A:A,'[1]New Developments-2027'!D:D,'[1]New Developments-2027'!A:A,_xleta.NA)</f>
        <v>2027 Inspiration Catalogue</v>
      </c>
      <c r="C47" s="6" t="str">
        <f>_xlfn.XLOOKUP(A:A,'[1]New Developments-2027'!D:D,'[1]New Developments-2027'!C:C,_xleta.NA)</f>
        <v>Woven Strap</v>
      </c>
      <c r="D47" s="6" t="str">
        <f>_xlfn.XLOOKUP(A:A,'[1]New Developments-2027'!D:D,'[1]New Developments-2027'!H:H,_xleta.NA)</f>
        <v>41.9% Polyester,14.6% Spandex, 19.9%Recycled Polyester,23.6%高弹涤纶</v>
      </c>
      <c r="E47" s="7">
        <f>_xlfn.XLOOKUP(A:A,'[1]New Developments-2027'!D:D,'[1]New Developments-2027'!I:I,_xleta.NA)</f>
        <v>0.37021538461538461</v>
      </c>
      <c r="F47" s="6" t="str">
        <f>_xlfn.XLOOKUP(A:A,'[1]New Developments-2027'!D:D,'[1]New Developments-2027'!F:F,_xleta.NA)</f>
        <v>4000m</v>
      </c>
      <c r="G47" s="6" t="str">
        <f>_xlfn.XLOOKUP(A:A,'[1]New Developments-2027'!D:D,'[1]New Developments-2027'!G:G,_xleta.NA)</f>
        <v>4000m</v>
      </c>
      <c r="H47" s="6" t="str">
        <f>_xlfn.XLOOKUP(A:A,'[1]New Developments-2027'!D:D,'[1]New Developments-2027'!J:J,_xleta.NA)</f>
        <v>China</v>
      </c>
      <c r="I47" s="8" t="s">
        <v>34</v>
      </c>
      <c r="J47" s="8" t="s">
        <v>34</v>
      </c>
      <c r="K47" s="6" t="str">
        <f>_xlfn.XLOOKUP(A:A,'[1]New Developments-2027'!D:D,'[1]New Developments-2027'!K:K,_xleta.NA)</f>
        <v>02/01/2024</v>
      </c>
    </row>
    <row r="48" spans="1:11">
      <c r="A48" s="5" t="s">
        <v>55</v>
      </c>
      <c r="B48" s="3" t="str">
        <f>_xlfn.XLOOKUP(A:A,'[1]New Developments-2027'!D:D,'[1]New Developments-2027'!A:A,_xleta.NA)</f>
        <v>2027 Inspiration Catalogue</v>
      </c>
      <c r="C48" s="6" t="str">
        <f>_xlfn.XLOOKUP(A:A,'[1]New Developments-2027'!D:D,'[1]New Developments-2027'!C:C,_xleta.NA)</f>
        <v>Woven Strap</v>
      </c>
      <c r="D48" s="6" t="str">
        <f>_xlfn.XLOOKUP(A:A,'[1]New Developments-2027'!D:D,'[1]New Developments-2027'!H:H,_xleta.NA)</f>
        <v>50.8% Recycled Nylon, 9.5% Spandex, 39.7% Polyester</v>
      </c>
      <c r="E48" s="7">
        <f>_xlfn.XLOOKUP(A:A,'[1]New Developments-2027'!D:D,'[1]New Developments-2027'!I:I,_xleta.NA)</f>
        <v>0.59076923076923082</v>
      </c>
      <c r="F48" s="6" t="str">
        <f>_xlfn.XLOOKUP(A:A,'[1]New Developments-2027'!D:D,'[1]New Developments-2027'!F:F,_xleta.NA)</f>
        <v>4000m</v>
      </c>
      <c r="G48" s="6" t="str">
        <f>_xlfn.XLOOKUP(A:A,'[1]New Developments-2027'!D:D,'[1]New Developments-2027'!G:G,_xleta.NA)</f>
        <v>4000m</v>
      </c>
      <c r="H48" s="6" t="str">
        <f>_xlfn.XLOOKUP(A:A,'[1]New Developments-2027'!D:D,'[1]New Developments-2027'!J:J,_xleta.NA)</f>
        <v>China</v>
      </c>
      <c r="I48" s="8" t="s">
        <v>34</v>
      </c>
      <c r="J48" s="8" t="s">
        <v>34</v>
      </c>
      <c r="K48" s="6" t="str">
        <f>_xlfn.XLOOKUP(A:A,'[1]New Developments-2027'!D:D,'[1]New Developments-2027'!K:K,_xleta.NA)</f>
        <v>02/01/2024</v>
      </c>
    </row>
    <row r="49" spans="1:11">
      <c r="A49" s="5" t="s">
        <v>56</v>
      </c>
      <c r="B49" s="3" t="str">
        <f>_xlfn.XLOOKUP(A:A,'[1]New Developments-2027'!D:D,'[1]New Developments-2027'!A:A,_xleta.NA)</f>
        <v>2027 Inspiration Catalogue</v>
      </c>
      <c r="C49" s="6" t="str">
        <f>_xlfn.XLOOKUP(A:A,'[1]New Developments-2027'!D:D,'[1]New Developments-2027'!C:C,_xleta.NA)</f>
        <v>Woven Strap</v>
      </c>
      <c r="D49" s="6" t="str">
        <f>_xlfn.XLOOKUP(A:A,'[1]New Developments-2027'!D:D,'[1]New Developments-2027'!H:H,_xleta.NA)</f>
        <v>36.7% Nylon, 39.6% Spandex, 23.7% Recycled Nylon</v>
      </c>
      <c r="E49" s="7">
        <f>_xlfn.XLOOKUP(A:A,'[1]New Developments-2027'!D:D,'[1]New Developments-2027'!I:I,_xleta.NA)</f>
        <v>0.3938461538461539</v>
      </c>
      <c r="F49" s="6" t="str">
        <f>_xlfn.XLOOKUP(A:A,'[1]New Developments-2027'!D:D,'[1]New Developments-2027'!F:F,_xleta.NA)</f>
        <v>4000m</v>
      </c>
      <c r="G49" s="6" t="str">
        <f>_xlfn.XLOOKUP(A:A,'[1]New Developments-2027'!D:D,'[1]New Developments-2027'!G:G,_xleta.NA)</f>
        <v>4000m</v>
      </c>
      <c r="H49" s="6" t="str">
        <f>_xlfn.XLOOKUP(A:A,'[1]New Developments-2027'!D:D,'[1]New Developments-2027'!J:J,_xleta.NA)</f>
        <v>China</v>
      </c>
      <c r="I49" s="8" t="s">
        <v>34</v>
      </c>
      <c r="J49" s="8" t="s">
        <v>34</v>
      </c>
      <c r="K49" s="6" t="str">
        <f>_xlfn.XLOOKUP(A:A,'[1]New Developments-2027'!D:D,'[1]New Developments-2027'!K:K,_xleta.NA)</f>
        <v>02/01/2024</v>
      </c>
    </row>
    <row r="50" spans="1:11">
      <c r="A50" s="5" t="s">
        <v>57</v>
      </c>
      <c r="B50" s="3" t="str">
        <f>_xlfn.XLOOKUP(A:A,'[1]New Developments-2027'!D:D,'[1]New Developments-2027'!A:A,_xleta.NA)</f>
        <v>2027 Inspiration Catalogue</v>
      </c>
      <c r="C50" s="6" t="str">
        <f>_xlfn.XLOOKUP(A:A,'[1]New Developments-2027'!D:D,'[1]New Developments-2027'!C:C,_xleta.NA)</f>
        <v>Drawcord</v>
      </c>
      <c r="D50" s="6" t="str">
        <f>_xlfn.XLOOKUP(A:A,'[1]New Developments-2027'!D:D,'[1]New Developments-2027'!H:H,_xleta.NA)</f>
        <v>100% Recycled Polyester</v>
      </c>
      <c r="E50" s="7" t="str">
        <f>_xlfn.XLOOKUP(A:A,'[1]New Developments-2027'!D:D,'[1]New Developments-2027'!I:I,_xleta.NA)</f>
        <v>28" $0.61/pc, 1" increment $0.006</v>
      </c>
      <c r="F50" s="6" t="str">
        <f>_xlfn.XLOOKUP(A:A,'[1]New Developments-2027'!D:D,'[1]New Developments-2027'!F:F,_xleta.NA)</f>
        <v>5000m</v>
      </c>
      <c r="G50" s="6" t="str">
        <f>_xlfn.XLOOKUP(A:A,'[1]New Developments-2027'!D:D,'[1]New Developments-2027'!G:G,_xleta.NA)</f>
        <v>5000m</v>
      </c>
      <c r="H50" s="6" t="str">
        <f>_xlfn.XLOOKUP(A:A,'[1]New Developments-2027'!D:D,'[1]New Developments-2027'!J:J,_xleta.NA)</f>
        <v>China</v>
      </c>
      <c r="I50" s="8" t="s">
        <v>34</v>
      </c>
      <c r="J50" s="8" t="s">
        <v>34</v>
      </c>
      <c r="K50" s="6" t="str">
        <f>_xlfn.XLOOKUP(A:A,'[1]New Developments-2027'!D:D,'[1]New Developments-2027'!K:K,_xleta.NA)</f>
        <v>02/01/2024</v>
      </c>
    </row>
    <row r="51" spans="1:11">
      <c r="A51" s="5" t="s">
        <v>57</v>
      </c>
      <c r="B51" s="3" t="str">
        <f>_xlfn.XLOOKUP(A:A,'[1]New Developments-2027'!D:D,'[1]New Developments-2027'!A:A,_xleta.NA)</f>
        <v>2027 Inspiration Catalogue</v>
      </c>
      <c r="C51" s="6" t="str">
        <f>_xlfn.XLOOKUP(A:A,'[1]New Developments-2027'!D:D,'[1]New Developments-2027'!C:C,_xleta.NA)</f>
        <v>Drawcord</v>
      </c>
      <c r="D51" s="6" t="str">
        <f>_xlfn.XLOOKUP(A:A,'[1]New Developments-2027'!D:D,'[1]New Developments-2027'!H:H,_xleta.NA)</f>
        <v>100% Recycled Polyester</v>
      </c>
      <c r="E51" s="7" t="str">
        <f>_xlfn.XLOOKUP(A:A,'[1]New Developments-2027'!D:D,'[1]New Developments-2027'!I:I,_xleta.NA)</f>
        <v>28" $0.61/pc, 1" increment $0.006</v>
      </c>
      <c r="F51" s="6" t="str">
        <f>_xlfn.XLOOKUP(A:A,'[1]New Developments-2027'!D:D,'[1]New Developments-2027'!F:F,_xleta.NA)</f>
        <v>5000m</v>
      </c>
      <c r="G51" s="6" t="str">
        <f>_xlfn.XLOOKUP(A:A,'[1]New Developments-2027'!D:D,'[1]New Developments-2027'!G:G,_xleta.NA)</f>
        <v>5000m</v>
      </c>
      <c r="H51" s="6" t="str">
        <f>_xlfn.XLOOKUP(A:A,'[1]New Developments-2027'!D:D,'[1]New Developments-2027'!J:J,_xleta.NA)</f>
        <v>China</v>
      </c>
      <c r="I51" s="8" t="s">
        <v>34</v>
      </c>
      <c r="J51" s="8" t="s">
        <v>34</v>
      </c>
      <c r="K51" s="6" t="str">
        <f>_xlfn.XLOOKUP(A:A,'[1]New Developments-2027'!D:D,'[1]New Developments-2027'!K:K,_xleta.NA)</f>
        <v>02/01/2024</v>
      </c>
    </row>
    <row r="52" spans="1:11">
      <c r="A52" s="5" t="s">
        <v>58</v>
      </c>
      <c r="B52" s="3" t="str">
        <f>_xlfn.XLOOKUP(A:A,'[1]New Developments-2027'!D:D,'[1]New Developments-2027'!A:A,_xleta.NA)</f>
        <v>2027 Inspiration Catalogue</v>
      </c>
      <c r="C52" s="6" t="str">
        <f>_xlfn.XLOOKUP(A:A,'[1]New Developments-2027'!D:D,'[1]New Developments-2027'!C:C,_xleta.NA)</f>
        <v>Zipper Pull</v>
      </c>
      <c r="D52" s="6" t="str">
        <f>_xlfn.XLOOKUP(A:A,'[1]New Developments-2027'!D:D,'[1]New Developments-2027'!H:H,_xleta.NA)</f>
        <v>100% Recycled Polyester</v>
      </c>
      <c r="E52" s="7" t="str">
        <f>_xlfn.XLOOKUP(A:A,'[1]New Developments-2027'!D:D,'[1]New Developments-2027'!I:I,_xleta.NA)</f>
        <v>$0.25/pc</v>
      </c>
      <c r="F52" s="6" t="str">
        <f>_xlfn.XLOOKUP(A:A,'[1]New Developments-2027'!D:D,'[1]New Developments-2027'!F:F,_xleta.NA)</f>
        <v>5000m</v>
      </c>
      <c r="G52" s="6" t="str">
        <f>_xlfn.XLOOKUP(A:A,'[1]New Developments-2027'!D:D,'[1]New Developments-2027'!G:G,_xleta.NA)</f>
        <v>5000m</v>
      </c>
      <c r="H52" s="6" t="str">
        <f>_xlfn.XLOOKUP(A:A,'[1]New Developments-2027'!D:D,'[1]New Developments-2027'!J:J,_xleta.NA)</f>
        <v>China</v>
      </c>
      <c r="I52" s="8" t="s">
        <v>34</v>
      </c>
      <c r="J52" s="8" t="s">
        <v>34</v>
      </c>
      <c r="K52" s="6" t="str">
        <f>_xlfn.XLOOKUP(A:A,'[1]New Developments-2027'!D:D,'[1]New Developments-2027'!K:K,_xleta.NA)</f>
        <v>02/01/2024</v>
      </c>
    </row>
    <row r="53" spans="1:11">
      <c r="A53" s="5" t="s">
        <v>59</v>
      </c>
      <c r="B53" s="3" t="str">
        <f>_xlfn.XLOOKUP(A:A,'[1]New Developments-2027'!D:D,'[1]New Developments-2027'!A:A,_xleta.NA)</f>
        <v>2027 Inspiration Catalogue</v>
      </c>
      <c r="C53" s="6" t="str">
        <f>_xlfn.XLOOKUP(A:A,'[1]New Developments-2027'!D:D,'[1]New Developments-2027'!C:C,_xleta.NA)</f>
        <v>Zipper Pull</v>
      </c>
      <c r="D53" s="6" t="str">
        <f>_xlfn.XLOOKUP(A:A,'[1]New Developments-2027'!D:D,'[1]New Developments-2027'!H:H,_xleta.NA)</f>
        <v>100% Recycled Polyester</v>
      </c>
      <c r="E53" s="7" t="str">
        <f>_xlfn.XLOOKUP(A:A,'[1]New Developments-2027'!D:D,'[1]New Developments-2027'!I:I,_xleta.NA)</f>
        <v>$0.25/pc</v>
      </c>
      <c r="F53" s="6" t="str">
        <f>_xlfn.XLOOKUP(A:A,'[1]New Developments-2027'!D:D,'[1]New Developments-2027'!F:F,_xleta.NA)</f>
        <v>5000m</v>
      </c>
      <c r="G53" s="6" t="str">
        <f>_xlfn.XLOOKUP(A:A,'[1]New Developments-2027'!D:D,'[1]New Developments-2027'!G:G,_xleta.NA)</f>
        <v>5000m</v>
      </c>
      <c r="H53" s="6" t="str">
        <f>_xlfn.XLOOKUP(A:A,'[1]New Developments-2027'!D:D,'[1]New Developments-2027'!J:J,_xleta.NA)</f>
        <v>China</v>
      </c>
      <c r="I53" s="8" t="s">
        <v>34</v>
      </c>
      <c r="J53" s="8" t="s">
        <v>34</v>
      </c>
      <c r="K53" s="6" t="str">
        <f>_xlfn.XLOOKUP(A:A,'[1]New Developments-2027'!D:D,'[1]New Developments-2027'!K:K,_xleta.NA)</f>
        <v>02/01/2024</v>
      </c>
    </row>
    <row r="54" spans="1:11">
      <c r="A54" s="5" t="s">
        <v>60</v>
      </c>
      <c r="B54" s="3" t="str">
        <f>_xlfn.XLOOKUP(A:A,'[1]New Developments-2027'!D:D,'[1]New Developments-2027'!A:A,_xleta.NA)</f>
        <v>2027 Inspiration Catalogue</v>
      </c>
      <c r="C54" s="6" t="str">
        <f>_xlfn.XLOOKUP(A:A,'[1]New Developments-2027'!D:D,'[1]New Developments-2027'!C:C,_xleta.NA)</f>
        <v>Zipper Pull</v>
      </c>
      <c r="D54" s="6" t="str">
        <f>_xlfn.XLOOKUP(A:A,'[1]New Developments-2027'!D:D,'[1]New Developments-2027'!H:H,_xleta.NA)</f>
        <v>Nylon/锦纶 1%， Recycled Polyester 99%</v>
      </c>
      <c r="E54" s="7" t="str">
        <f>_xlfn.XLOOKUP(A:A,'[1]New Developments-2027'!D:D,'[1]New Developments-2027'!I:I,_xleta.NA)</f>
        <v>$0.27/pc</v>
      </c>
      <c r="F54" s="6" t="str">
        <f>_xlfn.XLOOKUP(A:A,'[1]New Developments-2027'!D:D,'[1]New Developments-2027'!F:F,_xleta.NA)</f>
        <v>4000m</v>
      </c>
      <c r="G54" s="6" t="str">
        <f>_xlfn.XLOOKUP(A:A,'[1]New Developments-2027'!D:D,'[1]New Developments-2027'!G:G,_xleta.NA)</f>
        <v>4000m</v>
      </c>
      <c r="H54" s="6" t="str">
        <f>_xlfn.XLOOKUP(A:A,'[1]New Developments-2027'!D:D,'[1]New Developments-2027'!J:J,_xleta.NA)</f>
        <v>China</v>
      </c>
      <c r="I54" s="8" t="s">
        <v>34</v>
      </c>
      <c r="J54" s="8" t="s">
        <v>34</v>
      </c>
      <c r="K54" s="6" t="str">
        <f>_xlfn.XLOOKUP(A:A,'[1]New Developments-2027'!D:D,'[1]New Developments-2027'!K:K,_xleta.NA)</f>
        <v>02/01/2024</v>
      </c>
    </row>
    <row r="55" spans="1:11">
      <c r="A55" s="5" t="s">
        <v>61</v>
      </c>
      <c r="B55" s="3" t="str">
        <f>_xlfn.XLOOKUP(A:A,'[1]New Developments-2027'!D:D,'[1]New Developments-2027'!A:A,_xleta.NA)</f>
        <v>2027 Inspiration Catalogue</v>
      </c>
      <c r="C55" s="6" t="str">
        <f>_xlfn.XLOOKUP(A:A,'[1]New Developments-2027'!D:D,'[1]New Developments-2027'!C:C,_xleta.NA)</f>
        <v>Zipper Pull</v>
      </c>
      <c r="D55" s="6" t="str">
        <f>_xlfn.XLOOKUP(A:A,'[1]New Developments-2027'!D:D,'[1]New Developments-2027'!H:H,_xleta.NA)</f>
        <v>Nylon/锦纶 1%， Recycled Polyester 99%</v>
      </c>
      <c r="E55" s="7" t="str">
        <f>_xlfn.XLOOKUP(A:A,'[1]New Developments-2027'!D:D,'[1]New Developments-2027'!I:I,_xleta.NA)</f>
        <v>$0.27/pc</v>
      </c>
      <c r="F55" s="6" t="str">
        <f>_xlfn.XLOOKUP(A:A,'[1]New Developments-2027'!D:D,'[1]New Developments-2027'!F:F,_xleta.NA)</f>
        <v>4000m</v>
      </c>
      <c r="G55" s="6" t="str">
        <f>_xlfn.XLOOKUP(A:A,'[1]New Developments-2027'!D:D,'[1]New Developments-2027'!G:G,_xleta.NA)</f>
        <v>4000m</v>
      </c>
      <c r="H55" s="6" t="str">
        <f>_xlfn.XLOOKUP(A:A,'[1]New Developments-2027'!D:D,'[1]New Developments-2027'!J:J,_xleta.NA)</f>
        <v>China</v>
      </c>
      <c r="I55" s="8" t="s">
        <v>34</v>
      </c>
      <c r="J55" s="8" t="s">
        <v>34</v>
      </c>
      <c r="K55" s="6" t="str">
        <f>_xlfn.XLOOKUP(A:A,'[1]New Developments-2027'!D:D,'[1]New Developments-2027'!K:K,_xleta.NA)</f>
        <v>02/01/2024</v>
      </c>
    </row>
    <row r="56" spans="1:11">
      <c r="A56" s="5" t="s">
        <v>62</v>
      </c>
      <c r="B56" s="3" t="str">
        <f>_xlfn.XLOOKUP(A:A,'[1]New Developments-2027'!D:D,'[1]New Developments-2027'!A:A,_xleta.NA)</f>
        <v>2027 Inspiration Catalogue</v>
      </c>
      <c r="C56" s="6" t="str">
        <f>_xlfn.XLOOKUP(A:A,'[1]New Developments-2027'!D:D,'[1]New Developments-2027'!C:C,_xleta.NA)</f>
        <v>Woven Waistband</v>
      </c>
      <c r="D56" s="6" t="str">
        <f>_xlfn.XLOOKUP(A:A,'[1]New Developments-2027'!D:D,'[1]New Developments-2027'!H:H,_xleta.NA)</f>
        <v>Recycle Polyester 20.5%, Recycled Nylon 56.4%,Spandex 13.3%, Polyester 9.8%</v>
      </c>
      <c r="E56" s="7">
        <f>_xlfn.XLOOKUP(A:A,'[1]New Developments-2027'!D:D,'[1]New Developments-2027'!I:I,_xleta.NA)</f>
        <v>1.417846153846154</v>
      </c>
      <c r="F56" s="6" t="str">
        <f>_xlfn.XLOOKUP(A:A,'[1]New Developments-2027'!D:D,'[1]New Developments-2027'!F:F,_xleta.NA)</f>
        <v>4000m</v>
      </c>
      <c r="G56" s="6" t="str">
        <f>_xlfn.XLOOKUP(A:A,'[1]New Developments-2027'!D:D,'[1]New Developments-2027'!G:G,_xleta.NA)</f>
        <v>4000m</v>
      </c>
      <c r="H56" s="6" t="str">
        <f>_xlfn.XLOOKUP(A:A,'[1]New Developments-2027'!D:D,'[1]New Developments-2027'!J:J,_xleta.NA)</f>
        <v>China</v>
      </c>
      <c r="I56" s="8" t="s">
        <v>34</v>
      </c>
      <c r="J56" s="8" t="s">
        <v>34</v>
      </c>
      <c r="K56" s="6" t="str">
        <f>_xlfn.XLOOKUP(A:A,'[1]New Developments-2027'!D:D,'[1]New Developments-2027'!K:K,_xleta.NA)</f>
        <v>02/01/2024</v>
      </c>
    </row>
    <row r="57" spans="1:11">
      <c r="A57" s="5" t="s">
        <v>63</v>
      </c>
      <c r="B57" s="3" t="str">
        <f>_xlfn.XLOOKUP(A:A,'[1]New Developments-2027'!D:D,'[1]New Developments-2027'!A:A,_xleta.NA)</f>
        <v>2027 Inspiration Catalogue</v>
      </c>
      <c r="C57" s="6" t="str">
        <f>_xlfn.XLOOKUP(A:A,'[1]New Developments-2027'!D:D,'[1]New Developments-2027'!C:C,_xleta.NA)</f>
        <v>Woven Waistband</v>
      </c>
      <c r="D57" s="6" t="str">
        <f>_xlfn.XLOOKUP(A:A,'[1]New Developments-2027'!D:D,'[1]New Developments-2027'!H:H,_xleta.NA)</f>
        <v>73.2% Recycled Nylon, 6.4%Spandex, 5.4% Polyester, 15% Recycled Polyester</v>
      </c>
      <c r="E57" s="7">
        <f>_xlfn.XLOOKUP(A:A,'[1]New Developments-2027'!D:D,'[1]New Developments-2027'!I:I,_xleta.NA)</f>
        <v>1.2603076923076924</v>
      </c>
      <c r="F57" s="6" t="str">
        <f>_xlfn.XLOOKUP(A:A,'[1]New Developments-2027'!D:D,'[1]New Developments-2027'!F:F,_xleta.NA)</f>
        <v>4000m</v>
      </c>
      <c r="G57" s="6" t="str">
        <f>_xlfn.XLOOKUP(A:A,'[1]New Developments-2027'!D:D,'[1]New Developments-2027'!G:G,_xleta.NA)</f>
        <v>4000m</v>
      </c>
      <c r="H57" s="6" t="str">
        <f>_xlfn.XLOOKUP(A:A,'[1]New Developments-2027'!D:D,'[1]New Developments-2027'!J:J,_xleta.NA)</f>
        <v>China</v>
      </c>
      <c r="I57" s="8" t="s">
        <v>34</v>
      </c>
      <c r="J57" s="8" t="s">
        <v>34</v>
      </c>
      <c r="K57" s="6" t="str">
        <f>_xlfn.XLOOKUP(A:A,'[1]New Developments-2027'!D:D,'[1]New Developments-2027'!K:K,_xleta.NA)</f>
        <v>02/01/2024</v>
      </c>
    </row>
    <row r="58" spans="1:11">
      <c r="A58" s="5" t="s">
        <v>64</v>
      </c>
      <c r="B58" s="3" t="str">
        <f>_xlfn.XLOOKUP(A:A,'[1]New Developments-2027'!D:D,'[1]New Developments-2027'!A:A,_xleta.NA)</f>
        <v>2027 Inspiration Catalogue</v>
      </c>
      <c r="C58" s="6" t="str">
        <f>_xlfn.XLOOKUP(A:A,'[1]New Developments-2027'!D:D,'[1]New Developments-2027'!C:C,_xleta.NA)</f>
        <v>Woven Waistband</v>
      </c>
      <c r="D58" s="6" t="str">
        <f>_xlfn.XLOOKUP(A:A,'[1]New Developments-2027'!D:D,'[1]New Developments-2027'!H:H,_xleta.NA)</f>
        <v>69.6% Recycled Nylon, 7.6% Spandex, 6.4% Polyester, 16.4% Recycled Polyester</v>
      </c>
      <c r="E58" s="7">
        <f>_xlfn.XLOOKUP(A:A,'[1]New Developments-2027'!D:D,'[1]New Developments-2027'!I:I,_xleta.NA)</f>
        <v>1.2406153846153847</v>
      </c>
      <c r="F58" s="6" t="str">
        <f>_xlfn.XLOOKUP(A:A,'[1]New Developments-2027'!D:D,'[1]New Developments-2027'!F:F,_xleta.NA)</f>
        <v>4000m</v>
      </c>
      <c r="G58" s="6" t="str">
        <f>_xlfn.XLOOKUP(A:A,'[1]New Developments-2027'!D:D,'[1]New Developments-2027'!G:G,_xleta.NA)</f>
        <v>4000m</v>
      </c>
      <c r="H58" s="6" t="str">
        <f>_xlfn.XLOOKUP(A:A,'[1]New Developments-2027'!D:D,'[1]New Developments-2027'!J:J,_xleta.NA)</f>
        <v>China</v>
      </c>
      <c r="I58" s="8" t="s">
        <v>34</v>
      </c>
      <c r="J58" s="8" t="s">
        <v>34</v>
      </c>
      <c r="K58" s="6" t="str">
        <f>_xlfn.XLOOKUP(A:A,'[1]New Developments-2027'!D:D,'[1]New Developments-2027'!K:K,_xleta.NA)</f>
        <v>02/01/2024</v>
      </c>
    </row>
    <row r="59" spans="1:11">
      <c r="A59" s="5" t="s">
        <v>65</v>
      </c>
      <c r="B59" s="3" t="str">
        <f>_xlfn.XLOOKUP(A:A,'[1]New Developments-2027'!D:D,'[1]New Developments-2027'!A:A,_xleta.NA)</f>
        <v>2027 Inspiration Catalogue</v>
      </c>
      <c r="C59" s="6" t="str">
        <f>_xlfn.XLOOKUP(A:A,'[1]New Developments-2027'!D:D,'[1]New Developments-2027'!C:C,_xleta.NA)</f>
        <v>Woven Waistband</v>
      </c>
      <c r="D59" s="6" t="str">
        <f>_xlfn.XLOOKUP(A:A,'[1]New Developments-2027'!D:D,'[1]New Developments-2027'!H:H,_xleta.NA)</f>
        <v>YSD47082/50CT-1  锦纶5.5%      氨纶7.1%  再生高弹涤纶73%  再生涤纶14.4%</v>
      </c>
      <c r="E59" s="7">
        <f>_xlfn.XLOOKUP(A:A,'[1]New Developments-2027'!D:D,'[1]New Developments-2027'!I:I,_xleta.NA)</f>
        <v>1.4966153846153845</v>
      </c>
      <c r="F59" s="6" t="str">
        <f>_xlfn.XLOOKUP(A:A,'[1]New Developments-2027'!D:D,'[1]New Developments-2027'!F:F,_xleta.NA)</f>
        <v>4000m</v>
      </c>
      <c r="G59" s="6" t="str">
        <f>_xlfn.XLOOKUP(A:A,'[1]New Developments-2027'!D:D,'[1]New Developments-2027'!G:G,_xleta.NA)</f>
        <v>4000m</v>
      </c>
      <c r="H59" s="6" t="str">
        <f>_xlfn.XLOOKUP(A:A,'[1]New Developments-2027'!D:D,'[1]New Developments-2027'!J:J,_xleta.NA)</f>
        <v>China</v>
      </c>
      <c r="I59" s="8" t="s">
        <v>34</v>
      </c>
      <c r="J59" s="8" t="s">
        <v>34</v>
      </c>
      <c r="K59" s="6" t="str">
        <f>_xlfn.XLOOKUP(A:A,'[1]New Developments-2027'!D:D,'[1]New Developments-2027'!K:K,_xleta.NA)</f>
        <v>02/01/2024</v>
      </c>
    </row>
    <row r="60" spans="1:11">
      <c r="A60" s="5" t="s">
        <v>66</v>
      </c>
      <c r="B60" s="3" t="str">
        <f>_xlfn.XLOOKUP(A:A,'[1]New Developments-2027'!D:D,'[1]New Developments-2027'!A:A,_xleta.NA)</f>
        <v>2027 Inspiration Catalogue</v>
      </c>
      <c r="C60" s="6" t="str">
        <f>_xlfn.XLOOKUP(A:A,'[1]New Developments-2027'!D:D,'[1]New Developments-2027'!C:C,_xleta.NA)</f>
        <v>Woven Waistband</v>
      </c>
      <c r="D60" s="6" t="str">
        <f>_xlfn.XLOOKUP(A:A,'[1]New Developments-2027'!D:D,'[1]New Developments-2027'!H:H,_xleta.NA)</f>
        <v>29.5% Recycled Nylon,8.7%Spandex,44.4% Polyester,17.4% Recycled Polyester</v>
      </c>
      <c r="E60" s="7">
        <f>_xlfn.XLOOKUP(A:A,'[1]New Developments-2027'!D:D,'[1]New Developments-2027'!I:I,_xleta.NA)</f>
        <v>1.5261538461538462</v>
      </c>
      <c r="F60" s="6" t="str">
        <f>_xlfn.XLOOKUP(A:A,'[1]New Developments-2027'!D:D,'[1]New Developments-2027'!F:F,_xleta.NA)</f>
        <v>4000m</v>
      </c>
      <c r="G60" s="6" t="str">
        <f>_xlfn.XLOOKUP(A:A,'[1]New Developments-2027'!D:D,'[1]New Developments-2027'!G:G,_xleta.NA)</f>
        <v>4000m</v>
      </c>
      <c r="H60" s="6" t="str">
        <f>_xlfn.XLOOKUP(A:A,'[1]New Developments-2027'!D:D,'[1]New Developments-2027'!J:J,_xleta.NA)</f>
        <v>China</v>
      </c>
      <c r="I60" s="8" t="s">
        <v>34</v>
      </c>
      <c r="J60" s="8" t="s">
        <v>34</v>
      </c>
      <c r="K60" s="6" t="str">
        <f>_xlfn.XLOOKUP(A:A,'[1]New Developments-2027'!D:D,'[1]New Developments-2027'!K:K,_xleta.NA)</f>
        <v>02/01/2024</v>
      </c>
    </row>
    <row r="61" spans="1:11">
      <c r="A61" s="5" t="s">
        <v>67</v>
      </c>
      <c r="B61" s="3" t="str">
        <f>_xlfn.XLOOKUP(A:A,'[1]New Developments-2027'!D:D,'[1]New Developments-2027'!A:A,_xleta.NA)</f>
        <v>2027 Inspiration Catalogue</v>
      </c>
      <c r="C61" s="6" t="str">
        <f>_xlfn.XLOOKUP(A:A,'[1]New Developments-2027'!D:D,'[1]New Developments-2027'!C:C,_xleta.NA)</f>
        <v>Woven Waistband</v>
      </c>
      <c r="D61" s="6" t="str">
        <f>_xlfn.XLOOKUP(A:A,'[1]New Developments-2027'!D:D,'[1]New Developments-2027'!H:H,_xleta.NA)</f>
        <v>59.8% Recycled Nylon,1.6% Nylon, 9.1% Spandex,7.6% Polyester, 20.5% Recycled Polyester,1.4%金属丝（Polyester Film Fiber)</v>
      </c>
      <c r="E61" s="7">
        <f>_xlfn.XLOOKUP(A:A,'[1]New Developments-2027'!D:D,'[1]New Developments-2027'!I:I,_xleta.NA)</f>
        <v>1.1815384615384616</v>
      </c>
      <c r="F61" s="6" t="str">
        <f>_xlfn.XLOOKUP(A:A,'[1]New Developments-2027'!D:D,'[1]New Developments-2027'!F:F,_xleta.NA)</f>
        <v>4000m</v>
      </c>
      <c r="G61" s="6" t="str">
        <f>_xlfn.XLOOKUP(A:A,'[1]New Developments-2027'!D:D,'[1]New Developments-2027'!G:G,_xleta.NA)</f>
        <v>4000m</v>
      </c>
      <c r="H61" s="6" t="str">
        <f>_xlfn.XLOOKUP(A:A,'[1]New Developments-2027'!D:D,'[1]New Developments-2027'!J:J,_xleta.NA)</f>
        <v>China</v>
      </c>
      <c r="I61" s="8" t="s">
        <v>34</v>
      </c>
      <c r="J61" s="8" t="s">
        <v>34</v>
      </c>
      <c r="K61" s="6" t="str">
        <f>_xlfn.XLOOKUP(A:A,'[1]New Developments-2027'!D:D,'[1]New Developments-2027'!K:K,_xleta.NA)</f>
        <v>02/01/2024</v>
      </c>
    </row>
    <row r="62" spans="1:11">
      <c r="A62" s="5" t="s">
        <v>68</v>
      </c>
      <c r="B62" s="3" t="str">
        <f>_xlfn.XLOOKUP(A:A,'[1]New Developments-2027'!D:D,'[1]New Developments-2027'!A:A,_xleta.NA)</f>
        <v>2027 Inspiration Catalogue</v>
      </c>
      <c r="C62" s="6" t="str">
        <f>_xlfn.XLOOKUP(A:A,'[1]New Developments-2027'!D:D,'[1]New Developments-2027'!C:C,_xleta.NA)</f>
        <v>Binding</v>
      </c>
      <c r="D62" s="6" t="str">
        <f>_xlfn.XLOOKUP(A:A,'[1]New Developments-2027'!D:D,'[1]New Developments-2027'!H:H,_xleta.NA)</f>
        <v>12% Elastane,10.2% Polyester, 58.7% Recycled Nylon, 19.1% Recycled Polyester</v>
      </c>
      <c r="E62" s="7">
        <f>_xlfn.XLOOKUP(A:A,'[1]New Developments-2027'!D:D,'[1]New Developments-2027'!I:I,_xleta.NA)</f>
        <v>0.33083076923076926</v>
      </c>
      <c r="F62" s="6" t="str">
        <f>_xlfn.XLOOKUP(A:A,'[1]New Developments-2027'!D:D,'[1]New Developments-2027'!F:F,_xleta.NA)</f>
        <v>4000m</v>
      </c>
      <c r="G62" s="6" t="str">
        <f>_xlfn.XLOOKUP(A:A,'[1]New Developments-2027'!D:D,'[1]New Developments-2027'!G:G,_xleta.NA)</f>
        <v>4000m</v>
      </c>
      <c r="H62" s="6" t="str">
        <f>_xlfn.XLOOKUP(A:A,'[1]New Developments-2027'!D:D,'[1]New Developments-2027'!J:J,_xleta.NA)</f>
        <v>China</v>
      </c>
      <c r="I62" s="8" t="s">
        <v>34</v>
      </c>
      <c r="J62" s="8" t="s">
        <v>34</v>
      </c>
      <c r="K62" s="6" t="str">
        <f>_xlfn.XLOOKUP(A:A,'[1]New Developments-2027'!D:D,'[1]New Developments-2027'!K:K,_xleta.NA)</f>
        <v>02/01/2024</v>
      </c>
    </row>
    <row r="63" spans="1:11">
      <c r="A63" s="5" t="s">
        <v>69</v>
      </c>
      <c r="B63" s="3" t="str">
        <f>_xlfn.XLOOKUP(A:A,'[1]New Developments-2027'!D:D,'[1]New Developments-2027'!A:A,_xleta.NA)</f>
        <v>2027 Inspiration Catalogue</v>
      </c>
      <c r="C63" s="6" t="str">
        <f>_xlfn.XLOOKUP(A:A,'[1]New Developments-2027'!D:D,'[1]New Developments-2027'!C:C,_xleta.NA)</f>
        <v>Woven Waistband</v>
      </c>
      <c r="D63" s="6" t="str">
        <f>_xlfn.XLOOKUP(A:A,'[1]New Developments-2027'!D:D,'[1]New Developments-2027'!H:H,_xleta.NA)</f>
        <v>47.6% Recycled Nylon,7.7% Spandex,27.7% Polyester,17% Recycled Polyester</v>
      </c>
      <c r="E63" s="7">
        <f>_xlfn.XLOOKUP(A:A,'[1]New Developments-2027'!D:D,'[1]New Developments-2027'!I:I,_xleta.NA)</f>
        <v>1.1913846153846155</v>
      </c>
      <c r="F63" s="6" t="str">
        <f>_xlfn.XLOOKUP(A:A,'[1]New Developments-2027'!D:D,'[1]New Developments-2027'!F:F,_xleta.NA)</f>
        <v>4000m</v>
      </c>
      <c r="G63" s="6" t="str">
        <f>_xlfn.XLOOKUP(A:A,'[1]New Developments-2027'!D:D,'[1]New Developments-2027'!G:G,_xleta.NA)</f>
        <v>4000m</v>
      </c>
      <c r="H63" s="6" t="str">
        <f>_xlfn.XLOOKUP(A:A,'[1]New Developments-2027'!D:D,'[1]New Developments-2027'!J:J,_xleta.NA)</f>
        <v>China</v>
      </c>
      <c r="I63" s="8" t="s">
        <v>34</v>
      </c>
      <c r="J63" s="8" t="s">
        <v>34</v>
      </c>
      <c r="K63" s="6" t="str">
        <f>_xlfn.XLOOKUP(A:A,'[1]New Developments-2027'!D:D,'[1]New Developments-2027'!K:K,_xleta.NA)</f>
        <v>02/01/2024</v>
      </c>
    </row>
    <row r="64" spans="1:11">
      <c r="A64" s="5" t="s">
        <v>70</v>
      </c>
      <c r="B64" s="3" t="str">
        <f>_xlfn.XLOOKUP(A:A,'[1]New Developments-2027'!D:D,'[1]New Developments-2027'!A:A,_xleta.NA)</f>
        <v>2027 Inspiration Catalogue</v>
      </c>
      <c r="C64" s="6" t="str">
        <f>_xlfn.XLOOKUP(A:A,'[1]New Developments-2027'!D:D,'[1]New Developments-2027'!C:C,_xleta.NA)</f>
        <v>Binding</v>
      </c>
      <c r="D64" s="6" t="str">
        <f>_xlfn.XLOOKUP(A:A,'[1]New Developments-2027'!D:D,'[1]New Developments-2027'!H:H,_xleta.NA)</f>
        <v>22%Recycled Nylon,8.8% Spandex,56.9% Polyester,12.3% Recycled Polyester</v>
      </c>
      <c r="E64" s="7">
        <f>_xlfn.XLOOKUP(A:A,'[1]New Developments-2027'!D:D,'[1]New Developments-2027'!I:I,_xleta.NA)</f>
        <v>0.41353846153846158</v>
      </c>
      <c r="F64" s="6" t="str">
        <f>_xlfn.XLOOKUP(A:A,'[1]New Developments-2027'!D:D,'[1]New Developments-2027'!F:F,_xleta.NA)</f>
        <v>4000m</v>
      </c>
      <c r="G64" s="6" t="str">
        <f>_xlfn.XLOOKUP(A:A,'[1]New Developments-2027'!D:D,'[1]New Developments-2027'!G:G,_xleta.NA)</f>
        <v>4000m</v>
      </c>
      <c r="H64" s="6" t="str">
        <f>_xlfn.XLOOKUP(A:A,'[1]New Developments-2027'!D:D,'[1]New Developments-2027'!J:J,_xleta.NA)</f>
        <v>China</v>
      </c>
      <c r="I64" s="8" t="s">
        <v>34</v>
      </c>
      <c r="J64" s="8" t="s">
        <v>34</v>
      </c>
      <c r="K64" s="6" t="str">
        <f>_xlfn.XLOOKUP(A:A,'[1]New Developments-2027'!D:D,'[1]New Developments-2027'!K:K,_xleta.NA)</f>
        <v>02/01/2024</v>
      </c>
    </row>
    <row r="65" spans="1:11">
      <c r="A65" s="5" t="s">
        <v>71</v>
      </c>
      <c r="B65" s="3" t="str">
        <f>_xlfn.XLOOKUP(A:A,'[1]New Developments-2027'!D:D,'[1]New Developments-2027'!A:A,_xleta.NA)</f>
        <v>2027 Inspiration Catalogue</v>
      </c>
      <c r="C65" s="6" t="str">
        <f>_xlfn.XLOOKUP(A:A,'[1]New Developments-2027'!D:D,'[1]New Developments-2027'!C:C,_xleta.NA)</f>
        <v>Binding</v>
      </c>
      <c r="D65" s="6" t="str">
        <f>_xlfn.XLOOKUP(A:A,'[1]New Developments-2027'!D:D,'[1]New Developments-2027'!H:H,_xleta.NA)</f>
        <v>45.9% Recycled Nylon, 7.6%Spandex,34.4% Polyester,12.1% Recycled Polyester</v>
      </c>
      <c r="E65" s="7">
        <f>_xlfn.XLOOKUP(A:A,'[1]New Developments-2027'!D:D,'[1]New Developments-2027'!I:I,_xleta.NA)</f>
        <v>0.42338461538461536</v>
      </c>
      <c r="F65" s="6" t="str">
        <f>_xlfn.XLOOKUP(A:A,'[1]New Developments-2027'!D:D,'[1]New Developments-2027'!F:F,_xleta.NA)</f>
        <v>4000m</v>
      </c>
      <c r="G65" s="6" t="str">
        <f>_xlfn.XLOOKUP(A:A,'[1]New Developments-2027'!D:D,'[1]New Developments-2027'!G:G,_xleta.NA)</f>
        <v>4000m</v>
      </c>
      <c r="H65" s="6" t="str">
        <f>_xlfn.XLOOKUP(A:A,'[1]New Developments-2027'!D:D,'[1]New Developments-2027'!J:J,_xleta.NA)</f>
        <v>China</v>
      </c>
      <c r="I65" s="8" t="s">
        <v>34</v>
      </c>
      <c r="J65" s="8" t="s">
        <v>34</v>
      </c>
      <c r="K65" s="6" t="str">
        <f>_xlfn.XLOOKUP(A:A,'[1]New Developments-2027'!D:D,'[1]New Developments-2027'!K:K,_xleta.NA)</f>
        <v>02/01/2024</v>
      </c>
    </row>
    <row r="66" spans="1:11">
      <c r="A66" s="5" t="s">
        <v>72</v>
      </c>
      <c r="B66" s="3" t="str">
        <f>_xlfn.XLOOKUP(A:A,'[1]New Developments-2027'!D:D,'[1]New Developments-2027'!A:A,_xleta.NA)</f>
        <v>2027 Inspiration Catalogue</v>
      </c>
      <c r="C66" s="6" t="str">
        <f>_xlfn.XLOOKUP(A:A,'[1]New Developments-2027'!D:D,'[1]New Developments-2027'!C:C,_xleta.NA)</f>
        <v>Binding</v>
      </c>
      <c r="D66" s="6" t="str">
        <f>_xlfn.XLOOKUP(A:A,'[1]New Developments-2027'!D:D,'[1]New Developments-2027'!H:H,_xleta.NA)</f>
        <v>8.7% Spandex,8.5%Spandex, 82.8% Recycled Polyester</v>
      </c>
      <c r="E66" s="7">
        <f>_xlfn.XLOOKUP(A:A,'[1]New Developments-2027'!D:D,'[1]New Developments-2027'!I:I,_xleta.NA)</f>
        <v>0.75224615384615379</v>
      </c>
      <c r="F66" s="6" t="str">
        <f>_xlfn.XLOOKUP(A:A,'[1]New Developments-2027'!D:D,'[1]New Developments-2027'!F:F,_xleta.NA)</f>
        <v>4000m</v>
      </c>
      <c r="G66" s="6" t="str">
        <f>_xlfn.XLOOKUP(A:A,'[1]New Developments-2027'!D:D,'[1]New Developments-2027'!G:G,_xleta.NA)</f>
        <v>4000m</v>
      </c>
      <c r="H66" s="6" t="str">
        <f>_xlfn.XLOOKUP(A:A,'[1]New Developments-2027'!D:D,'[1]New Developments-2027'!J:J,_xleta.NA)</f>
        <v>China</v>
      </c>
      <c r="I66" s="8" t="s">
        <v>34</v>
      </c>
      <c r="J66" s="8" t="s">
        <v>34</v>
      </c>
      <c r="K66" s="6" t="str">
        <f>_xlfn.XLOOKUP(A:A,'[1]New Developments-2027'!D:D,'[1]New Developments-2027'!K:K,_xleta.NA)</f>
        <v>02/01/2024</v>
      </c>
    </row>
    <row r="67" spans="1:11">
      <c r="A67" s="5" t="s">
        <v>73</v>
      </c>
      <c r="B67" s="3" t="str">
        <f>_xlfn.XLOOKUP(A:A,'[1]New Developments-2027'!D:D,'[1]New Developments-2027'!A:A,_xleta.NA)</f>
        <v>2027 Inspiration Catalogue</v>
      </c>
      <c r="C67" s="6" t="str">
        <f>_xlfn.XLOOKUP(A:A,'[1]New Developments-2027'!D:D,'[1]New Developments-2027'!C:C,_xleta.NA)</f>
        <v>Binding</v>
      </c>
      <c r="D67" s="6" t="str">
        <f>_xlfn.XLOOKUP(A:A,'[1]New Developments-2027'!D:D,'[1]New Developments-2027'!H:H,_xleta.NA)</f>
        <v>59.2%Recycled Nylon,10.8%Spandex,11.8%Polyester,18.2%Recycled Polyester</v>
      </c>
      <c r="E67" s="7">
        <f>_xlfn.XLOOKUP(A:A,'[1]New Developments-2027'!D:D,'[1]New Developments-2027'!I:I,_xleta.NA)</f>
        <v>0.60652307692307694</v>
      </c>
      <c r="F67" s="6" t="str">
        <f>_xlfn.XLOOKUP(A:A,'[1]New Developments-2027'!D:D,'[1]New Developments-2027'!F:F,_xleta.NA)</f>
        <v>4000m</v>
      </c>
      <c r="G67" s="6" t="str">
        <f>_xlfn.XLOOKUP(A:A,'[1]New Developments-2027'!D:D,'[1]New Developments-2027'!G:G,_xleta.NA)</f>
        <v>4000m</v>
      </c>
      <c r="H67" s="6" t="str">
        <f>_xlfn.XLOOKUP(A:A,'[1]New Developments-2027'!D:D,'[1]New Developments-2027'!J:J,_xleta.NA)</f>
        <v>China</v>
      </c>
      <c r="I67" s="8" t="s">
        <v>34</v>
      </c>
      <c r="J67" s="8" t="s">
        <v>34</v>
      </c>
      <c r="K67" s="6" t="str">
        <f>_xlfn.XLOOKUP(A:A,'[1]New Developments-2027'!D:D,'[1]New Developments-2027'!K:K,_xleta.NA)</f>
        <v>02/01/2024</v>
      </c>
    </row>
    <row r="68" spans="1:11">
      <c r="A68" s="5" t="s">
        <v>74</v>
      </c>
      <c r="B68" s="3" t="str">
        <f>_xlfn.XLOOKUP(A:A,'[1]New Developments-2027'!D:D,'[1]New Developments-2027'!A:A,_xleta.NA)</f>
        <v>2027 Inspiration Catalogue</v>
      </c>
      <c r="C68" s="6" t="str">
        <f>_xlfn.XLOOKUP(A:A,'[1]New Developments-2027'!D:D,'[1]New Developments-2027'!C:C,_xleta.NA)</f>
        <v>Binding</v>
      </c>
      <c r="D68" s="6" t="str">
        <f>_xlfn.XLOOKUP(A:A,'[1]New Developments-2027'!D:D,'[1]New Developments-2027'!H:H,_xleta.NA)</f>
        <v>Nylon 8.8%, Recycled Nylon 23%, Spandex 10.6%, Polyester 42.2%, Recycled Polyester 15.4%</v>
      </c>
      <c r="E68" s="7">
        <f>_xlfn.XLOOKUP(A:A,'[1]New Developments-2027'!D:D,'[1]New Developments-2027'!I:I,_xleta.NA)</f>
        <v>1.5950769230769231</v>
      </c>
      <c r="F68" s="6" t="str">
        <f>_xlfn.XLOOKUP(A:A,'[1]New Developments-2027'!D:D,'[1]New Developments-2027'!F:F,_xleta.NA)</f>
        <v>4000m</v>
      </c>
      <c r="G68" s="6" t="str">
        <f>_xlfn.XLOOKUP(A:A,'[1]New Developments-2027'!D:D,'[1]New Developments-2027'!G:G,_xleta.NA)</f>
        <v>4000m</v>
      </c>
      <c r="H68" s="6" t="str">
        <f>_xlfn.XLOOKUP(A:A,'[1]New Developments-2027'!D:D,'[1]New Developments-2027'!J:J,_xleta.NA)</f>
        <v>China</v>
      </c>
      <c r="I68" s="8" t="s">
        <v>34</v>
      </c>
      <c r="J68" s="8" t="s">
        <v>34</v>
      </c>
      <c r="K68" s="6" t="str">
        <f>_xlfn.XLOOKUP(A:A,'[1]New Developments-2027'!D:D,'[1]New Developments-2027'!K:K,_xleta.NA)</f>
        <v>02/01/2024</v>
      </c>
    </row>
    <row r="69" spans="1:11">
      <c r="A69" s="5" t="s">
        <v>75</v>
      </c>
      <c r="B69" s="3" t="str">
        <f>_xlfn.XLOOKUP(A:A,'[1]New Developments-2027'!D:D,'[1]New Developments-2027'!A:A,_xleta.NA)</f>
        <v>2027 Inspiration Catalogue</v>
      </c>
      <c r="C69" s="6" t="str">
        <f>_xlfn.XLOOKUP(A:A,'[1]New Developments-2027'!D:D,'[1]New Developments-2027'!C:C,_xleta.NA)</f>
        <v>Woven Cuff</v>
      </c>
      <c r="D69" s="6" t="str">
        <f>_xlfn.XLOOKUP(A:A,'[1]New Developments-2027'!D:D,'[1]New Developments-2027'!H:H,_xleta.NA)</f>
        <v>52.6% Recycled Nylon, 14%Spandex,10.3%Polyester,23.1%Recycled Polyester</v>
      </c>
      <c r="E69" s="7" t="str">
        <f>_xlfn.XLOOKUP(A:A,'[1]New Developments-2027'!D:D,'[1]New Developments-2027'!I:I,_xleta.NA)</f>
        <v>/</v>
      </c>
      <c r="F69" s="6" t="str">
        <f>_xlfn.XLOOKUP(A:A,'[1]New Developments-2027'!D:D,'[1]New Developments-2027'!F:F,_xleta.NA)</f>
        <v>4000m</v>
      </c>
      <c r="G69" s="6" t="str">
        <f>_xlfn.XLOOKUP(A:A,'[1]New Developments-2027'!D:D,'[1]New Developments-2027'!G:G,_xleta.NA)</f>
        <v>4000m</v>
      </c>
      <c r="H69" s="6" t="str">
        <f>_xlfn.XLOOKUP(A:A,'[1]New Developments-2027'!D:D,'[1]New Developments-2027'!J:J,_xleta.NA)</f>
        <v>China</v>
      </c>
      <c r="I69" s="8" t="s">
        <v>34</v>
      </c>
      <c r="J69" s="8" t="s">
        <v>34</v>
      </c>
      <c r="K69" s="6" t="str">
        <f>_xlfn.XLOOKUP(A:A,'[1]New Developments-2027'!D:D,'[1]New Developments-2027'!K:K,_xleta.NA)</f>
        <v>02/01/2024</v>
      </c>
    </row>
    <row r="70" spans="1:11">
      <c r="A70" s="5" t="s">
        <v>76</v>
      </c>
      <c r="B70" s="3" t="str">
        <f>_xlfn.XLOOKUP(A:A,'[1]New Developments-2027'!D:D,'[1]New Developments-2027'!A:A,_xleta.NA)</f>
        <v>2027 Inspiration Catalogue</v>
      </c>
      <c r="C70" s="6" t="str">
        <f>_xlfn.XLOOKUP(A:A,'[1]New Developments-2027'!D:D,'[1]New Developments-2027'!C:C,_xleta.NA)</f>
        <v>Woven Cuff</v>
      </c>
      <c r="D70" s="6" t="str">
        <f>_xlfn.XLOOKUP(A:A,'[1]New Developments-2027'!D:D,'[1]New Developments-2027'!H:H,_xleta.NA)</f>
        <v>68.1% Recycled Nylon,8.1% Spandex,8.2% Polyester,15.6% Recycled Polyester</v>
      </c>
      <c r="E70" s="7">
        <f>_xlfn.XLOOKUP(A:A,'[1]New Developments-2027'!D:D,'[1]New Developments-2027'!I:I,_xleta.NA)</f>
        <v>1.6147692307692307</v>
      </c>
      <c r="F70" s="6" t="str">
        <f>_xlfn.XLOOKUP(A:A,'[1]New Developments-2027'!D:D,'[1]New Developments-2027'!F:F,_xleta.NA)</f>
        <v>4000m</v>
      </c>
      <c r="G70" s="6" t="str">
        <f>_xlfn.XLOOKUP(A:A,'[1]New Developments-2027'!D:D,'[1]New Developments-2027'!G:G,_xleta.NA)</f>
        <v>4000m</v>
      </c>
      <c r="H70" s="6" t="str">
        <f>_xlfn.XLOOKUP(A:A,'[1]New Developments-2027'!D:D,'[1]New Developments-2027'!J:J,_xleta.NA)</f>
        <v>China</v>
      </c>
      <c r="I70" s="8" t="s">
        <v>34</v>
      </c>
      <c r="J70" s="8" t="s">
        <v>34</v>
      </c>
      <c r="K70" s="6" t="str">
        <f>_xlfn.XLOOKUP(A:A,'[1]New Developments-2027'!D:D,'[1]New Developments-2027'!K:K,_xleta.NA)</f>
        <v>02/01/2024</v>
      </c>
    </row>
    <row r="71" spans="1:11">
      <c r="A71" s="5" t="s">
        <v>77</v>
      </c>
      <c r="B71" s="3" t="str">
        <f>_xlfn.XLOOKUP(A:A,'[1]New Developments-2027'!D:D,'[1]New Developments-2027'!A:A,_xleta.NA)</f>
        <v>2027 Inspiration Catalogue</v>
      </c>
      <c r="C71" s="6" t="str">
        <f>_xlfn.XLOOKUP(A:A,'[1]New Developments-2027'!D:D,'[1]New Developments-2027'!C:C,_xleta.NA)</f>
        <v>Knit Cuff</v>
      </c>
      <c r="D71" s="6" t="str">
        <f>_xlfn.XLOOKUP(A:A,'[1]New Developments-2027'!D:D,'[1]New Developments-2027'!H:H,_xleta.NA)</f>
        <v>22.8% Spandex, 77.2% Recycled Polyester</v>
      </c>
      <c r="E71" s="7">
        <f>_xlfn.XLOOKUP(A:A,'[1]New Developments-2027'!D:D,'[1]New Developments-2027'!I:I,_xleta.NA)</f>
        <v>0.82707692307692315</v>
      </c>
      <c r="F71" s="6" t="str">
        <f>_xlfn.XLOOKUP(A:A,'[1]New Developments-2027'!D:D,'[1]New Developments-2027'!F:F,_xleta.NA)</f>
        <v>4000m</v>
      </c>
      <c r="G71" s="6" t="str">
        <f>_xlfn.XLOOKUP(A:A,'[1]New Developments-2027'!D:D,'[1]New Developments-2027'!G:G,_xleta.NA)</f>
        <v>4000m</v>
      </c>
      <c r="H71" s="6" t="str">
        <f>_xlfn.XLOOKUP(A:A,'[1]New Developments-2027'!D:D,'[1]New Developments-2027'!J:J,_xleta.NA)</f>
        <v>China</v>
      </c>
      <c r="I71" s="8" t="s">
        <v>34</v>
      </c>
      <c r="J71" s="8" t="s">
        <v>34</v>
      </c>
      <c r="K71" s="6" t="str">
        <f>_xlfn.XLOOKUP(A:A,'[1]New Developments-2027'!D:D,'[1]New Developments-2027'!K:K,_xleta.NA)</f>
        <v>02/01/2024</v>
      </c>
    </row>
    <row r="72" spans="1:11">
      <c r="A72" s="5" t="s">
        <v>78</v>
      </c>
      <c r="B72" s="3" t="str">
        <f>_xlfn.XLOOKUP(A:A,'[1]New Developments-2027'!D:D,'[1]New Developments-2027'!A:A,_xleta.NA)</f>
        <v>2027 Inspiration Catalogue</v>
      </c>
      <c r="C72" s="6" t="str">
        <f>_xlfn.XLOOKUP(A:A,'[1]New Developments-2027'!D:D,'[1]New Developments-2027'!C:C,_xleta.NA)</f>
        <v>Knit Tape</v>
      </c>
      <c r="D72" s="6" t="str">
        <f>_xlfn.XLOOKUP(A:A,'[1]New Developments-2027'!D:D,'[1]New Developments-2027'!H:H,_xleta.NA)</f>
        <v>100% Recycled Polyester</v>
      </c>
      <c r="E72" s="7">
        <f>_xlfn.XLOOKUP(A:A,'[1]New Developments-2027'!D:D,'[1]New Developments-2027'!I:I,_xleta.NA)</f>
        <v>6.3015384615384612E-2</v>
      </c>
      <c r="F72" s="6" t="str">
        <f>_xlfn.XLOOKUP(A:A,'[1]New Developments-2027'!D:D,'[1]New Developments-2027'!F:F,_xleta.NA)</f>
        <v>5000m</v>
      </c>
      <c r="G72" s="6" t="str">
        <f>_xlfn.XLOOKUP(A:A,'[1]New Developments-2027'!D:D,'[1]New Developments-2027'!G:G,_xleta.NA)</f>
        <v>5000m</v>
      </c>
      <c r="H72" s="6" t="str">
        <f>_xlfn.XLOOKUP(A:A,'[1]New Developments-2027'!D:D,'[1]New Developments-2027'!J:J,_xleta.NA)</f>
        <v>China</v>
      </c>
      <c r="I72" s="8" t="s">
        <v>34</v>
      </c>
      <c r="J72" s="8" t="s">
        <v>34</v>
      </c>
      <c r="K72" s="6" t="str">
        <f>_xlfn.XLOOKUP(A:A,'[1]New Developments-2027'!D:D,'[1]New Developments-2027'!K:K,_xleta.NA)</f>
        <v>02/01/2024</v>
      </c>
    </row>
    <row r="73" spans="1:11">
      <c r="A73" s="5" t="s">
        <v>79</v>
      </c>
      <c r="B73" s="3" t="str">
        <f>_xlfn.XLOOKUP(A:A,'[1]New Developments-2027'!D:D,'[1]New Developments-2027'!A:A,_xleta.NA)</f>
        <v>2027 Inspiration Catalogue</v>
      </c>
      <c r="C73" s="6" t="str">
        <f>_xlfn.XLOOKUP(A:A,'[1]New Developments-2027'!D:D,'[1]New Developments-2027'!C:C,_xleta.NA)</f>
        <v>Knit Tape</v>
      </c>
      <c r="D73" s="6" t="str">
        <f>_xlfn.XLOOKUP(A:A,'[1]New Developments-2027'!D:D,'[1]New Developments-2027'!H:H,_xleta.NA)</f>
        <v>100% Recycled Polyester</v>
      </c>
      <c r="E73" s="7">
        <f>_xlfn.XLOOKUP(A:A,'[1]New Developments-2027'!D:D,'[1]New Developments-2027'!I:I,_xleta.NA)</f>
        <v>0.15360000000000001</v>
      </c>
      <c r="F73" s="6" t="str">
        <f>_xlfn.XLOOKUP(A:A,'[1]New Developments-2027'!D:D,'[1]New Developments-2027'!F:F,_xleta.NA)</f>
        <v>5000m</v>
      </c>
      <c r="G73" s="6" t="str">
        <f>_xlfn.XLOOKUP(A:A,'[1]New Developments-2027'!D:D,'[1]New Developments-2027'!G:G,_xleta.NA)</f>
        <v>5000m</v>
      </c>
      <c r="H73" s="6" t="str">
        <f>_xlfn.XLOOKUP(A:A,'[1]New Developments-2027'!D:D,'[1]New Developments-2027'!J:J,_xleta.NA)</f>
        <v>China</v>
      </c>
      <c r="I73" s="8" t="s">
        <v>34</v>
      </c>
      <c r="J73" s="8" t="s">
        <v>34</v>
      </c>
      <c r="K73" s="6" t="str">
        <f>_xlfn.XLOOKUP(A:A,'[1]New Developments-2027'!D:D,'[1]New Developments-2027'!K:K,_xleta.NA)</f>
        <v>02/01/2024</v>
      </c>
    </row>
    <row r="74" spans="1:11">
      <c r="A74" s="5" t="s">
        <v>80</v>
      </c>
      <c r="B74" s="3" t="str">
        <f>_xlfn.XLOOKUP(A:A,'[1]New Developments-2027'!D:D,'[1]New Developments-2027'!A:A,_xleta.NA)</f>
        <v>2027 Inspiration Catalogue</v>
      </c>
      <c r="C74" s="6" t="str">
        <f>_xlfn.XLOOKUP(A:A,'[1]New Developments-2027'!D:D,'[1]New Developments-2027'!C:C,_xleta.NA)</f>
        <v>Drawcord</v>
      </c>
      <c r="D74" s="6" t="str">
        <f>_xlfn.XLOOKUP(A:A,'[1]New Developments-2027'!D:D,'[1]New Developments-2027'!H:H,_xleta.NA)</f>
        <v>100% Recycled Polyester</v>
      </c>
      <c r="E74" s="7" t="str">
        <f>_xlfn.XLOOKUP(A:A,'[1]New Developments-2027'!D:D,'[1]New Developments-2027'!I:I,_xleta.NA)</f>
        <v>28" $0.63, 1" increment: $0.004</v>
      </c>
      <c r="F74" s="6" t="str">
        <f>_xlfn.XLOOKUP(A:A,'[1]New Developments-2027'!D:D,'[1]New Developments-2027'!F:F,_xleta.NA)</f>
        <v>5000m</v>
      </c>
      <c r="G74" s="6" t="str">
        <f>_xlfn.XLOOKUP(A:A,'[1]New Developments-2027'!D:D,'[1]New Developments-2027'!G:G,_xleta.NA)</f>
        <v>5000m</v>
      </c>
      <c r="H74" s="6" t="str">
        <f>_xlfn.XLOOKUP(A:A,'[1]New Developments-2027'!D:D,'[1]New Developments-2027'!J:J,_xleta.NA)</f>
        <v>China</v>
      </c>
      <c r="I74" s="8" t="s">
        <v>34</v>
      </c>
      <c r="J74" s="8" t="s">
        <v>34</v>
      </c>
      <c r="K74" s="6" t="str">
        <f>_xlfn.XLOOKUP(A:A,'[1]New Developments-2027'!D:D,'[1]New Developments-2027'!K:K,_xleta.NA)</f>
        <v>02/01/2024</v>
      </c>
    </row>
    <row r="75" spans="1:11">
      <c r="A75" s="5" t="s">
        <v>81</v>
      </c>
      <c r="B75" s="3" t="str">
        <f>_xlfn.XLOOKUP(A:A,'[1]New Developments-2027'!D:D,'[1]New Developments-2027'!A:A,_xleta.NA)</f>
        <v>2027 Inspiration Catalogue</v>
      </c>
      <c r="C75" s="6" t="str">
        <f>_xlfn.XLOOKUP(A:A,'[1]New Developments-2027'!D:D,'[1]New Developments-2027'!C:C,_xleta.NA)</f>
        <v>Drawcord</v>
      </c>
      <c r="D75" s="6" t="str">
        <f>_xlfn.XLOOKUP(A:A,'[1]New Developments-2027'!D:D,'[1]New Developments-2027'!H:H,_xleta.NA)</f>
        <v>100%Recycled Polyester</v>
      </c>
      <c r="E75" s="7" t="str">
        <f>_xlfn.XLOOKUP(A:A,'[1]New Developments-2027'!D:D,'[1]New Developments-2027'!I:I,_xleta.NA)</f>
        <v>28“ $0.75, 1" increment: $0.006</v>
      </c>
      <c r="F75" s="6" t="str">
        <f>_xlfn.XLOOKUP(A:A,'[1]New Developments-2027'!D:D,'[1]New Developments-2027'!F:F,_xleta.NA)</f>
        <v>5000m</v>
      </c>
      <c r="G75" s="6" t="str">
        <f>_xlfn.XLOOKUP(A:A,'[1]New Developments-2027'!D:D,'[1]New Developments-2027'!G:G,_xleta.NA)</f>
        <v>5000m</v>
      </c>
      <c r="H75" s="6" t="str">
        <f>_xlfn.XLOOKUP(A:A,'[1]New Developments-2027'!D:D,'[1]New Developments-2027'!J:J,_xleta.NA)</f>
        <v>China</v>
      </c>
      <c r="I75" s="8" t="s">
        <v>34</v>
      </c>
      <c r="J75" s="8" t="s">
        <v>34</v>
      </c>
      <c r="K75" s="6" t="str">
        <f>_xlfn.XLOOKUP(A:A,'[1]New Developments-2027'!D:D,'[1]New Developments-2027'!K:K,_xleta.NA)</f>
        <v>02/01/2024</v>
      </c>
    </row>
    <row r="76" spans="1:11">
      <c r="A76" s="5" t="s">
        <v>82</v>
      </c>
      <c r="B76" s="3" t="str">
        <f>_xlfn.XLOOKUP(A:A,'[1]New Developments-2027'!D:D,'[1]New Developments-2027'!A:A,_xleta.NA)</f>
        <v>2027 Inspiration Catalogue</v>
      </c>
      <c r="C76" s="6" t="str">
        <f>_xlfn.XLOOKUP(A:A,'[1]New Developments-2027'!D:D,'[1]New Developments-2027'!C:C,_xleta.NA)</f>
        <v>Drawcord</v>
      </c>
      <c r="D76" s="6" t="str">
        <f>_xlfn.XLOOKUP(A:A,'[1]New Developments-2027'!D:D,'[1]New Developments-2027'!H:H,_xleta.NA)</f>
        <v>32.5% Recycled Nylon, 16.8%Spandex,30.9%Polyester,19.8%Recycled Polyester</v>
      </c>
      <c r="E76" s="7" t="str">
        <f>_xlfn.XLOOKUP(A:A,'[1]New Developments-2027'!D:D,'[1]New Developments-2027'!I:I,_xleta.NA)</f>
        <v>28" $0.51, 1" increment: $ 0.007 (K10)</v>
      </c>
      <c r="F76" s="6" t="str">
        <f>_xlfn.XLOOKUP(A:A,'[1]New Developments-2027'!D:D,'[1]New Developments-2027'!F:F,_xleta.NA)</f>
        <v>4000m</v>
      </c>
      <c r="G76" s="6" t="str">
        <f>_xlfn.XLOOKUP(A:A,'[1]New Developments-2027'!D:D,'[1]New Developments-2027'!G:G,_xleta.NA)</f>
        <v>4000m</v>
      </c>
      <c r="H76" s="6" t="str">
        <f>_xlfn.XLOOKUP(A:A,'[1]New Developments-2027'!D:D,'[1]New Developments-2027'!J:J,_xleta.NA)</f>
        <v>China</v>
      </c>
      <c r="I76" s="8" t="s">
        <v>34</v>
      </c>
      <c r="J76" s="8" t="s">
        <v>34</v>
      </c>
      <c r="K76" s="6" t="str">
        <f>_xlfn.XLOOKUP(A:A,'[1]New Developments-2027'!D:D,'[1]New Developments-2027'!K:K,_xleta.NA)</f>
        <v>02/01/2024</v>
      </c>
    </row>
    <row r="77" spans="1:11">
      <c r="A77" s="5" t="s">
        <v>83</v>
      </c>
      <c r="B77" s="3" t="str">
        <f>_xlfn.XLOOKUP(A:A,'[1]New Developments-2027'!D:D,'[1]New Developments-2027'!A:A,_xleta.NA)</f>
        <v>2027 Inspiration Catalogue</v>
      </c>
      <c r="C77" s="6" t="str">
        <f>_xlfn.XLOOKUP(A:A,'[1]New Developments-2027'!D:D,'[1]New Developments-2027'!C:C,_xleta.NA)</f>
        <v>Drawcord</v>
      </c>
      <c r="D77" s="6" t="str">
        <f>_xlfn.XLOOKUP(A:A,'[1]New Developments-2027'!D:D,'[1]New Developments-2027'!H:H,_xleta.NA)</f>
        <v>100% Recycled Polyester</v>
      </c>
      <c r="E77" s="7" t="str">
        <f>_xlfn.XLOOKUP(A:A,'[1]New Developments-2027'!D:D,'[1]New Developments-2027'!I:I,_xleta.NA)</f>
        <v>28" $0.44, 1" increment: $0.006</v>
      </c>
      <c r="F77" s="6" t="str">
        <f>_xlfn.XLOOKUP(A:A,'[1]New Developments-2027'!D:D,'[1]New Developments-2027'!F:F,_xleta.NA)</f>
        <v>5000m</v>
      </c>
      <c r="G77" s="6" t="str">
        <f>_xlfn.XLOOKUP(A:A,'[1]New Developments-2027'!D:D,'[1]New Developments-2027'!G:G,_xleta.NA)</f>
        <v>5000m</v>
      </c>
      <c r="H77" s="6" t="str">
        <f>_xlfn.XLOOKUP(A:A,'[1]New Developments-2027'!D:D,'[1]New Developments-2027'!J:J,_xleta.NA)</f>
        <v>China</v>
      </c>
      <c r="I77" s="8" t="s">
        <v>34</v>
      </c>
      <c r="J77" s="8" t="s">
        <v>34</v>
      </c>
      <c r="K77" s="6" t="str">
        <f>_xlfn.XLOOKUP(A:A,'[1]New Developments-2027'!D:D,'[1]New Developments-2027'!K:K,_xleta.NA)</f>
        <v>02/01/2024</v>
      </c>
    </row>
    <row r="78" spans="1:11">
      <c r="A78" s="5" t="s">
        <v>84</v>
      </c>
      <c r="B78" s="3" t="str">
        <f>_xlfn.XLOOKUP(A:A,'[1]New Developments-2027'!D:D,'[1]New Developments-2027'!A:A,_xleta.NA)</f>
        <v>2027 Inspiration Catalogue</v>
      </c>
      <c r="C78" s="6" t="str">
        <f>_xlfn.XLOOKUP(A:A,'[1]New Developments-2027'!D:D,'[1]New Developments-2027'!C:C,_xleta.NA)</f>
        <v>Zipper Pull</v>
      </c>
      <c r="D78" s="6" t="str">
        <f>_xlfn.XLOOKUP(A:A,'[1]New Developments-2027'!D:D,'[1]New Developments-2027'!H:H,_xleta.NA)</f>
        <v>100% Recycled Polyester</v>
      </c>
      <c r="E78" s="7" t="str">
        <f>_xlfn.XLOOKUP(A:A,'[1]New Developments-2027'!D:D,'[1]New Developments-2027'!I:I,_xleta.NA)</f>
        <v>37cm length, $0.16/pc</v>
      </c>
      <c r="F78" s="6" t="str">
        <f>_xlfn.XLOOKUP(A:A,'[1]New Developments-2027'!D:D,'[1]New Developments-2027'!F:F,_xleta.NA)</f>
        <v>5000m</v>
      </c>
      <c r="G78" s="6" t="str">
        <f>_xlfn.XLOOKUP(A:A,'[1]New Developments-2027'!D:D,'[1]New Developments-2027'!G:G,_xleta.NA)</f>
        <v>5000m</v>
      </c>
      <c r="H78" s="6" t="str">
        <f>_xlfn.XLOOKUP(A:A,'[1]New Developments-2027'!D:D,'[1]New Developments-2027'!J:J,_xleta.NA)</f>
        <v>China</v>
      </c>
      <c r="I78" s="8" t="s">
        <v>34</v>
      </c>
      <c r="J78" s="8" t="s">
        <v>34</v>
      </c>
      <c r="K78" s="6" t="str">
        <f>_xlfn.XLOOKUP(A:A,'[1]New Developments-2027'!D:D,'[1]New Developments-2027'!K:K,_xleta.NA)</f>
        <v>02/01/2024</v>
      </c>
    </row>
    <row r="79" spans="1:11">
      <c r="A79" s="5" t="s">
        <v>82</v>
      </c>
      <c r="B79" s="3" t="str">
        <f>_xlfn.XLOOKUP(A:A,'[1]New Developments-2027'!D:D,'[1]New Developments-2027'!A:A,_xleta.NA)</f>
        <v>2027 Inspiration Catalogue</v>
      </c>
      <c r="C79" s="6" t="str">
        <f>_xlfn.XLOOKUP(A:A,'[1]New Developments-2027'!D:D,'[1]New Developments-2027'!C:C,_xleta.NA)</f>
        <v>Drawcord</v>
      </c>
      <c r="D79" s="6" t="str">
        <f>_xlfn.XLOOKUP(A:A,'[1]New Developments-2027'!D:D,'[1]New Developments-2027'!H:H,_xleta.NA)</f>
        <v>32.5% Recycled Nylon, 16.8%Spandex,30.9%Polyester,19.8%Recycled Polyester</v>
      </c>
      <c r="E79" s="7" t="str">
        <f>_xlfn.XLOOKUP(A:A,'[1]New Developments-2027'!D:D,'[1]New Developments-2027'!I:I,_xleta.NA)</f>
        <v>28" $0.51, 1" increment: $ 0.007 (K10)</v>
      </c>
      <c r="F79" s="6" t="str">
        <f>_xlfn.XLOOKUP(A:A,'[1]New Developments-2027'!D:D,'[1]New Developments-2027'!F:F,_xleta.NA)</f>
        <v>4000m</v>
      </c>
      <c r="G79" s="6" t="str">
        <f>_xlfn.XLOOKUP(A:A,'[1]New Developments-2027'!D:D,'[1]New Developments-2027'!G:G,_xleta.NA)</f>
        <v>4000m</v>
      </c>
      <c r="H79" s="6" t="str">
        <f>_xlfn.XLOOKUP(A:A,'[1]New Developments-2027'!D:D,'[1]New Developments-2027'!J:J,_xleta.NA)</f>
        <v>China</v>
      </c>
      <c r="I79" s="8" t="s">
        <v>34</v>
      </c>
      <c r="J79" s="8" t="s">
        <v>34</v>
      </c>
      <c r="K79" s="6" t="str">
        <f>_xlfn.XLOOKUP(A:A,'[1]New Developments-2027'!D:D,'[1]New Developments-2027'!K:K,_xleta.NA)</f>
        <v>02/01/2024</v>
      </c>
    </row>
    <row r="80" spans="1:11">
      <c r="A80" s="5" t="s">
        <v>85</v>
      </c>
      <c r="B80" s="3" t="str">
        <f>_xlfn.XLOOKUP(A:A,'[1]New Developments-2027'!D:D,'[1]New Developments-2027'!A:A,_xleta.NA)</f>
        <v>2027 Inspiration Catalogue</v>
      </c>
      <c r="C80" s="6" t="str">
        <f>_xlfn.XLOOKUP(A:A,'[1]New Developments-2027'!D:D,'[1]New Developments-2027'!C:C,_xleta.NA)</f>
        <v>Woven Waistband</v>
      </c>
      <c r="D80" s="6" t="str">
        <f>_xlfn.XLOOKUP(A:A,'[1]New Developments-2027'!D:D,'[1]New Developments-2027'!H:H,_xleta.NA)</f>
        <v>11.5%Spandex, 9.7% Polyester,78.8%Recycled Polyester</v>
      </c>
      <c r="E80" s="7">
        <f>_xlfn.XLOOKUP(A:A,'[1]New Developments-2027'!D:D,'[1]New Developments-2027'!I:I,_xleta.NA)</f>
        <v>1.2504615384615385</v>
      </c>
      <c r="F80" s="6" t="str">
        <f>_xlfn.XLOOKUP(A:A,'[1]New Developments-2027'!D:D,'[1]New Developments-2027'!F:F,_xleta.NA)</f>
        <v>4000m</v>
      </c>
      <c r="G80" s="6" t="str">
        <f>_xlfn.XLOOKUP(A:A,'[1]New Developments-2027'!D:D,'[1]New Developments-2027'!G:G,_xleta.NA)</f>
        <v>4000m</v>
      </c>
      <c r="H80" s="6" t="str">
        <f>_xlfn.XLOOKUP(A:A,'[1]New Developments-2027'!D:D,'[1]New Developments-2027'!J:J,_xleta.NA)</f>
        <v>China</v>
      </c>
      <c r="I80" s="8" t="s">
        <v>34</v>
      </c>
      <c r="J80" s="8" t="s">
        <v>34</v>
      </c>
      <c r="K80" s="6" t="str">
        <f>_xlfn.XLOOKUP(A:A,'[1]New Developments-2027'!D:D,'[1]New Developments-2027'!K:K,_xleta.NA)</f>
        <v>02/01/2024</v>
      </c>
    </row>
    <row r="81" spans="1:11">
      <c r="A81" s="5" t="s">
        <v>86</v>
      </c>
      <c r="B81" s="3" t="str">
        <f>_xlfn.XLOOKUP(A:A,'[1]New Developments-2027'!D:D,'[1]New Developments-2027'!A:A,_xleta.NA)</f>
        <v>2027 Inspiration Catalogue</v>
      </c>
      <c r="C81" s="6" t="str">
        <f>_xlfn.XLOOKUP(A:A,'[1]New Developments-2027'!D:D,'[1]New Developments-2027'!C:C,_xleta.NA)</f>
        <v>Woven Waistband</v>
      </c>
      <c r="D81" s="6" t="str">
        <f>_xlfn.XLOOKUP(A:A,'[1]New Developments-2027'!D:D,'[1]New Developments-2027'!H:H,_xleta.NA)</f>
        <v>61.3% Recycled Polyester, 11.5% Spandex, 27.2% Polyester</v>
      </c>
      <c r="E81" s="7">
        <f>_xlfn.XLOOKUP(A:A,'[1]New Developments-2027'!D:D,'[1]New Developments-2027'!I:I,_xleta.NA)</f>
        <v>0.92553846153846153</v>
      </c>
      <c r="F81" s="6" t="str">
        <f>_xlfn.XLOOKUP(A:A,'[1]New Developments-2027'!D:D,'[1]New Developments-2027'!F:F,_xleta.NA)</f>
        <v>4000m</v>
      </c>
      <c r="G81" s="6" t="str">
        <f>_xlfn.XLOOKUP(A:A,'[1]New Developments-2027'!D:D,'[1]New Developments-2027'!G:G,_xleta.NA)</f>
        <v>4000m</v>
      </c>
      <c r="H81" s="6" t="str">
        <f>_xlfn.XLOOKUP(A:A,'[1]New Developments-2027'!D:D,'[1]New Developments-2027'!J:J,_xleta.NA)</f>
        <v>China</v>
      </c>
      <c r="I81" s="8" t="s">
        <v>34</v>
      </c>
      <c r="J81" s="8" t="s">
        <v>34</v>
      </c>
      <c r="K81" s="6" t="str">
        <f>_xlfn.XLOOKUP(A:A,'[1]New Developments-2027'!D:D,'[1]New Developments-2027'!K:K,_xleta.NA)</f>
        <v>02/01/2024</v>
      </c>
    </row>
    <row r="82" spans="1:11">
      <c r="A82" s="5" t="s">
        <v>87</v>
      </c>
      <c r="B82" s="3" t="str">
        <f>_xlfn.XLOOKUP(A:A,'[1]New Developments-2027'!D:D,'[1]New Developments-2027'!A:A,_xleta.NA)</f>
        <v>2027 Inspiration Catalogue</v>
      </c>
      <c r="C82" s="6" t="str">
        <f>_xlfn.XLOOKUP(A:A,'[1]New Developments-2027'!D:D,'[1]New Developments-2027'!C:C,_xleta.NA)</f>
        <v>Woven Waistband</v>
      </c>
      <c r="D82" s="6" t="str">
        <f>_xlfn.XLOOKUP(A:A,'[1]New Developments-2027'!D:D,'[1]New Developments-2027'!H:H,_xleta.NA)</f>
        <v>16.5% Recycled Nylon, 44.7% Recycled Polyester, 29% Polyester, 9.8% Spandex</v>
      </c>
      <c r="E82" s="7">
        <f>_xlfn.XLOOKUP(A:A,'[1]New Developments-2027'!D:D,'[1]New Developments-2027'!I:I,_xleta.NA)</f>
        <v>1.2307692307692308</v>
      </c>
      <c r="F82" s="6" t="str">
        <f>_xlfn.XLOOKUP(A:A,'[1]New Developments-2027'!D:D,'[1]New Developments-2027'!F:F,_xleta.NA)</f>
        <v>4000m</v>
      </c>
      <c r="G82" s="6" t="str">
        <f>_xlfn.XLOOKUP(A:A,'[1]New Developments-2027'!D:D,'[1]New Developments-2027'!G:G,_xleta.NA)</f>
        <v>4000m</v>
      </c>
      <c r="H82" s="6" t="str">
        <f>_xlfn.XLOOKUP(A:A,'[1]New Developments-2027'!D:D,'[1]New Developments-2027'!J:J,_xleta.NA)</f>
        <v>China</v>
      </c>
      <c r="I82" s="8" t="s">
        <v>34</v>
      </c>
      <c r="J82" s="8" t="s">
        <v>34</v>
      </c>
      <c r="K82" s="6" t="str">
        <f>_xlfn.XLOOKUP(A:A,'[1]New Developments-2027'!D:D,'[1]New Developments-2027'!K:K,_xleta.NA)</f>
        <v>02/01/2024</v>
      </c>
    </row>
    <row r="83" spans="1:11">
      <c r="A83" s="5" t="s">
        <v>88</v>
      </c>
      <c r="B83" s="3" t="str">
        <f>_xlfn.XLOOKUP(A:A,'[1]New Developments-2027'!D:D,'[1]New Developments-2027'!A:A,_xleta.NA)</f>
        <v>2027 Inspiration Catalogue</v>
      </c>
      <c r="C83" s="6" t="str">
        <f>_xlfn.XLOOKUP(A:A,'[1]New Developments-2027'!D:D,'[1]New Developments-2027'!C:C,_xleta.NA)</f>
        <v>Binding</v>
      </c>
      <c r="D83" s="6" t="str">
        <f>_xlfn.XLOOKUP(A:A,'[1]New Developments-2027'!D:D,'[1]New Developments-2027'!H:H,_xleta.NA)</f>
        <v>25.8% Nylon,13.2%Spandex,61% Recycled Nylon</v>
      </c>
      <c r="E83" s="7">
        <f>_xlfn.XLOOKUP(A:A,'[1]New Developments-2027'!D:D,'[1]New Developments-2027'!I:I,_xleta.NA)</f>
        <v>0.51593846153846157</v>
      </c>
      <c r="F83" s="6" t="str">
        <f>_xlfn.XLOOKUP(A:A,'[1]New Developments-2027'!D:D,'[1]New Developments-2027'!F:F,_xleta.NA)</f>
        <v>2000m</v>
      </c>
      <c r="G83" s="6" t="str">
        <f>_xlfn.XLOOKUP(A:A,'[1]New Developments-2027'!D:D,'[1]New Developments-2027'!G:G,_xleta.NA)</f>
        <v>2000m</v>
      </c>
      <c r="H83" s="6" t="str">
        <f>_xlfn.XLOOKUP(A:A,'[1]New Developments-2027'!D:D,'[1]New Developments-2027'!J:J,_xleta.NA)</f>
        <v>China</v>
      </c>
      <c r="I83" s="8" t="s">
        <v>34</v>
      </c>
      <c r="J83" s="8" t="s">
        <v>34</v>
      </c>
      <c r="K83" s="6" t="str">
        <f>_xlfn.XLOOKUP(A:A,'[1]New Developments-2027'!D:D,'[1]New Developments-2027'!K:K,_xleta.NA)</f>
        <v>02/01/2024</v>
      </c>
    </row>
    <row r="84" spans="1:11">
      <c r="A84" s="5" t="s">
        <v>89</v>
      </c>
      <c r="B84" s="3" t="str">
        <f>_xlfn.XLOOKUP(A:A,'[1]New Developments-2027'!D:D,'[1]New Developments-2027'!A:A,_xleta.NA)</f>
        <v>2027 Inspiration Catalogue</v>
      </c>
      <c r="C84" s="6" t="str">
        <f>_xlfn.XLOOKUP(A:A,'[1]New Developments-2027'!D:D,'[1]New Developments-2027'!C:C,_xleta.NA)</f>
        <v>Binding</v>
      </c>
      <c r="D84" s="6" t="str">
        <f>_xlfn.XLOOKUP(A:A,'[1]New Developments-2027'!D:D,'[1]New Developments-2027'!H:H,_xleta.NA)</f>
        <v>25.8% Nylon,13.2%Spandex,61% Recycled Nylon</v>
      </c>
      <c r="E84" s="7">
        <f>_xlfn.XLOOKUP(A:A,'[1]New Developments-2027'!D:D,'[1]New Developments-2027'!I:I,_xleta.NA)</f>
        <v>0.73846153846153839</v>
      </c>
      <c r="F84" s="6" t="str">
        <f>_xlfn.XLOOKUP(A:A,'[1]New Developments-2027'!D:D,'[1]New Developments-2027'!F:F,_xleta.NA)</f>
        <v>2000m</v>
      </c>
      <c r="G84" s="6" t="str">
        <f>_xlfn.XLOOKUP(A:A,'[1]New Developments-2027'!D:D,'[1]New Developments-2027'!G:G,_xleta.NA)</f>
        <v>2000m</v>
      </c>
      <c r="H84" s="6" t="str">
        <f>_xlfn.XLOOKUP(A:A,'[1]New Developments-2027'!D:D,'[1]New Developments-2027'!J:J,_xleta.NA)</f>
        <v>China</v>
      </c>
      <c r="I84" s="8" t="s">
        <v>34</v>
      </c>
      <c r="J84" s="8" t="s">
        <v>34</v>
      </c>
      <c r="K84" s="6" t="str">
        <f>_xlfn.XLOOKUP(A:A,'[1]New Developments-2027'!D:D,'[1]New Developments-2027'!K:K,_xleta.NA)</f>
        <v>02/01/2024</v>
      </c>
    </row>
    <row r="85" spans="1:11">
      <c r="A85" s="5" t="s">
        <v>90</v>
      </c>
      <c r="B85" s="3" t="str">
        <f>_xlfn.XLOOKUP(A:A,'[1]New Developments-2027'!D:D,'[1]New Developments-2027'!A:A,_xleta.NA)</f>
        <v>2027 Inspiration Catalogue</v>
      </c>
      <c r="C85" s="6" t="str">
        <f>_xlfn.XLOOKUP(A:A,'[1]New Developments-2027'!D:D,'[1]New Developments-2027'!C:C,_xleta.NA)</f>
        <v>Binding</v>
      </c>
      <c r="D85" s="6" t="str">
        <f>_xlfn.XLOOKUP(A:A,'[1]New Developments-2027'!D:D,'[1]New Developments-2027'!H:H,_xleta.NA)</f>
        <v>64.7%Recycled Nylon,13%Spandex,8.6% Polyester,13.7%Recycled Polyester</v>
      </c>
      <c r="E85" s="7">
        <f>_xlfn.XLOOKUP(A:A,'[1]New Developments-2027'!D:D,'[1]New Developments-2027'!I:I,_xleta.NA)</f>
        <v>0.43323076923076925</v>
      </c>
      <c r="F85" s="6" t="str">
        <f>_xlfn.XLOOKUP(A:A,'[1]New Developments-2027'!D:D,'[1]New Developments-2027'!F:F,_xleta.NA)</f>
        <v>4000m</v>
      </c>
      <c r="G85" s="6" t="str">
        <f>_xlfn.XLOOKUP(A:A,'[1]New Developments-2027'!D:D,'[1]New Developments-2027'!G:G,_xleta.NA)</f>
        <v>4000m</v>
      </c>
      <c r="H85" s="6" t="str">
        <f>_xlfn.XLOOKUP(A:A,'[1]New Developments-2027'!D:D,'[1]New Developments-2027'!J:J,_xleta.NA)</f>
        <v>China</v>
      </c>
      <c r="I85" s="8" t="s">
        <v>34</v>
      </c>
      <c r="J85" s="8" t="s">
        <v>34</v>
      </c>
      <c r="K85" s="6" t="str">
        <f>_xlfn.XLOOKUP(A:A,'[1]New Developments-2027'!D:D,'[1]New Developments-2027'!K:K,_xleta.NA)</f>
        <v>02/01/2024</v>
      </c>
    </row>
    <row r="86" spans="1:11">
      <c r="A86" s="5" t="s">
        <v>91</v>
      </c>
      <c r="B86" s="3" t="str">
        <f>_xlfn.XLOOKUP(A:A,'[1]New Developments-2027'!D:D,'[1]New Developments-2027'!A:A,_xleta.NA)</f>
        <v>2027 Inspiration Catalogue</v>
      </c>
      <c r="C86" s="6" t="str">
        <f>_xlfn.XLOOKUP(A:A,'[1]New Developments-2027'!D:D,'[1]New Developments-2027'!C:C,_xleta.NA)</f>
        <v>Woven Strap</v>
      </c>
      <c r="D86" s="6" t="str">
        <f>_xlfn.XLOOKUP(A:A,'[1]New Developments-2027'!D:D,'[1]New Developments-2027'!H:H,_xleta.NA)</f>
        <v>7.8%Nylon, 19.2%Spandex,73% Recycled Nylon</v>
      </c>
      <c r="E86" s="7">
        <f>_xlfn.XLOOKUP(A:A,'[1]New Developments-2027'!D:D,'[1]New Developments-2027'!I:I,_xleta.NA)</f>
        <v>0.32098461538461537</v>
      </c>
      <c r="F86" s="6" t="str">
        <f>_xlfn.XLOOKUP(A:A,'[1]New Developments-2027'!D:D,'[1]New Developments-2027'!F:F,_xleta.NA)</f>
        <v>2000m</v>
      </c>
      <c r="G86" s="6" t="str">
        <f>_xlfn.XLOOKUP(A:A,'[1]New Developments-2027'!D:D,'[1]New Developments-2027'!G:G,_xleta.NA)</f>
        <v>2000m</v>
      </c>
      <c r="H86" s="6" t="str">
        <f>_xlfn.XLOOKUP(A:A,'[1]New Developments-2027'!D:D,'[1]New Developments-2027'!J:J,_xleta.NA)</f>
        <v>China</v>
      </c>
      <c r="I86" s="8" t="s">
        <v>34</v>
      </c>
      <c r="J86" s="8" t="s">
        <v>34</v>
      </c>
      <c r="K86" s="6" t="str">
        <f>_xlfn.XLOOKUP(A:A,'[1]New Developments-2027'!D:D,'[1]New Developments-2027'!K:K,_xleta.NA)</f>
        <v>02/01/2024</v>
      </c>
    </row>
    <row r="87" spans="1:11">
      <c r="A87" s="5" t="s">
        <v>92</v>
      </c>
      <c r="B87" s="3" t="str">
        <f>_xlfn.XLOOKUP(A:A,'[1]New Developments-2027'!D:D,'[1]New Developments-2027'!A:A,_xleta.NA)</f>
        <v>2027 Inspiration Catalogue</v>
      </c>
      <c r="C87" s="6" t="str">
        <f>_xlfn.XLOOKUP(A:A,'[1]New Developments-2027'!D:D,'[1]New Developments-2027'!C:C,_xleta.NA)</f>
        <v>Woven Strap</v>
      </c>
      <c r="D87" s="6" t="str">
        <f>_xlfn.XLOOKUP(A:A,'[1]New Developments-2027'!D:D,'[1]New Developments-2027'!H:H,_xleta.NA)</f>
        <v>7.8%Nylon, 19.2%Spandex,73% Recycled Nylon</v>
      </c>
      <c r="E87" s="7">
        <f>_xlfn.XLOOKUP(A:A,'[1]New Developments-2027'!D:D,'[1]New Developments-2027'!I:I,_xleta.NA)</f>
        <v>0.50806153846153845</v>
      </c>
      <c r="F87" s="6" t="str">
        <f>_xlfn.XLOOKUP(A:A,'[1]New Developments-2027'!D:D,'[1]New Developments-2027'!F:F,_xleta.NA)</f>
        <v>2000m</v>
      </c>
      <c r="G87" s="6" t="str">
        <f>_xlfn.XLOOKUP(A:A,'[1]New Developments-2027'!D:D,'[1]New Developments-2027'!G:G,_xleta.NA)</f>
        <v>2000m</v>
      </c>
      <c r="H87" s="6" t="str">
        <f>_xlfn.XLOOKUP(A:A,'[1]New Developments-2027'!D:D,'[1]New Developments-2027'!J:J,_xleta.NA)</f>
        <v>China</v>
      </c>
      <c r="I87" s="8" t="s">
        <v>34</v>
      </c>
      <c r="J87" s="8" t="s">
        <v>34</v>
      </c>
      <c r="K87" s="6" t="str">
        <f>_xlfn.XLOOKUP(A:A,'[1]New Developments-2027'!D:D,'[1]New Developments-2027'!K:K,_xleta.NA)</f>
        <v>02/01/2024</v>
      </c>
    </row>
    <row r="88" spans="1:11">
      <c r="A88" s="5" t="s">
        <v>93</v>
      </c>
      <c r="B88" s="3" t="str">
        <f>_xlfn.XLOOKUP(A:A,'[1]New Developments-2027'!D:D,'[1]New Developments-2027'!A:A,_xleta.NA)</f>
        <v>2027 Inspiration Catalogue</v>
      </c>
      <c r="C88" s="6" t="str">
        <f>_xlfn.XLOOKUP(A:A,'[1]New Developments-2027'!D:D,'[1]New Developments-2027'!C:C,_xleta.NA)</f>
        <v>Woven Tape</v>
      </c>
      <c r="D88" s="6" t="str">
        <f>_xlfn.XLOOKUP(A:A,'[1]New Developments-2027'!D:D,'[1]New Developments-2027'!H:H,_xleta.NA)</f>
        <v>14%Spandex,9.2%Polyester,16.2%Recycled Polyester,60.6% Recycled Nylon</v>
      </c>
      <c r="E88" s="7">
        <f>_xlfn.XLOOKUP(A:A,'[1]New Developments-2027'!D:D,'[1]New Developments-2027'!I:I,_xleta.NA)</f>
        <v>0.23236923076923077</v>
      </c>
      <c r="F88" s="6" t="str">
        <f>_xlfn.XLOOKUP(A:A,'[1]New Developments-2027'!D:D,'[1]New Developments-2027'!F:F,_xleta.NA)</f>
        <v>4000m</v>
      </c>
      <c r="G88" s="6" t="str">
        <f>_xlfn.XLOOKUP(A:A,'[1]New Developments-2027'!D:D,'[1]New Developments-2027'!G:G,_xleta.NA)</f>
        <v>4000m</v>
      </c>
      <c r="H88" s="6" t="str">
        <f>_xlfn.XLOOKUP(A:A,'[1]New Developments-2027'!D:D,'[1]New Developments-2027'!J:J,_xleta.NA)</f>
        <v>China</v>
      </c>
      <c r="I88" s="8" t="s">
        <v>34</v>
      </c>
      <c r="J88" s="8" t="s">
        <v>34</v>
      </c>
      <c r="K88" s="6" t="str">
        <f>_xlfn.XLOOKUP(A:A,'[1]New Developments-2027'!D:D,'[1]New Developments-2027'!K:K,_xleta.NA)</f>
        <v>02/01/2024</v>
      </c>
    </row>
    <row r="89" spans="1:11">
      <c r="A89" s="5" t="s">
        <v>94</v>
      </c>
      <c r="B89" s="3" t="str">
        <f>_xlfn.XLOOKUP(A:A,'[1]New Developments-2027'!D:D,'[1]New Developments-2027'!A:A,_xleta.NA)</f>
        <v>2027 Inspiration Catalogue</v>
      </c>
      <c r="C89" s="6" t="str">
        <f>_xlfn.XLOOKUP(A:A,'[1]New Developments-2027'!D:D,'[1]New Developments-2027'!C:C,_xleta.NA)</f>
        <v>Woven Tape</v>
      </c>
      <c r="D89" s="6" t="str">
        <f>_xlfn.XLOOKUP(A:A,'[1]New Developments-2027'!D:D,'[1]New Developments-2027'!H:H,_xleta.NA)</f>
        <v>13.6%Spandex, 8.9% Polyester, 62.9%Recycled Nylon,14.6%Recycled Polyester</v>
      </c>
      <c r="E89" s="7">
        <f>_xlfn.XLOOKUP(A:A,'[1]New Developments-2027'!D:D,'[1]New Developments-2027'!I:I,_xleta.NA)</f>
        <v>0.60652307692307694</v>
      </c>
      <c r="F89" s="6" t="str">
        <f>_xlfn.XLOOKUP(A:A,'[1]New Developments-2027'!D:D,'[1]New Developments-2027'!F:F,_xleta.NA)</f>
        <v>4000m</v>
      </c>
      <c r="G89" s="6" t="str">
        <f>_xlfn.XLOOKUP(A:A,'[1]New Developments-2027'!D:D,'[1]New Developments-2027'!G:G,_xleta.NA)</f>
        <v>4000m</v>
      </c>
      <c r="H89" s="6" t="str">
        <f>_xlfn.XLOOKUP(A:A,'[1]New Developments-2027'!D:D,'[1]New Developments-2027'!J:J,_xleta.NA)</f>
        <v>China</v>
      </c>
      <c r="I89" s="8" t="s">
        <v>34</v>
      </c>
      <c r="J89" s="8" t="s">
        <v>34</v>
      </c>
      <c r="K89" s="6" t="str">
        <f>_xlfn.XLOOKUP(A:A,'[1]New Developments-2027'!D:D,'[1]New Developments-2027'!K:K,_xleta.NA)</f>
        <v>02/01/2024</v>
      </c>
    </row>
    <row r="90" spans="1:11">
      <c r="A90" s="5" t="s">
        <v>79</v>
      </c>
      <c r="B90" s="3" t="str">
        <f>_xlfn.XLOOKUP(A:A,'[1]New Developments-2027'!D:D,'[1]New Developments-2027'!A:A,_xleta.NA)</f>
        <v>2027 Inspiration Catalogue</v>
      </c>
      <c r="C90" s="6" t="str">
        <f>_xlfn.XLOOKUP(A:A,'[1]New Developments-2027'!D:D,'[1]New Developments-2027'!C:C,_xleta.NA)</f>
        <v>Knit Tape</v>
      </c>
      <c r="D90" s="6" t="str">
        <f>_xlfn.XLOOKUP(A:A,'[1]New Developments-2027'!D:D,'[1]New Developments-2027'!H:H,_xleta.NA)</f>
        <v>100% Recycled Polyester</v>
      </c>
      <c r="E90" s="7">
        <f>_xlfn.XLOOKUP(A:A,'[1]New Developments-2027'!D:D,'[1]New Developments-2027'!I:I,_xleta.NA)</f>
        <v>0.15360000000000001</v>
      </c>
      <c r="F90" s="6" t="str">
        <f>_xlfn.XLOOKUP(A:A,'[1]New Developments-2027'!D:D,'[1]New Developments-2027'!F:F,_xleta.NA)</f>
        <v>5000m</v>
      </c>
      <c r="G90" s="6" t="str">
        <f>_xlfn.XLOOKUP(A:A,'[1]New Developments-2027'!D:D,'[1]New Developments-2027'!G:G,_xleta.NA)</f>
        <v>5000m</v>
      </c>
      <c r="H90" s="6" t="str">
        <f>_xlfn.XLOOKUP(A:A,'[1]New Developments-2027'!D:D,'[1]New Developments-2027'!J:J,_xleta.NA)</f>
        <v>China</v>
      </c>
      <c r="I90" s="8" t="s">
        <v>34</v>
      </c>
      <c r="J90" s="8" t="s">
        <v>34</v>
      </c>
      <c r="K90" s="6" t="str">
        <f>_xlfn.XLOOKUP(A:A,'[1]New Developments-2027'!D:D,'[1]New Developments-2027'!K:K,_xleta.NA)</f>
        <v>02/01/2024</v>
      </c>
    </row>
    <row r="91" spans="1:11">
      <c r="A91" s="5" t="s">
        <v>95</v>
      </c>
      <c r="B91" s="3" t="str">
        <f>_xlfn.XLOOKUP(A:A,'[1]New Developments-2027'!D:D,'[1]New Developments-2027'!A:A,_xleta.NA)</f>
        <v>2027 Inspiration Catalogue</v>
      </c>
      <c r="C91" s="6" t="str">
        <f>_xlfn.XLOOKUP(A:A,'[1]New Developments-2027'!D:D,'[1]New Developments-2027'!C:C,_xleta.NA)</f>
        <v>Knit Tape</v>
      </c>
      <c r="D91" s="6" t="str">
        <f>_xlfn.XLOOKUP(A:A,'[1]New Developments-2027'!D:D,'[1]New Developments-2027'!H:H,_xleta.NA)</f>
        <v>100% Recycled Polyester</v>
      </c>
      <c r="E91" s="7">
        <f>_xlfn.XLOOKUP(A:A,'[1]New Developments-2027'!D:D,'[1]New Developments-2027'!I:I,_xleta.NA)</f>
        <v>5.1200000000000002E-2</v>
      </c>
      <c r="F91" s="6" t="str">
        <f>_xlfn.XLOOKUP(A:A,'[1]New Developments-2027'!D:D,'[1]New Developments-2027'!F:F,_xleta.NA)</f>
        <v>5000m</v>
      </c>
      <c r="G91" s="6" t="str">
        <f>_xlfn.XLOOKUP(A:A,'[1]New Developments-2027'!D:D,'[1]New Developments-2027'!G:G,_xleta.NA)</f>
        <v>5000m</v>
      </c>
      <c r="H91" s="6" t="str">
        <f>_xlfn.XLOOKUP(A:A,'[1]New Developments-2027'!D:D,'[1]New Developments-2027'!J:J,_xleta.NA)</f>
        <v>China</v>
      </c>
      <c r="I91" s="8" t="s">
        <v>34</v>
      </c>
      <c r="J91" s="8" t="s">
        <v>34</v>
      </c>
      <c r="K91" s="6" t="str">
        <f>_xlfn.XLOOKUP(A:A,'[1]New Developments-2027'!D:D,'[1]New Developments-2027'!K:K,_xleta.NA)</f>
        <v>02/01/2024</v>
      </c>
    </row>
    <row r="92" spans="1:11">
      <c r="A92" s="5" t="s">
        <v>96</v>
      </c>
      <c r="B92" s="3" t="str">
        <f>_xlfn.XLOOKUP(A:A,'[1]New Developments-2027'!D:D,'[1]New Developments-2027'!A:A,_xleta.NA)</f>
        <v>2027 Inspiration Catalogue</v>
      </c>
      <c r="C92" s="6" t="str">
        <f>_xlfn.XLOOKUP(A:A,'[1]New Developments-2027'!D:D,'[1]New Developments-2027'!C:C,_xleta.NA)</f>
        <v>Drawcord</v>
      </c>
      <c r="D92" s="6" t="str">
        <f>_xlfn.XLOOKUP(A:A,'[1]New Developments-2027'!D:D,'[1]New Developments-2027'!H:H,_xleta.NA)</f>
        <v>28.1%Nylon,14.4%Spandex,57.5%Recycled Nylon</v>
      </c>
      <c r="E92" s="7" t="str">
        <f>_xlfn.XLOOKUP(A:A,'[1]New Developments-2027'!D:D,'[1]New Developments-2027'!I:I,_xleta.NA)</f>
        <v>28" $0.88/pc, 1" increment: $0.019</v>
      </c>
      <c r="F92" s="6" t="str">
        <f>_xlfn.XLOOKUP(A:A,'[1]New Developments-2027'!D:D,'[1]New Developments-2027'!F:F,_xleta.NA)</f>
        <v>4000m</v>
      </c>
      <c r="G92" s="6" t="str">
        <f>_xlfn.XLOOKUP(A:A,'[1]New Developments-2027'!D:D,'[1]New Developments-2027'!G:G,_xleta.NA)</f>
        <v>4000m</v>
      </c>
      <c r="H92" s="6" t="str">
        <f>_xlfn.XLOOKUP(A:A,'[1]New Developments-2027'!D:D,'[1]New Developments-2027'!J:J,_xleta.NA)</f>
        <v>China</v>
      </c>
      <c r="I92" s="8" t="s">
        <v>34</v>
      </c>
      <c r="J92" s="8" t="s">
        <v>34</v>
      </c>
      <c r="K92" s="6" t="str">
        <f>_xlfn.XLOOKUP(A:A,'[1]New Developments-2027'!D:D,'[1]New Developments-2027'!K:K,_xleta.NA)</f>
        <v>02/01/2024</v>
      </c>
    </row>
    <row r="93" spans="1:11">
      <c r="A93" s="5" t="s">
        <v>97</v>
      </c>
      <c r="B93" s="3" t="str">
        <f>_xlfn.XLOOKUP(A:A,'[1]New Developments-2027'!D:D,'[1]New Developments-2027'!A:A,_xleta.NA)</f>
        <v>2027 Inspiration Catalogue</v>
      </c>
      <c r="C93" s="6" t="str">
        <f>_xlfn.XLOOKUP(A:A,'[1]New Developments-2027'!D:D,'[1]New Developments-2027'!C:C,_xleta.NA)</f>
        <v>Drawcord</v>
      </c>
      <c r="D93" s="6" t="str">
        <f>_xlfn.XLOOKUP(A:A,'[1]New Developments-2027'!D:D,'[1]New Developments-2027'!H:H,_xleta.NA)</f>
        <v>28.1%Nylon,14.4%Spandex,57.5%Recycled Nylon</v>
      </c>
      <c r="E93" s="7" t="str">
        <f>_xlfn.XLOOKUP(A:A,'[1]New Developments-2027'!D:D,'[1]New Developments-2027'!I:I,_xleta.NA)</f>
        <v>28" $0.85/pc, 1" increment: $0.013</v>
      </c>
      <c r="F93" s="6" t="str">
        <f>_xlfn.XLOOKUP(A:A,'[1]New Developments-2027'!D:D,'[1]New Developments-2027'!F:F,_xleta.NA)</f>
        <v>4000m</v>
      </c>
      <c r="G93" s="6" t="str">
        <f>_xlfn.XLOOKUP(A:A,'[1]New Developments-2027'!D:D,'[1]New Developments-2027'!G:G,_xleta.NA)</f>
        <v>4000m</v>
      </c>
      <c r="H93" s="6" t="str">
        <f>_xlfn.XLOOKUP(A:A,'[1]New Developments-2027'!D:D,'[1]New Developments-2027'!J:J,_xleta.NA)</f>
        <v>China</v>
      </c>
      <c r="I93" s="8" t="s">
        <v>34</v>
      </c>
      <c r="J93" s="8" t="s">
        <v>34</v>
      </c>
      <c r="K93" s="6" t="str">
        <f>_xlfn.XLOOKUP(A:A,'[1]New Developments-2027'!D:D,'[1]New Developments-2027'!K:K,_xleta.NA)</f>
        <v>02/01/2024</v>
      </c>
    </row>
    <row r="94" spans="1:11">
      <c r="A94" s="5" t="s">
        <v>98</v>
      </c>
      <c r="B94" s="3" t="str">
        <f>_xlfn.XLOOKUP(A:A,'[1]New Developments-2027'!D:D,'[1]New Developments-2027'!A:A,_xleta.NA)</f>
        <v>2027 Inspiration Catalogue</v>
      </c>
      <c r="C94" s="6" t="str">
        <f>_xlfn.XLOOKUP(A:A,'[1]New Developments-2027'!D:D,'[1]New Developments-2027'!C:C,_xleta.NA)</f>
        <v>Drawcord</v>
      </c>
      <c r="D94" s="6" t="str">
        <f>_xlfn.XLOOKUP(A:A,'[1]New Developments-2027'!D:D,'[1]New Developments-2027'!H:H,_xleta.NA)</f>
        <v>100% Recycled Polyester</v>
      </c>
      <c r="E94" s="7" t="str">
        <f>_xlfn.XLOOKUP(A:A,'[1]New Developments-2027'!D:D,'[1]New Developments-2027'!I:I,_xleta.NA)</f>
        <v>28" $0.59/pc, 1" increment: $0.005</v>
      </c>
      <c r="F94" s="6" t="str">
        <f>_xlfn.XLOOKUP(A:A,'[1]New Developments-2027'!D:D,'[1]New Developments-2027'!F:F,_xleta.NA)</f>
        <v>5000m</v>
      </c>
      <c r="G94" s="6" t="str">
        <f>_xlfn.XLOOKUP(A:A,'[1]New Developments-2027'!D:D,'[1]New Developments-2027'!G:G,_xleta.NA)</f>
        <v>5000m</v>
      </c>
      <c r="H94" s="6" t="str">
        <f>_xlfn.XLOOKUP(A:A,'[1]New Developments-2027'!D:D,'[1]New Developments-2027'!J:J,_xleta.NA)</f>
        <v>China</v>
      </c>
      <c r="I94" s="8" t="s">
        <v>34</v>
      </c>
      <c r="J94" s="8" t="s">
        <v>34</v>
      </c>
      <c r="K94" s="6" t="str">
        <f>_xlfn.XLOOKUP(A:A,'[1]New Developments-2027'!D:D,'[1]New Developments-2027'!K:K,_xleta.NA)</f>
        <v>02/01/2024</v>
      </c>
    </row>
    <row r="95" spans="1:11">
      <c r="A95" s="5" t="s">
        <v>99</v>
      </c>
      <c r="B95" s="3" t="str">
        <f>_xlfn.XLOOKUP(A:A,'[1]New Developments-2027'!D:D,'[1]New Developments-2027'!A:A,_xleta.NA)</f>
        <v>2027 Inspiration Catalogue</v>
      </c>
      <c r="C95" s="6" t="str">
        <f>_xlfn.XLOOKUP(A:A,'[1]New Developments-2027'!D:D,'[1]New Developments-2027'!C:C,_xleta.NA)</f>
        <v>Drawcord</v>
      </c>
      <c r="D95" s="6" t="str">
        <f>_xlfn.XLOOKUP(A:A,'[1]New Developments-2027'!D:D,'[1]New Developments-2027'!H:H,_xleta.NA)</f>
        <v>100% Recycled Polyester</v>
      </c>
      <c r="E95" s="7" t="str">
        <f>_xlfn.XLOOKUP(A:A,'[1]New Developments-2027'!D:D,'[1]New Developments-2027'!I:I,_xleta.NA)</f>
        <v>28" $0.32. 1" increment: $0.005</v>
      </c>
      <c r="F95" s="6" t="str">
        <f>_xlfn.XLOOKUP(A:A,'[1]New Developments-2027'!D:D,'[1]New Developments-2027'!F:F,_xleta.NA)</f>
        <v>4000m</v>
      </c>
      <c r="G95" s="6" t="str">
        <f>_xlfn.XLOOKUP(A:A,'[1]New Developments-2027'!D:D,'[1]New Developments-2027'!G:G,_xleta.NA)</f>
        <v>4000m</v>
      </c>
      <c r="H95" s="6" t="str">
        <f>_xlfn.XLOOKUP(A:A,'[1]New Developments-2027'!D:D,'[1]New Developments-2027'!J:J,_xleta.NA)</f>
        <v>China</v>
      </c>
      <c r="I95" s="8" t="s">
        <v>34</v>
      </c>
      <c r="J95" s="8" t="s">
        <v>34</v>
      </c>
      <c r="K95" s="6" t="str">
        <f>_xlfn.XLOOKUP(A:A,'[1]New Developments-2027'!D:D,'[1]New Developments-2027'!K:K,_xleta.NA)</f>
        <v>02/01/2024</v>
      </c>
    </row>
    <row r="96" spans="1:11">
      <c r="A96" s="5" t="s">
        <v>100</v>
      </c>
      <c r="B96" s="3" t="str">
        <f>_xlfn.XLOOKUP(A:A,'[1]New Developments-2027'!D:D,'[1]New Developments-2027'!A:A,_xleta.NA)</f>
        <v>2027 Inspiration Catalogue</v>
      </c>
      <c r="C96" s="6" t="str">
        <f>_xlfn.XLOOKUP(A:A,'[1]New Developments-2027'!D:D,'[1]New Developments-2027'!C:C,_xleta.NA)</f>
        <v>Drawcord</v>
      </c>
      <c r="D96" s="6" t="str">
        <f>_xlfn.XLOOKUP(A:A,'[1]New Developments-2027'!D:D,'[1]New Developments-2027'!H:H,_xleta.NA)</f>
        <v>100% Recycled Polyester</v>
      </c>
      <c r="E96" s="7" t="str">
        <f>_xlfn.XLOOKUP(A:A,'[1]New Developments-2027'!D:D,'[1]New Developments-2027'!I:I,_xleta.NA)</f>
        <v>28" $0.19, 1" increment: $0.003</v>
      </c>
      <c r="F96" s="6" t="str">
        <f>_xlfn.XLOOKUP(A:A,'[1]New Developments-2027'!D:D,'[1]New Developments-2027'!F:F,_xleta.NA)</f>
        <v>4000m</v>
      </c>
      <c r="G96" s="6" t="str">
        <f>_xlfn.XLOOKUP(A:A,'[1]New Developments-2027'!D:D,'[1]New Developments-2027'!G:G,_xleta.NA)</f>
        <v>4000m</v>
      </c>
      <c r="H96" s="6" t="str">
        <f>_xlfn.XLOOKUP(A:A,'[1]New Developments-2027'!D:D,'[1]New Developments-2027'!J:J,_xleta.NA)</f>
        <v>China</v>
      </c>
      <c r="I96" s="8" t="s">
        <v>34</v>
      </c>
      <c r="J96" s="8" t="s">
        <v>34</v>
      </c>
      <c r="K96" s="6" t="str">
        <f>_xlfn.XLOOKUP(A:A,'[1]New Developments-2027'!D:D,'[1]New Developments-2027'!K:K,_xleta.NA)</f>
        <v>02/01/2024</v>
      </c>
    </row>
    <row r="97" spans="1:11">
      <c r="A97" s="5" t="s">
        <v>101</v>
      </c>
      <c r="B97" s="3" t="str">
        <f>_xlfn.XLOOKUP(A:A,'[1]New Developments-2027'!D:D,'[1]New Developments-2027'!A:A,_xleta.NA)</f>
        <v>2027 Inspiration Catalogue</v>
      </c>
      <c r="C97" s="6" t="str">
        <f>_xlfn.XLOOKUP(A:A,'[1]New Developments-2027'!D:D,'[1]New Developments-2027'!C:C,_xleta.NA)</f>
        <v>Zipper Pull</v>
      </c>
      <c r="D97" s="6" t="str">
        <f>_xlfn.XLOOKUP(A:A,'[1]New Developments-2027'!D:D,'[1]New Developments-2027'!H:H,_xleta.NA)</f>
        <v>100% Recycled Polyester</v>
      </c>
      <c r="E97" s="7" t="str">
        <f>_xlfn.XLOOKUP(A:A,'[1]New Developments-2027'!D:D,'[1]New Developments-2027'!I:I,_xleta.NA)</f>
        <v>$0.29/pc</v>
      </c>
      <c r="F97" s="6" t="str">
        <f>_xlfn.XLOOKUP(A:A,'[1]New Developments-2027'!D:D,'[1]New Developments-2027'!F:F,_xleta.NA)</f>
        <v>4000m</v>
      </c>
      <c r="G97" s="6" t="str">
        <f>_xlfn.XLOOKUP(A:A,'[1]New Developments-2027'!D:D,'[1]New Developments-2027'!G:G,_xleta.NA)</f>
        <v>4000m</v>
      </c>
      <c r="H97" s="6" t="str">
        <f>_xlfn.XLOOKUP(A:A,'[1]New Developments-2027'!D:D,'[1]New Developments-2027'!J:J,_xleta.NA)</f>
        <v>China</v>
      </c>
      <c r="I97" s="8" t="s">
        <v>34</v>
      </c>
      <c r="J97" s="8" t="s">
        <v>34</v>
      </c>
      <c r="K97" s="6" t="str">
        <f>_xlfn.XLOOKUP(A:A,'[1]New Developments-2027'!D:D,'[1]New Developments-2027'!K:K,_xleta.NA)</f>
        <v>02/01/2024</v>
      </c>
    </row>
    <row r="98" spans="1:11">
      <c r="A98" s="5" t="s">
        <v>102</v>
      </c>
      <c r="B98" s="3" t="str">
        <f>_xlfn.XLOOKUP(A:A,'[1]New Developments-2027'!D:D,'[1]New Developments-2027'!A:A,_xleta.NA)</f>
        <v>2027 Inspiration Catalogue</v>
      </c>
      <c r="C98" s="6" t="str">
        <f>_xlfn.XLOOKUP(A:A,'[1]New Developments-2027'!D:D,'[1]New Developments-2027'!C:C,_xleta.NA)</f>
        <v>Woven Waistband</v>
      </c>
      <c r="D98" s="6" t="str">
        <f>_xlfn.XLOOKUP(A:A,'[1]New Developments-2027'!D:D,'[1]New Developments-2027'!H:H,_xleta.NA)</f>
        <v>67.5% Recycled Nylon, 15.9% Recycled Polyester, 9.8% Spandex, 6.8% Polyester</v>
      </c>
      <c r="E98" s="7">
        <f>_xlfn.XLOOKUP(A:A,'[1]New Developments-2027'!D:D,'[1]New Developments-2027'!I:I,_xleta.NA)</f>
        <v>1.0043076923076923</v>
      </c>
      <c r="F98" s="6" t="str">
        <f>_xlfn.XLOOKUP(A:A,'[1]New Developments-2027'!D:D,'[1]New Developments-2027'!F:F,_xleta.NA)</f>
        <v>5000m</v>
      </c>
      <c r="G98" s="6" t="str">
        <f>_xlfn.XLOOKUP(A:A,'[1]New Developments-2027'!D:D,'[1]New Developments-2027'!G:G,_xleta.NA)</f>
        <v>5000m</v>
      </c>
      <c r="H98" s="6" t="str">
        <f>_xlfn.XLOOKUP(A:A,'[1]New Developments-2027'!D:D,'[1]New Developments-2027'!J:J,_xleta.NA)</f>
        <v>China</v>
      </c>
      <c r="I98" s="8" t="s">
        <v>34</v>
      </c>
      <c r="J98" s="8" t="s">
        <v>34</v>
      </c>
      <c r="K98" s="6" t="str">
        <f>_xlfn.XLOOKUP(A:A,'[1]New Developments-2027'!D:D,'[1]New Developments-2027'!K:K,_xleta.NA)</f>
        <v>02/01/2024</v>
      </c>
    </row>
    <row r="99" spans="1:11">
      <c r="A99" s="5" t="s">
        <v>103</v>
      </c>
      <c r="B99" s="3" t="str">
        <f>_xlfn.XLOOKUP(A:A,'[1]New Developments-2027'!D:D,'[1]New Developments-2027'!A:A,_xleta.NA)</f>
        <v>2027 Inspiration Catalogue</v>
      </c>
      <c r="C99" s="6" t="str">
        <f>_xlfn.XLOOKUP(A:A,'[1]New Developments-2027'!D:D,'[1]New Developments-2027'!C:C,_xleta.NA)</f>
        <v>Woven Waistband</v>
      </c>
      <c r="D99" s="6" t="str">
        <f>_xlfn.XLOOKUP(A:A,'[1]New Developments-2027'!D:D,'[1]New Developments-2027'!H:H,_xleta.NA)</f>
        <v>21.9% Recycled Nylon,9.8% Spandex,48.3% Polyester, 20% Recycled Polyester</v>
      </c>
      <c r="E99" s="7">
        <f>_xlfn.XLOOKUP(A:A,'[1]New Developments-2027'!D:D,'[1]New Developments-2027'!I:I,_xleta.NA)</f>
        <v>0.84676923076923072</v>
      </c>
      <c r="F99" s="6" t="str">
        <f>_xlfn.XLOOKUP(A:A,'[1]New Developments-2027'!D:D,'[1]New Developments-2027'!F:F,_xleta.NA)</f>
        <v>5000m</v>
      </c>
      <c r="G99" s="6" t="str">
        <f>_xlfn.XLOOKUP(A:A,'[1]New Developments-2027'!D:D,'[1]New Developments-2027'!G:G,_xleta.NA)</f>
        <v>5000m</v>
      </c>
      <c r="H99" s="6" t="str">
        <f>_xlfn.XLOOKUP(A:A,'[1]New Developments-2027'!D:D,'[1]New Developments-2027'!J:J,_xleta.NA)</f>
        <v>China</v>
      </c>
      <c r="I99" s="8" t="s">
        <v>34</v>
      </c>
      <c r="J99" s="8" t="s">
        <v>34</v>
      </c>
      <c r="K99" s="6" t="str">
        <f>_xlfn.XLOOKUP(A:A,'[1]New Developments-2027'!D:D,'[1]New Developments-2027'!K:K,_xleta.NA)</f>
        <v>02/01/2024</v>
      </c>
    </row>
    <row r="100" spans="1:11">
      <c r="A100" s="5" t="s">
        <v>104</v>
      </c>
      <c r="B100" s="3" t="str">
        <f>_xlfn.XLOOKUP(A:A,'[1]New Developments-2027'!D:D,'[1]New Developments-2027'!A:A,_xleta.NA)</f>
        <v>2027 Inspiration Catalogue</v>
      </c>
      <c r="C100" s="6" t="str">
        <f>_xlfn.XLOOKUP(A:A,'[1]New Developments-2027'!D:D,'[1]New Developments-2027'!C:C,_xleta.NA)</f>
        <v>Woven Waistband</v>
      </c>
      <c r="D100" s="6" t="str">
        <f>_xlfn.XLOOKUP(A:A,'[1]New Developments-2027'!D:D,'[1]New Developments-2027'!H:H,_xleta.NA)</f>
        <v>72% Recycled Nylon, 8% Spandex, 20% Recycled Polyester</v>
      </c>
      <c r="E100" s="7">
        <f>_xlfn.XLOOKUP(A:A,'[1]New Developments-2027'!D:D,'[1]New Developments-2027'!I:I,_xleta.NA)</f>
        <v>1.28</v>
      </c>
      <c r="F100" s="6" t="str">
        <f>_xlfn.XLOOKUP(A:A,'[1]New Developments-2027'!D:D,'[1]New Developments-2027'!F:F,_xleta.NA)</f>
        <v>5000m</v>
      </c>
      <c r="G100" s="6" t="str">
        <f>_xlfn.XLOOKUP(A:A,'[1]New Developments-2027'!D:D,'[1]New Developments-2027'!G:G,_xleta.NA)</f>
        <v>5000m</v>
      </c>
      <c r="H100" s="6" t="str">
        <f>_xlfn.XLOOKUP(A:A,'[1]New Developments-2027'!D:D,'[1]New Developments-2027'!J:J,_xleta.NA)</f>
        <v>China</v>
      </c>
      <c r="I100" s="8" t="s">
        <v>34</v>
      </c>
      <c r="J100" s="8" t="s">
        <v>34</v>
      </c>
      <c r="K100" s="6" t="str">
        <f>_xlfn.XLOOKUP(A:A,'[1]New Developments-2027'!D:D,'[1]New Developments-2027'!K:K,_xleta.NA)</f>
        <v>02/01/2024</v>
      </c>
    </row>
    <row r="101" spans="1:11">
      <c r="A101" s="5" t="s">
        <v>105</v>
      </c>
      <c r="B101" s="3" t="str">
        <f>_xlfn.XLOOKUP(A:A,'[1]New Developments-2027'!D:D,'[1]New Developments-2027'!A:A,_xleta.NA)</f>
        <v>2027 Inspiration Catalogue</v>
      </c>
      <c r="C101" s="6" t="str">
        <f>_xlfn.XLOOKUP(A:A,'[1]New Developments-2027'!D:D,'[1]New Developments-2027'!C:C,_xleta.NA)</f>
        <v>Woven Waistband</v>
      </c>
      <c r="D101" s="6" t="str">
        <f>_xlfn.XLOOKUP(A:A,'[1]New Developments-2027'!D:D,'[1]New Developments-2027'!H:H,_xleta.NA)</f>
        <v>6% Nylon, 13.9% Recycled Polyester, 7.9% Spandex, 72.2% 再生高弹涤纶</v>
      </c>
      <c r="E101" s="7">
        <f>_xlfn.XLOOKUP(A:A,'[1]New Developments-2027'!D:D,'[1]New Developments-2027'!I:I,_xleta.NA)</f>
        <v>1.161846153846154</v>
      </c>
      <c r="F101" s="6" t="str">
        <f>_xlfn.XLOOKUP(A:A,'[1]New Developments-2027'!D:D,'[1]New Developments-2027'!F:F,_xleta.NA)</f>
        <v>5000m</v>
      </c>
      <c r="G101" s="6" t="str">
        <f>_xlfn.XLOOKUP(A:A,'[1]New Developments-2027'!D:D,'[1]New Developments-2027'!G:G,_xleta.NA)</f>
        <v>5000m</v>
      </c>
      <c r="H101" s="6" t="str">
        <f>_xlfn.XLOOKUP(A:A,'[1]New Developments-2027'!D:D,'[1]New Developments-2027'!J:J,_xleta.NA)</f>
        <v>China</v>
      </c>
      <c r="I101" s="8" t="s">
        <v>34</v>
      </c>
      <c r="J101" s="8" t="s">
        <v>34</v>
      </c>
      <c r="K101" s="6" t="str">
        <f>_xlfn.XLOOKUP(A:A,'[1]New Developments-2027'!D:D,'[1]New Developments-2027'!K:K,_xleta.NA)</f>
        <v>02/01/2024</v>
      </c>
    </row>
    <row r="102" spans="1:11">
      <c r="A102" s="5" t="s">
        <v>106</v>
      </c>
      <c r="B102" s="3" t="str">
        <f>_xlfn.XLOOKUP(A:A,'[1]New Developments-2027'!D:D,'[1]New Developments-2027'!A:A,_xleta.NA)</f>
        <v>2027 Inspiration Catalogue</v>
      </c>
      <c r="C102" s="6" t="str">
        <f>_xlfn.XLOOKUP(A:A,'[1]New Developments-2027'!D:D,'[1]New Developments-2027'!C:C,_xleta.NA)</f>
        <v>Woven Waistband</v>
      </c>
      <c r="D102" s="6" t="str">
        <f>_xlfn.XLOOKUP(A:A,'[1]New Developments-2027'!D:D,'[1]New Developments-2027'!H:H,_xleta.NA)</f>
        <v>Recycled Nylon 32.9%, Spandex 8.4%, Polyester 40.4%, Recycled Polyester 18.3%</v>
      </c>
      <c r="E102" s="7">
        <f>_xlfn.XLOOKUP(A:A,'[1]New Developments-2027'!D:D,'[1]New Developments-2027'!I:I,_xleta.NA)</f>
        <v>1.0633846153846154</v>
      </c>
      <c r="F102" s="6" t="str">
        <f>_xlfn.XLOOKUP(A:A,'[1]New Developments-2027'!D:D,'[1]New Developments-2027'!F:F,_xleta.NA)</f>
        <v>4000m</v>
      </c>
      <c r="G102" s="6" t="str">
        <f>_xlfn.XLOOKUP(A:A,'[1]New Developments-2027'!D:D,'[1]New Developments-2027'!G:G,_xleta.NA)</f>
        <v>4000m</v>
      </c>
      <c r="H102" s="6" t="str">
        <f>_xlfn.XLOOKUP(A:A,'[1]New Developments-2027'!D:D,'[1]New Developments-2027'!J:J,_xleta.NA)</f>
        <v>China</v>
      </c>
      <c r="I102" s="8" t="s">
        <v>34</v>
      </c>
      <c r="J102" s="8" t="s">
        <v>34</v>
      </c>
      <c r="K102" s="6" t="str">
        <f>_xlfn.XLOOKUP(A:A,'[1]New Developments-2027'!D:D,'[1]New Developments-2027'!K:K,_xleta.NA)</f>
        <v>02/01/2024</v>
      </c>
    </row>
    <row r="103" spans="1:11">
      <c r="A103" s="5" t="s">
        <v>107</v>
      </c>
      <c r="B103" s="3" t="str">
        <f>_xlfn.XLOOKUP(A:A,'[1]New Developments-2027'!D:D,'[1]New Developments-2027'!A:A,_xleta.NA)</f>
        <v>2027 Inspiration Catalogue</v>
      </c>
      <c r="C103" s="6" t="str">
        <f>_xlfn.XLOOKUP(A:A,'[1]New Developments-2027'!D:D,'[1]New Developments-2027'!C:C,_xleta.NA)</f>
        <v>Woven Waistband</v>
      </c>
      <c r="D103" s="6" t="str">
        <f>_xlfn.XLOOKUP(A:A,'[1]New Developments-2027'!D:D,'[1]New Developments-2027'!H:H,_xleta.NA)</f>
        <v>Recycled Nylon 32.9%, Spandex 8.4%, Polyester 40.4%, Recycled Polyester 18.3%</v>
      </c>
      <c r="E103" s="7">
        <f>_xlfn.XLOOKUP(A:A,'[1]New Developments-2027'!D:D,'[1]New Developments-2027'!I:I,_xleta.NA)</f>
        <v>1.2701538461538462</v>
      </c>
      <c r="F103" s="6" t="str">
        <f>_xlfn.XLOOKUP(A:A,'[1]New Developments-2027'!D:D,'[1]New Developments-2027'!F:F,_xleta.NA)</f>
        <v>4000m</v>
      </c>
      <c r="G103" s="6" t="str">
        <f>_xlfn.XLOOKUP(A:A,'[1]New Developments-2027'!D:D,'[1]New Developments-2027'!G:G,_xleta.NA)</f>
        <v>4000m</v>
      </c>
      <c r="H103" s="6" t="str">
        <f>_xlfn.XLOOKUP(A:A,'[1]New Developments-2027'!D:D,'[1]New Developments-2027'!J:J,_xleta.NA)</f>
        <v>China</v>
      </c>
      <c r="I103" s="8" t="s">
        <v>34</v>
      </c>
      <c r="J103" s="8" t="s">
        <v>34</v>
      </c>
      <c r="K103" s="6" t="str">
        <f>_xlfn.XLOOKUP(A:A,'[1]New Developments-2027'!D:D,'[1]New Developments-2027'!K:K,_xleta.NA)</f>
        <v>02/01/2024</v>
      </c>
    </row>
    <row r="104" spans="1:11">
      <c r="A104" s="5" t="s">
        <v>108</v>
      </c>
      <c r="B104" s="3" t="str">
        <f>_xlfn.XLOOKUP(A:A,'[1]New Developments-2027'!D:D,'[1]New Developments-2027'!A:A,_xleta.NA)</f>
        <v>2027 Inspiration Catalogue</v>
      </c>
      <c r="C104" s="6" t="str">
        <f>_xlfn.XLOOKUP(A:A,'[1]New Developments-2027'!D:D,'[1]New Developments-2027'!C:C,_xleta.NA)</f>
        <v>Knit Waistband</v>
      </c>
      <c r="D104" s="6" t="str">
        <f>_xlfn.XLOOKUP(A:A,'[1]New Developments-2027'!D:D,'[1]New Developments-2027'!H:H,_xleta.NA)</f>
        <v>25.3% Spandex, 74.7% Recycled Nylon</v>
      </c>
      <c r="E104" s="7">
        <f>_xlfn.XLOOKUP(A:A,'[1]New Developments-2027'!D:D,'[1]New Developments-2027'!I:I,_xleta.NA)</f>
        <v>0.57501538461538459</v>
      </c>
      <c r="F104" s="6" t="str">
        <f>_xlfn.XLOOKUP(A:A,'[1]New Developments-2027'!D:D,'[1]New Developments-2027'!F:F,_xleta.NA)</f>
        <v>2000m</v>
      </c>
      <c r="G104" s="6" t="str">
        <f>_xlfn.XLOOKUP(A:A,'[1]New Developments-2027'!D:D,'[1]New Developments-2027'!G:G,_xleta.NA)</f>
        <v>2000m</v>
      </c>
      <c r="H104" s="6" t="str">
        <f>_xlfn.XLOOKUP(A:A,'[1]New Developments-2027'!D:D,'[1]New Developments-2027'!J:J,_xleta.NA)</f>
        <v>China</v>
      </c>
      <c r="I104" s="8" t="s">
        <v>34</v>
      </c>
      <c r="J104" s="8" t="s">
        <v>34</v>
      </c>
      <c r="K104" s="6" t="str">
        <f>_xlfn.XLOOKUP(A:A,'[1]New Developments-2027'!D:D,'[1]New Developments-2027'!K:K,_xleta.NA)</f>
        <v>02/01/2024</v>
      </c>
    </row>
    <row r="105" spans="1:11">
      <c r="A105" s="5" t="s">
        <v>109</v>
      </c>
      <c r="B105" s="3" t="str">
        <f>_xlfn.XLOOKUP(A:A,'[1]New Developments-2027'!D:D,'[1]New Developments-2027'!A:A,_xleta.NA)</f>
        <v>2027 Inspiration Catalogue</v>
      </c>
      <c r="C105" s="6">
        <f>_xlfn.XLOOKUP(A:A,'[1]New Developments-2027'!D:D,'[1]New Developments-2027'!C:C,_xleta.NA)</f>
        <v>0</v>
      </c>
      <c r="D105" s="6" t="str">
        <f>_xlfn.XLOOKUP(A:A,'[1]New Developments-2027'!D:D,'[1]New Developments-2027'!H:H,_xleta.NA)</f>
        <v>25.5% Spandex, 74.5% Recycled Nylon</v>
      </c>
      <c r="E105" s="7">
        <f>_xlfn.XLOOKUP(A:A,'[1]New Developments-2027'!D:D,'[1]New Developments-2027'!I:I,_xleta.NA)</f>
        <v>0.57895384615384615</v>
      </c>
      <c r="F105" s="6" t="str">
        <f>_xlfn.XLOOKUP(A:A,'[1]New Developments-2027'!D:D,'[1]New Developments-2027'!F:F,_xleta.NA)</f>
        <v>2000m</v>
      </c>
      <c r="G105" s="6" t="str">
        <f>_xlfn.XLOOKUP(A:A,'[1]New Developments-2027'!D:D,'[1]New Developments-2027'!G:G,_xleta.NA)</f>
        <v>2000m</v>
      </c>
      <c r="H105" s="6" t="str">
        <f>_xlfn.XLOOKUP(A:A,'[1]New Developments-2027'!D:D,'[1]New Developments-2027'!J:J,_xleta.NA)</f>
        <v>China</v>
      </c>
      <c r="I105" s="8" t="s">
        <v>34</v>
      </c>
      <c r="J105" s="8" t="s">
        <v>34</v>
      </c>
      <c r="K105" s="6" t="str">
        <f>_xlfn.XLOOKUP(A:A,'[1]New Developments-2027'!D:D,'[1]New Developments-2027'!K:K,_xleta.NA)</f>
        <v>02/01/2024</v>
      </c>
    </row>
    <row r="106" spans="1:11">
      <c r="A106" s="5" t="s">
        <v>110</v>
      </c>
      <c r="B106" s="3" t="str">
        <f>_xlfn.XLOOKUP(A:A,'[1]New Developments-2027'!D:D,'[1]New Developments-2027'!A:A,_xleta.NA)</f>
        <v>2027 Inspiration Catalogue</v>
      </c>
      <c r="C106" s="6" t="str">
        <f>_xlfn.XLOOKUP(A:A,'[1]New Developments-2027'!D:D,'[1]New Developments-2027'!C:C,_xleta.NA)</f>
        <v>Woven Waistband</v>
      </c>
      <c r="D106" s="6" t="str">
        <f>_xlfn.XLOOKUP(A:A,'[1]New Developments-2027'!D:D,'[1]New Developments-2027'!H:H,_xleta.NA)</f>
        <v>Spandex 17.2%, Nylon 6.4%, Recycled Polyester76.4%</v>
      </c>
      <c r="E106" s="7">
        <f>_xlfn.XLOOKUP(A:A,'[1]New Developments-2027'!D:D,'[1]New Developments-2027'!I:I,_xleta.NA)</f>
        <v>0.6892307692307692</v>
      </c>
      <c r="F106" s="6" t="str">
        <f>_xlfn.XLOOKUP(A:A,'[1]New Developments-2027'!D:D,'[1]New Developments-2027'!F:F,_xleta.NA)</f>
        <v>4000m</v>
      </c>
      <c r="G106" s="6" t="str">
        <f>_xlfn.XLOOKUP(A:A,'[1]New Developments-2027'!D:D,'[1]New Developments-2027'!G:G,_xleta.NA)</f>
        <v>4000m</v>
      </c>
      <c r="H106" s="6" t="str">
        <f>_xlfn.XLOOKUP(A:A,'[1]New Developments-2027'!D:D,'[1]New Developments-2027'!J:J,_xleta.NA)</f>
        <v>China</v>
      </c>
      <c r="I106" s="8" t="s">
        <v>34</v>
      </c>
      <c r="J106" s="8" t="s">
        <v>34</v>
      </c>
      <c r="K106" s="6" t="str">
        <f>_xlfn.XLOOKUP(A:A,'[1]New Developments-2027'!D:D,'[1]New Developments-2027'!K:K,_xleta.NA)</f>
        <v>02/01/2024</v>
      </c>
    </row>
    <row r="107" spans="1:11">
      <c r="A107" s="5" t="s">
        <v>111</v>
      </c>
      <c r="B107" s="3" t="str">
        <f>_xlfn.XLOOKUP(A:A,'[1]New Developments-2027'!D:D,'[1]New Developments-2027'!A:A,_xleta.NA)</f>
        <v>2027 Inspiration Catalogue</v>
      </c>
      <c r="C107" s="6" t="str">
        <f>_xlfn.XLOOKUP(A:A,'[1]New Developments-2027'!D:D,'[1]New Developments-2027'!C:C,_xleta.NA)</f>
        <v>Woven Waistband</v>
      </c>
      <c r="D107" s="6" t="str">
        <f>_xlfn.XLOOKUP(A:A,'[1]New Developments-2027'!D:D,'[1]New Developments-2027'!H:H,_xleta.NA)</f>
        <v>50.9%Nylon, 22% Spandex, 27.1% Recycled Nylon</v>
      </c>
      <c r="E107" s="7">
        <f>_xlfn.XLOOKUP(A:A,'[1]New Developments-2027'!D:D,'[1]New Developments-2027'!I:I,_xleta.NA)</f>
        <v>1.1519999999999999</v>
      </c>
      <c r="F107" s="6" t="str">
        <f>_xlfn.XLOOKUP(A:A,'[1]New Developments-2027'!D:D,'[1]New Developments-2027'!F:F,_xleta.NA)</f>
        <v>2000m</v>
      </c>
      <c r="G107" s="6" t="str">
        <f>_xlfn.XLOOKUP(A:A,'[1]New Developments-2027'!D:D,'[1]New Developments-2027'!G:G,_xleta.NA)</f>
        <v>2000m</v>
      </c>
      <c r="H107" s="6" t="str">
        <f>_xlfn.XLOOKUP(A:A,'[1]New Developments-2027'!D:D,'[1]New Developments-2027'!J:J,_xleta.NA)</f>
        <v>China</v>
      </c>
      <c r="I107" s="8" t="s">
        <v>34</v>
      </c>
      <c r="J107" s="8" t="s">
        <v>34</v>
      </c>
      <c r="K107" s="6" t="str">
        <f>_xlfn.XLOOKUP(A:A,'[1]New Developments-2027'!D:D,'[1]New Developments-2027'!K:K,_xleta.NA)</f>
        <v>02/01/2024</v>
      </c>
    </row>
    <row r="108" spans="1:11">
      <c r="A108" s="5" t="s">
        <v>112</v>
      </c>
      <c r="B108" s="3" t="str">
        <f>_xlfn.XLOOKUP(A:A,'[1]New Developments-2027'!D:D,'[1]New Developments-2027'!A:A,_xleta.NA)</f>
        <v>2027 Inspiration Catalogue</v>
      </c>
      <c r="C108" s="6" t="str">
        <f>_xlfn.XLOOKUP(A:A,'[1]New Developments-2027'!D:D,'[1]New Developments-2027'!C:C,_xleta.NA)</f>
        <v>Woven Tape</v>
      </c>
      <c r="D108" s="6" t="str">
        <f>_xlfn.XLOOKUP(A:A,'[1]New Developments-2027'!D:D,'[1]New Developments-2027'!H:H,_xleta.NA)</f>
        <v>45.2% Nylon, 54.8% Recycled Polyester</v>
      </c>
      <c r="E108" s="7">
        <f>_xlfn.XLOOKUP(A:A,'[1]New Developments-2027'!D:D,'[1]New Developments-2027'!I:I,_xleta.NA)</f>
        <v>0.70892307692307699</v>
      </c>
      <c r="F108" s="6" t="str">
        <f>_xlfn.XLOOKUP(A:A,'[1]New Developments-2027'!D:D,'[1]New Developments-2027'!F:F,_xleta.NA)</f>
        <v>4000m</v>
      </c>
      <c r="G108" s="6" t="str">
        <f>_xlfn.XLOOKUP(A:A,'[1]New Developments-2027'!D:D,'[1]New Developments-2027'!G:G,_xleta.NA)</f>
        <v>4000m</v>
      </c>
      <c r="H108" s="6" t="str">
        <f>_xlfn.XLOOKUP(A:A,'[1]New Developments-2027'!D:D,'[1]New Developments-2027'!J:J,_xleta.NA)</f>
        <v>China</v>
      </c>
      <c r="I108" s="8" t="s">
        <v>34</v>
      </c>
      <c r="J108" s="8" t="s">
        <v>34</v>
      </c>
      <c r="K108" s="6" t="str">
        <f>_xlfn.XLOOKUP(A:A,'[1]New Developments-2027'!D:D,'[1]New Developments-2027'!K:K,_xleta.NA)</f>
        <v>02/01/2024</v>
      </c>
    </row>
    <row r="109" spans="1:11">
      <c r="A109" s="5" t="s">
        <v>113</v>
      </c>
      <c r="B109" s="3" t="str">
        <f>_xlfn.XLOOKUP(A:A,'[1]New Developments-2027'!D:D,'[1]New Developments-2027'!A:A,_xleta.NA)</f>
        <v>2027 Inspiration Catalogue</v>
      </c>
      <c r="C109" s="6" t="str">
        <f>_xlfn.XLOOKUP(A:A,'[1]New Developments-2027'!D:D,'[1]New Developments-2027'!C:C,_xleta.NA)</f>
        <v>Binding</v>
      </c>
      <c r="D109" s="6" t="str">
        <f>_xlfn.XLOOKUP(A:A,'[1]New Developments-2027'!D:D,'[1]New Developments-2027'!H:H,_xleta.NA)</f>
        <v>10.1%Nylon, 63.4% Recycled Nylon,10% Spandex,16.5%Recycled Polyester</v>
      </c>
      <c r="E109" s="7" t="str">
        <f>_xlfn.XLOOKUP(A:A,'[1]New Developments-2027'!D:D,'[1]New Developments-2027'!I:I,_xleta.NA)</f>
        <v>/</v>
      </c>
      <c r="F109" s="6" t="str">
        <f>_xlfn.XLOOKUP(A:A,'[1]New Developments-2027'!D:D,'[1]New Developments-2027'!F:F,_xleta.NA)</f>
        <v>4000m</v>
      </c>
      <c r="G109" s="6" t="str">
        <f>_xlfn.XLOOKUP(A:A,'[1]New Developments-2027'!D:D,'[1]New Developments-2027'!G:G,_xleta.NA)</f>
        <v>4000m</v>
      </c>
      <c r="H109" s="6" t="str">
        <f>_xlfn.XLOOKUP(A:A,'[1]New Developments-2027'!D:D,'[1]New Developments-2027'!J:J,_xleta.NA)</f>
        <v>China</v>
      </c>
      <c r="I109" s="8" t="s">
        <v>34</v>
      </c>
      <c r="J109" s="8" t="s">
        <v>34</v>
      </c>
      <c r="K109" s="6" t="str">
        <f>_xlfn.XLOOKUP(A:A,'[1]New Developments-2027'!D:D,'[1]New Developments-2027'!K:K,_xleta.NA)</f>
        <v>02/01/2024</v>
      </c>
    </row>
    <row r="110" spans="1:11">
      <c r="A110" s="5" t="s">
        <v>114</v>
      </c>
      <c r="B110" s="3" t="str">
        <f>_xlfn.XLOOKUP(A:A,'[1]New Developments-2027'!D:D,'[1]New Developments-2027'!A:A,_xleta.NA)</f>
        <v>2027 Inspiration Catalogue</v>
      </c>
      <c r="C110" s="6" t="str">
        <f>_xlfn.XLOOKUP(A:A,'[1]New Developments-2027'!D:D,'[1]New Developments-2027'!C:C,_xleta.NA)</f>
        <v>Binding</v>
      </c>
      <c r="D110" s="6" t="str">
        <f>_xlfn.XLOOKUP(A:A,'[1]New Developments-2027'!D:D,'[1]New Developments-2027'!H:H,_xleta.NA)</f>
        <v>Spandex/氨纶8.4%
Nylon/锦纶 8.5%
 再生/涤纶 83.1%</v>
      </c>
      <c r="E110" s="7">
        <f>_xlfn.XLOOKUP(A:A,'[1]New Developments-2027'!D:D,'[1]New Developments-2027'!I:I,_xleta.NA)</f>
        <v>0.85858461538461539</v>
      </c>
      <c r="F110" s="6" t="str">
        <f>_xlfn.XLOOKUP(A:A,'[1]New Developments-2027'!D:D,'[1]New Developments-2027'!F:F,_xleta.NA)</f>
        <v>4000m</v>
      </c>
      <c r="G110" s="6" t="str">
        <f>_xlfn.XLOOKUP(A:A,'[1]New Developments-2027'!D:D,'[1]New Developments-2027'!G:G,_xleta.NA)</f>
        <v>4000m</v>
      </c>
      <c r="H110" s="6" t="str">
        <f>_xlfn.XLOOKUP(A:A,'[1]New Developments-2027'!D:D,'[1]New Developments-2027'!J:J,_xleta.NA)</f>
        <v>China</v>
      </c>
      <c r="I110" s="8" t="s">
        <v>34</v>
      </c>
      <c r="J110" s="8" t="s">
        <v>34</v>
      </c>
      <c r="K110" s="6" t="str">
        <f>_xlfn.XLOOKUP(A:A,'[1]New Developments-2027'!D:D,'[1]New Developments-2027'!K:K,_xleta.NA)</f>
        <v>02/01/2024</v>
      </c>
    </row>
    <row r="111" spans="1:11">
      <c r="A111" s="5" t="s">
        <v>115</v>
      </c>
      <c r="B111" s="3" t="str">
        <f>_xlfn.XLOOKUP(A:A,'[1]New Developments-2027'!D:D,'[1]New Developments-2027'!A:A,_xleta.NA)</f>
        <v>2027 Inspiration Catalogue</v>
      </c>
      <c r="C111" s="6" t="str">
        <f>_xlfn.XLOOKUP(A:A,'[1]New Developments-2027'!D:D,'[1]New Developments-2027'!C:C,_xleta.NA)</f>
        <v>Binding</v>
      </c>
      <c r="D111" s="6" t="str">
        <f>_xlfn.XLOOKUP(A:A,'[1]New Developments-2027'!D:D,'[1]New Developments-2027'!H:H,_xleta.NA)</f>
        <v>51.7% Nylon,34.8% Recycled Nylon,13.5% Spandex</v>
      </c>
      <c r="E111" s="7">
        <f>_xlfn.XLOOKUP(A:A,'[1]New Developments-2027'!D:D,'[1]New Developments-2027'!I:I,_xleta.NA)</f>
        <v>0.34855384615384616</v>
      </c>
      <c r="F111" s="6" t="str">
        <f>_xlfn.XLOOKUP(A:A,'[1]New Developments-2027'!D:D,'[1]New Developments-2027'!F:F,_xleta.NA)</f>
        <v>2000m</v>
      </c>
      <c r="G111" s="6" t="str">
        <f>_xlfn.XLOOKUP(A:A,'[1]New Developments-2027'!D:D,'[1]New Developments-2027'!G:G,_xleta.NA)</f>
        <v>2000m</v>
      </c>
      <c r="H111" s="6" t="str">
        <f>_xlfn.XLOOKUP(A:A,'[1]New Developments-2027'!D:D,'[1]New Developments-2027'!J:J,_xleta.NA)</f>
        <v>China</v>
      </c>
      <c r="I111" s="8" t="s">
        <v>34</v>
      </c>
      <c r="J111" s="8" t="s">
        <v>34</v>
      </c>
      <c r="K111" s="6" t="str">
        <f>_xlfn.XLOOKUP(A:A,'[1]New Developments-2027'!D:D,'[1]New Developments-2027'!K:K,_xleta.NA)</f>
        <v>02/01/2024</v>
      </c>
    </row>
    <row r="112" spans="1:11">
      <c r="A112" s="5" t="s">
        <v>116</v>
      </c>
      <c r="B112" s="3" t="str">
        <f>_xlfn.XLOOKUP(A:A,'[1]New Developments-2027'!D:D,'[1]New Developments-2027'!A:A,_xleta.NA)</f>
        <v>2027 Inspiration Catalogue</v>
      </c>
      <c r="C112" s="6" t="str">
        <f>_xlfn.XLOOKUP(A:A,'[1]New Developments-2027'!D:D,'[1]New Developments-2027'!C:C,_xleta.NA)</f>
        <v>Woven Strap</v>
      </c>
      <c r="D112" s="6" t="str">
        <f>_xlfn.XLOOKUP(A:A,'[1]New Developments-2027'!D:D,'[1]New Developments-2027'!H:H,_xleta.NA)</f>
        <v>71.5% Recycled Nylon,17.6%Spandex,10.9% Polyester</v>
      </c>
      <c r="E112" s="7">
        <f>_xlfn.XLOOKUP(A:A,'[1]New Developments-2027'!D:D,'[1]New Developments-2027'!I:I,_xleta.NA)</f>
        <v>0.4292923076923077</v>
      </c>
      <c r="F112" s="6" t="str">
        <f>_xlfn.XLOOKUP(A:A,'[1]New Developments-2027'!D:D,'[1]New Developments-2027'!F:F,_xleta.NA)</f>
        <v>4000m</v>
      </c>
      <c r="G112" s="6" t="str">
        <f>_xlfn.XLOOKUP(A:A,'[1]New Developments-2027'!D:D,'[1]New Developments-2027'!G:G,_xleta.NA)</f>
        <v>4000m</v>
      </c>
      <c r="H112" s="6" t="str">
        <f>_xlfn.XLOOKUP(A:A,'[1]New Developments-2027'!D:D,'[1]New Developments-2027'!J:J,_xleta.NA)</f>
        <v>China</v>
      </c>
      <c r="I112" s="8" t="s">
        <v>34</v>
      </c>
      <c r="J112" s="8" t="s">
        <v>34</v>
      </c>
      <c r="K112" s="6" t="str">
        <f>_xlfn.XLOOKUP(A:A,'[1]New Developments-2027'!D:D,'[1]New Developments-2027'!K:K,_xleta.NA)</f>
        <v>02/01/2024</v>
      </c>
    </row>
    <row r="113" spans="1:11">
      <c r="A113" s="5" t="s">
        <v>117</v>
      </c>
      <c r="B113" s="3" t="str">
        <f>_xlfn.XLOOKUP(A:A,'[1]New Developments-2027'!D:D,'[1]New Developments-2027'!A:A,_xleta.NA)</f>
        <v>2027 Inspiration Catalogue</v>
      </c>
      <c r="C113" s="6" t="str">
        <f>_xlfn.XLOOKUP(A:A,'[1]New Developments-2027'!D:D,'[1]New Developments-2027'!C:C,_xleta.NA)</f>
        <v>Woven Strap</v>
      </c>
      <c r="D113" s="6" t="str">
        <f>_xlfn.XLOOKUP(A:A,'[1]New Developments-2027'!D:D,'[1]New Developments-2027'!H:H,_xleta.NA)</f>
        <v>50% Recycled Nylon, 18.6% Spandex, 30.8% Polyester, 0.6% Recycled Nylon</v>
      </c>
      <c r="E113" s="7">
        <f>_xlfn.XLOOKUP(A:A,'[1]New Developments-2027'!D:D,'[1]New Developments-2027'!I:I,_xleta.NA)</f>
        <v>0.54153846153846152</v>
      </c>
      <c r="F113" s="6" t="str">
        <f>_xlfn.XLOOKUP(A:A,'[1]New Developments-2027'!D:D,'[1]New Developments-2027'!F:F,_xleta.NA)</f>
        <v>4000m</v>
      </c>
      <c r="G113" s="6" t="str">
        <f>_xlfn.XLOOKUP(A:A,'[1]New Developments-2027'!D:D,'[1]New Developments-2027'!G:G,_xleta.NA)</f>
        <v>4000m</v>
      </c>
      <c r="H113" s="6" t="str">
        <f>_xlfn.XLOOKUP(A:A,'[1]New Developments-2027'!D:D,'[1]New Developments-2027'!J:J,_xleta.NA)</f>
        <v>China</v>
      </c>
      <c r="I113" s="8" t="s">
        <v>34</v>
      </c>
      <c r="J113" s="8" t="s">
        <v>34</v>
      </c>
      <c r="K113" s="6" t="str">
        <f>_xlfn.XLOOKUP(A:A,'[1]New Developments-2027'!D:D,'[1]New Developments-2027'!K:K,_xleta.NA)</f>
        <v>02/01/2024</v>
      </c>
    </row>
    <row r="114" spans="1:11">
      <c r="A114" s="5" t="s">
        <v>118</v>
      </c>
      <c r="B114" s="3" t="str">
        <f>_xlfn.XLOOKUP(A:A,'[1]New Developments-2027'!D:D,'[1]New Developments-2027'!A:A,_xleta.NA)</f>
        <v>2027 Inspiration Catalogue</v>
      </c>
      <c r="C114" s="6" t="str">
        <f>_xlfn.XLOOKUP(A:A,'[1]New Developments-2027'!D:D,'[1]New Developments-2027'!C:C,_xleta.NA)</f>
        <v>Woven Strap</v>
      </c>
      <c r="D114" s="6" t="str">
        <f>_xlfn.XLOOKUP(A:A,'[1]New Developments-2027'!D:D,'[1]New Developments-2027'!H:H,_xleta.NA)</f>
        <v>12.2%Nylon, 25.5%Spandex, 62.3% Recycled Nylon</v>
      </c>
      <c r="E114" s="7">
        <f>_xlfn.XLOOKUP(A:A,'[1]New Developments-2027'!D:D,'[1]New Developments-2027'!I:I,_xleta.NA)</f>
        <v>0.21661538461538463</v>
      </c>
      <c r="F114" s="6" t="str">
        <f>_xlfn.XLOOKUP(A:A,'[1]New Developments-2027'!D:D,'[1]New Developments-2027'!F:F,_xleta.NA)</f>
        <v>2000m</v>
      </c>
      <c r="G114" s="6" t="str">
        <f>_xlfn.XLOOKUP(A:A,'[1]New Developments-2027'!D:D,'[1]New Developments-2027'!G:G,_xleta.NA)</f>
        <v>2000m</v>
      </c>
      <c r="H114" s="6" t="str">
        <f>_xlfn.XLOOKUP(A:A,'[1]New Developments-2027'!D:D,'[1]New Developments-2027'!J:J,_xleta.NA)</f>
        <v>China</v>
      </c>
      <c r="I114" s="8" t="s">
        <v>34</v>
      </c>
      <c r="J114" s="8" t="s">
        <v>34</v>
      </c>
      <c r="K114" s="6" t="str">
        <f>_xlfn.XLOOKUP(A:A,'[1]New Developments-2027'!D:D,'[1]New Developments-2027'!K:K,_xleta.NA)</f>
        <v>02/01/2024</v>
      </c>
    </row>
    <row r="115" spans="1:11">
      <c r="A115" s="5" t="s">
        <v>119</v>
      </c>
      <c r="B115" s="3" t="str">
        <f>_xlfn.XLOOKUP(A:A,'[1]New Developments-2027'!D:D,'[1]New Developments-2027'!A:A,_xleta.NA)</f>
        <v>2027 Inspiration Catalogue</v>
      </c>
      <c r="C115" s="6" t="str">
        <f>_xlfn.XLOOKUP(A:A,'[1]New Developments-2027'!D:D,'[1]New Developments-2027'!C:C,_xleta.NA)</f>
        <v>Knit Strap</v>
      </c>
      <c r="D115" s="6" t="str">
        <f>_xlfn.XLOOKUP(A:A,'[1]New Developments-2027'!D:D,'[1]New Developments-2027'!H:H,_xleta.NA)</f>
        <v>9.7%Spandex,68.6%Recycled Nylon,21.7% Nylon</v>
      </c>
      <c r="E115" s="7">
        <f>_xlfn.XLOOKUP(A:A,'[1]New Developments-2027'!D:D,'[1]New Developments-2027'!I:I,_xleta.NA)</f>
        <v>0.22843076923076922</v>
      </c>
      <c r="F115" s="6" t="str">
        <f>_xlfn.XLOOKUP(A:A,'[1]New Developments-2027'!D:D,'[1]New Developments-2027'!F:F,_xleta.NA)</f>
        <v>2000m</v>
      </c>
      <c r="G115" s="6" t="str">
        <f>_xlfn.XLOOKUP(A:A,'[1]New Developments-2027'!D:D,'[1]New Developments-2027'!G:G,_xleta.NA)</f>
        <v>2000m</v>
      </c>
      <c r="H115" s="6" t="str">
        <f>_xlfn.XLOOKUP(A:A,'[1]New Developments-2027'!D:D,'[1]New Developments-2027'!J:J,_xleta.NA)</f>
        <v>China</v>
      </c>
      <c r="I115" s="8" t="s">
        <v>34</v>
      </c>
      <c r="J115" s="8" t="s">
        <v>34</v>
      </c>
      <c r="K115" s="6" t="str">
        <f>_xlfn.XLOOKUP(A:A,'[1]New Developments-2027'!D:D,'[1]New Developments-2027'!K:K,_xleta.NA)</f>
        <v>02/01/2024</v>
      </c>
    </row>
    <row r="116" spans="1:11">
      <c r="A116" s="5" t="s">
        <v>120</v>
      </c>
      <c r="B116" s="3" t="str">
        <f>_xlfn.XLOOKUP(A:A,'[1]New Developments-2027'!D:D,'[1]New Developments-2027'!A:A,_xleta.NA)</f>
        <v>2027 Inspiration Catalogue</v>
      </c>
      <c r="C116" s="6" t="str">
        <f>_xlfn.XLOOKUP(A:A,'[1]New Developments-2027'!D:D,'[1]New Developments-2027'!C:C,_xleta.NA)</f>
        <v>Woven Label/Patch</v>
      </c>
      <c r="D116" s="6" t="str">
        <f>_xlfn.XLOOKUP(A:A,'[1]New Developments-2027'!D:D,'[1]New Developments-2027'!H:H,_xleta.NA)</f>
        <v>100% Recyecle Polyester</v>
      </c>
      <c r="E116" s="7">
        <f>_xlfn.XLOOKUP(A:A,'[1]New Developments-2027'!D:D,'[1]New Developments-2027'!I:I,_xleta.NA)</f>
        <v>0.16147692307692307</v>
      </c>
      <c r="F116" s="6" t="str">
        <f>_xlfn.XLOOKUP(A:A,'[1]New Developments-2027'!D:D,'[1]New Developments-2027'!F:F,_xleta.NA)</f>
        <v>5000pcs</v>
      </c>
      <c r="G116" s="6" t="str">
        <f>_xlfn.XLOOKUP(A:A,'[1]New Developments-2027'!D:D,'[1]New Developments-2027'!G:G,_xleta.NA)</f>
        <v>5000pcs</v>
      </c>
      <c r="H116" s="6" t="str">
        <f>_xlfn.XLOOKUP(A:A,'[1]New Developments-2027'!D:D,'[1]New Developments-2027'!J:J,_xleta.NA)</f>
        <v>China</v>
      </c>
      <c r="I116" s="8" t="s">
        <v>34</v>
      </c>
      <c r="J116" s="8" t="s">
        <v>34</v>
      </c>
      <c r="K116" s="6" t="str">
        <f>_xlfn.XLOOKUP(A:A,'[1]New Developments-2027'!D:D,'[1]New Developments-2027'!K:K,_xleta.NA)</f>
        <v>02/01/2024</v>
      </c>
    </row>
    <row r="117" spans="1:11">
      <c r="A117" s="5" t="s">
        <v>120</v>
      </c>
      <c r="B117" s="3" t="str">
        <f>_xlfn.XLOOKUP(A:A,'[1]New Developments-2027'!D:D,'[1]New Developments-2027'!A:A,_xleta.NA)</f>
        <v>2027 Inspiration Catalogue</v>
      </c>
      <c r="C117" s="6" t="str">
        <f>_xlfn.XLOOKUP(A:A,'[1]New Developments-2027'!D:D,'[1]New Developments-2027'!C:C,_xleta.NA)</f>
        <v>Woven Label/Patch</v>
      </c>
      <c r="D117" s="6" t="str">
        <f>_xlfn.XLOOKUP(A:A,'[1]New Developments-2027'!D:D,'[1]New Developments-2027'!H:H,_xleta.NA)</f>
        <v>100% Recyecle Polyester</v>
      </c>
      <c r="E117" s="7">
        <f>_xlfn.XLOOKUP(A:A,'[1]New Developments-2027'!D:D,'[1]New Developments-2027'!I:I,_xleta.NA)</f>
        <v>0.16147692307692307</v>
      </c>
      <c r="F117" s="6" t="str">
        <f>_xlfn.XLOOKUP(A:A,'[1]New Developments-2027'!D:D,'[1]New Developments-2027'!F:F,_xleta.NA)</f>
        <v>5000pcs</v>
      </c>
      <c r="G117" s="6" t="str">
        <f>_xlfn.XLOOKUP(A:A,'[1]New Developments-2027'!D:D,'[1]New Developments-2027'!G:G,_xleta.NA)</f>
        <v>5000pcs</v>
      </c>
      <c r="H117" s="6" t="str">
        <f>_xlfn.XLOOKUP(A:A,'[1]New Developments-2027'!D:D,'[1]New Developments-2027'!J:J,_xleta.NA)</f>
        <v>China</v>
      </c>
      <c r="I117" s="8" t="s">
        <v>34</v>
      </c>
      <c r="J117" s="8" t="s">
        <v>34</v>
      </c>
      <c r="K117" s="6" t="str">
        <f>_xlfn.XLOOKUP(A:A,'[1]New Developments-2027'!D:D,'[1]New Developments-2027'!K:K,_xleta.NA)</f>
        <v>02/01/2024</v>
      </c>
    </row>
    <row r="118" spans="1:11">
      <c r="A118" s="5" t="s">
        <v>121</v>
      </c>
      <c r="B118" s="3" t="str">
        <f>_xlfn.XLOOKUP(A:A,'[1]New Developments-2027'!D:D,'[1]New Developments-2027'!A:A,_xleta.NA)</f>
        <v>2027 Inspiration Catalogue</v>
      </c>
      <c r="C118" s="6" t="str">
        <f>_xlfn.XLOOKUP(A:A,'[1]New Developments-2027'!D:D,'[1]New Developments-2027'!C:C,_xleta.NA)</f>
        <v>Woven Label/Patch</v>
      </c>
      <c r="D118" s="6" t="str">
        <f>_xlfn.XLOOKUP(A:A,'[1]New Developments-2027'!D:D,'[1]New Developments-2027'!H:H,_xleta.NA)</f>
        <v>100% Recyecle Polyester</v>
      </c>
      <c r="E118" s="7">
        <f>_xlfn.XLOOKUP(A:A,'[1]New Developments-2027'!D:D,'[1]New Developments-2027'!I:I,_xleta.NA)</f>
        <v>0.1988923076923077</v>
      </c>
      <c r="F118" s="6" t="str">
        <f>_xlfn.XLOOKUP(A:A,'[1]New Developments-2027'!D:D,'[1]New Developments-2027'!F:F,_xleta.NA)</f>
        <v>5000pcs</v>
      </c>
      <c r="G118" s="6" t="str">
        <f>_xlfn.XLOOKUP(A:A,'[1]New Developments-2027'!D:D,'[1]New Developments-2027'!G:G,_xleta.NA)</f>
        <v>5000pcs</v>
      </c>
      <c r="H118" s="6" t="str">
        <f>_xlfn.XLOOKUP(A:A,'[1]New Developments-2027'!D:D,'[1]New Developments-2027'!J:J,_xleta.NA)</f>
        <v>China</v>
      </c>
      <c r="I118" s="8" t="s">
        <v>34</v>
      </c>
      <c r="J118" s="8" t="s">
        <v>34</v>
      </c>
      <c r="K118" s="6" t="str">
        <f>_xlfn.XLOOKUP(A:A,'[1]New Developments-2027'!D:D,'[1]New Developments-2027'!K:K,_xleta.NA)</f>
        <v>02/01/2024</v>
      </c>
    </row>
    <row r="119" spans="1:11">
      <c r="A119" s="5" t="s">
        <v>121</v>
      </c>
      <c r="B119" s="3" t="str">
        <f>_xlfn.XLOOKUP(A:A,'[1]New Developments-2027'!D:D,'[1]New Developments-2027'!A:A,_xleta.NA)</f>
        <v>2027 Inspiration Catalogue</v>
      </c>
      <c r="C119" s="6" t="str">
        <f>_xlfn.XLOOKUP(A:A,'[1]New Developments-2027'!D:D,'[1]New Developments-2027'!C:C,_xleta.NA)</f>
        <v>Woven Label/Patch</v>
      </c>
      <c r="D119" s="6" t="str">
        <f>_xlfn.XLOOKUP(A:A,'[1]New Developments-2027'!D:D,'[1]New Developments-2027'!H:H,_xleta.NA)</f>
        <v>100% Recyecle Polyester</v>
      </c>
      <c r="E119" s="7">
        <f>_xlfn.XLOOKUP(A:A,'[1]New Developments-2027'!D:D,'[1]New Developments-2027'!I:I,_xleta.NA)</f>
        <v>0.1988923076923077</v>
      </c>
      <c r="F119" s="6" t="str">
        <f>_xlfn.XLOOKUP(A:A,'[1]New Developments-2027'!D:D,'[1]New Developments-2027'!F:F,_xleta.NA)</f>
        <v>5000pcs</v>
      </c>
      <c r="G119" s="6" t="str">
        <f>_xlfn.XLOOKUP(A:A,'[1]New Developments-2027'!D:D,'[1]New Developments-2027'!G:G,_xleta.NA)</f>
        <v>5000pcs</v>
      </c>
      <c r="H119" s="6" t="str">
        <f>_xlfn.XLOOKUP(A:A,'[1]New Developments-2027'!D:D,'[1]New Developments-2027'!J:J,_xleta.NA)</f>
        <v>China</v>
      </c>
      <c r="I119" s="8" t="s">
        <v>34</v>
      </c>
      <c r="J119" s="8" t="s">
        <v>34</v>
      </c>
      <c r="K119" s="6" t="str">
        <f>_xlfn.XLOOKUP(A:A,'[1]New Developments-2027'!D:D,'[1]New Developments-2027'!K:K,_xleta.NA)</f>
        <v>02/01/2024</v>
      </c>
    </row>
    <row r="120" spans="1:11">
      <c r="A120" s="5" t="s">
        <v>122</v>
      </c>
      <c r="B120" s="3" t="str">
        <f>_xlfn.XLOOKUP(A:A,'[1]New Developments-2027'!D:D,'[1]New Developments-2027'!A:A,_xleta.NA)</f>
        <v>2027 Inspiration Catalogue</v>
      </c>
      <c r="C120" s="6" t="str">
        <f>_xlfn.XLOOKUP(A:A,'[1]New Developments-2027'!D:D,'[1]New Developments-2027'!C:C,_xleta.NA)</f>
        <v>Woven Label/Patch</v>
      </c>
      <c r="D120" s="6" t="str">
        <f>_xlfn.XLOOKUP(A:A,'[1]New Developments-2027'!D:D,'[1]New Developments-2027'!H:H,_xleta.NA)</f>
        <v>100% Recyecle Polyester</v>
      </c>
      <c r="E120" s="7">
        <f>_xlfn.XLOOKUP(A:A,'[1]New Developments-2027'!D:D,'[1]New Developments-2027'!I:I,_xleta.NA)</f>
        <v>0.21661538461538463</v>
      </c>
      <c r="F120" s="6" t="str">
        <f>_xlfn.XLOOKUP(A:A,'[1]New Developments-2027'!D:D,'[1]New Developments-2027'!F:F,_xleta.NA)</f>
        <v>5000pcs</v>
      </c>
      <c r="G120" s="6" t="str">
        <f>_xlfn.XLOOKUP(A:A,'[1]New Developments-2027'!D:D,'[1]New Developments-2027'!G:G,_xleta.NA)</f>
        <v>5000pcs</v>
      </c>
      <c r="H120" s="6" t="str">
        <f>_xlfn.XLOOKUP(A:A,'[1]New Developments-2027'!D:D,'[1]New Developments-2027'!J:J,_xleta.NA)</f>
        <v>China</v>
      </c>
      <c r="I120" s="8" t="s">
        <v>34</v>
      </c>
      <c r="J120" s="8" t="s">
        <v>34</v>
      </c>
      <c r="K120" s="6" t="str">
        <f>_xlfn.XLOOKUP(A:A,'[1]New Developments-2027'!D:D,'[1]New Developments-2027'!K:K,_xleta.NA)</f>
        <v>02/01/2024</v>
      </c>
    </row>
    <row r="121" spans="1:11">
      <c r="A121" s="5" t="s">
        <v>123</v>
      </c>
      <c r="B121" s="3" t="str">
        <f>_xlfn.XLOOKUP(A:A,'[1]New Developments-2027'!D:D,'[1]New Developments-2027'!A:A,_xleta.NA)</f>
        <v>2027 Inspiration Catalogue</v>
      </c>
      <c r="C121" s="6" t="str">
        <f>_xlfn.XLOOKUP(A:A,'[1]New Developments-2027'!D:D,'[1]New Developments-2027'!C:C,_xleta.NA)</f>
        <v>Woven Label/Patch</v>
      </c>
      <c r="D121" s="6" t="str">
        <f>_xlfn.XLOOKUP(A:A,'[1]New Developments-2027'!D:D,'[1]New Developments-2027'!H:H,_xleta.NA)</f>
        <v>100% Recyecle Polyester</v>
      </c>
      <c r="E121" s="7">
        <f>_xlfn.XLOOKUP(A:A,'[1]New Developments-2027'!D:D,'[1]New Developments-2027'!I:I,_xleta.NA)</f>
        <v>9.0584615384615402E-2</v>
      </c>
      <c r="F121" s="6" t="str">
        <f>_xlfn.XLOOKUP(A:A,'[1]New Developments-2027'!D:D,'[1]New Developments-2027'!F:F,_xleta.NA)</f>
        <v>5000pcs</v>
      </c>
      <c r="G121" s="6" t="str">
        <f>_xlfn.XLOOKUP(A:A,'[1]New Developments-2027'!D:D,'[1]New Developments-2027'!G:G,_xleta.NA)</f>
        <v>5000pcs</v>
      </c>
      <c r="H121" s="6" t="str">
        <f>_xlfn.XLOOKUP(A:A,'[1]New Developments-2027'!D:D,'[1]New Developments-2027'!J:J,_xleta.NA)</f>
        <v>China</v>
      </c>
      <c r="I121" s="8" t="s">
        <v>34</v>
      </c>
      <c r="J121" s="8" t="s">
        <v>34</v>
      </c>
      <c r="K121" s="6" t="str">
        <f>_xlfn.XLOOKUP(A:A,'[1]New Developments-2027'!D:D,'[1]New Developments-2027'!K:K,_xleta.NA)</f>
        <v>02/01/2024</v>
      </c>
    </row>
    <row r="122" spans="1:11">
      <c r="A122" s="5" t="s">
        <v>124</v>
      </c>
      <c r="B122" s="3" t="str">
        <f>_xlfn.XLOOKUP(A:A,'[1]New Developments-2027'!D:D,'[1]New Developments-2027'!A:A,_xleta.NA)</f>
        <v>2027 Inspiration Catalogue</v>
      </c>
      <c r="C122" s="6" t="str">
        <f>_xlfn.XLOOKUP(A:A,'[1]New Developments-2027'!D:D,'[1]New Developments-2027'!C:C,_xleta.NA)</f>
        <v>Woven Label/Patch</v>
      </c>
      <c r="D122" s="6" t="str">
        <f>_xlfn.XLOOKUP(A:A,'[1]New Developments-2027'!D:D,'[1]New Developments-2027'!H:H,_xleta.NA)</f>
        <v>100% Recyecle Polyester</v>
      </c>
      <c r="E122" s="7">
        <f>_xlfn.XLOOKUP(A:A,'[1]New Developments-2027'!D:D,'[1]New Developments-2027'!I:I,_xleta.NA)</f>
        <v>9.8461538461538475E-2</v>
      </c>
      <c r="F122" s="6" t="str">
        <f>_xlfn.XLOOKUP(A:A,'[1]New Developments-2027'!D:D,'[1]New Developments-2027'!F:F,_xleta.NA)</f>
        <v>5000pcs</v>
      </c>
      <c r="G122" s="6" t="str">
        <f>_xlfn.XLOOKUP(A:A,'[1]New Developments-2027'!D:D,'[1]New Developments-2027'!G:G,_xleta.NA)</f>
        <v>5000pcs</v>
      </c>
      <c r="H122" s="6" t="str">
        <f>_xlfn.XLOOKUP(A:A,'[1]New Developments-2027'!D:D,'[1]New Developments-2027'!J:J,_xleta.NA)</f>
        <v>China</v>
      </c>
      <c r="I122" s="8" t="s">
        <v>34</v>
      </c>
      <c r="J122" s="8" t="s">
        <v>34</v>
      </c>
      <c r="K122" s="6" t="str">
        <f>_xlfn.XLOOKUP(A:A,'[1]New Developments-2027'!D:D,'[1]New Developments-2027'!K:K,_xleta.NA)</f>
        <v>02/01/2024</v>
      </c>
    </row>
    <row r="123" spans="1:11">
      <c r="A123" s="5" t="s">
        <v>125</v>
      </c>
      <c r="B123" s="3" t="str">
        <f>_xlfn.XLOOKUP(A:A,'[1]New Developments-2027'!D:D,'[1]New Developments-2027'!A:A,_xleta.NA)</f>
        <v>2027 Inspiration Catalogue</v>
      </c>
      <c r="C123" s="6" t="str">
        <f>_xlfn.XLOOKUP(A:A,'[1]New Developments-2027'!D:D,'[1]New Developments-2027'!C:C,_xleta.NA)</f>
        <v>Woven Label/Patch</v>
      </c>
      <c r="D123" s="6" t="str">
        <f>_xlfn.XLOOKUP(A:A,'[1]New Developments-2027'!D:D,'[1]New Developments-2027'!H:H,_xleta.NA)</f>
        <v>100% Recyecle Polyester</v>
      </c>
      <c r="E123" s="7">
        <f>_xlfn.XLOOKUP(A:A,'[1]New Developments-2027'!D:D,'[1]New Developments-2027'!I:I,_xleta.NA)</f>
        <v>0.51200000000000001</v>
      </c>
      <c r="F123" s="6" t="str">
        <f>_xlfn.XLOOKUP(A:A,'[1]New Developments-2027'!D:D,'[1]New Developments-2027'!F:F,_xleta.NA)</f>
        <v>5000pcs</v>
      </c>
      <c r="G123" s="6" t="str">
        <f>_xlfn.XLOOKUP(A:A,'[1]New Developments-2027'!D:D,'[1]New Developments-2027'!G:G,_xleta.NA)</f>
        <v>5000pcs</v>
      </c>
      <c r="H123" s="6" t="str">
        <f>_xlfn.XLOOKUP(A:A,'[1]New Developments-2027'!D:D,'[1]New Developments-2027'!J:J,_xleta.NA)</f>
        <v>China</v>
      </c>
      <c r="I123" s="8" t="s">
        <v>34</v>
      </c>
      <c r="J123" s="8" t="s">
        <v>34</v>
      </c>
      <c r="K123" s="6" t="str">
        <f>_xlfn.XLOOKUP(A:A,'[1]New Developments-2027'!D:D,'[1]New Developments-2027'!K:K,_xleta.NA)</f>
        <v>02/01/2024</v>
      </c>
    </row>
    <row r="124" spans="1:11">
      <c r="A124" s="5" t="s">
        <v>126</v>
      </c>
      <c r="B124" s="3" t="str">
        <f>_xlfn.XLOOKUP(A:A,'[1]New Developments-2027'!D:D,'[1]New Developments-2027'!A:A,_xleta.NA)</f>
        <v>2027 Inspiration Catalogue</v>
      </c>
      <c r="C124" s="6" t="str">
        <f>_xlfn.XLOOKUP(A:A,'[1]New Developments-2027'!D:D,'[1]New Developments-2027'!C:C,_xleta.NA)</f>
        <v>Woven Label/Patch</v>
      </c>
      <c r="D124" s="6" t="str">
        <f>_xlfn.XLOOKUP(A:A,'[1]New Developments-2027'!D:D,'[1]New Developments-2027'!H:H,_xleta.NA)</f>
        <v>100% Recyecle Polyester</v>
      </c>
      <c r="E124" s="7">
        <f>_xlfn.XLOOKUP(A:A,'[1]New Developments-2027'!D:D,'[1]New Developments-2027'!I:I,_xleta.NA)</f>
        <v>0.23433846153846155</v>
      </c>
      <c r="F124" s="6" t="str">
        <f>_xlfn.XLOOKUP(A:A,'[1]New Developments-2027'!D:D,'[1]New Developments-2027'!F:F,_xleta.NA)</f>
        <v>5000pcs</v>
      </c>
      <c r="G124" s="6" t="str">
        <f>_xlfn.XLOOKUP(A:A,'[1]New Developments-2027'!D:D,'[1]New Developments-2027'!G:G,_xleta.NA)</f>
        <v>5000pcs</v>
      </c>
      <c r="H124" s="6" t="str">
        <f>_xlfn.XLOOKUP(A:A,'[1]New Developments-2027'!D:D,'[1]New Developments-2027'!J:J,_xleta.NA)</f>
        <v>China</v>
      </c>
      <c r="I124" s="8" t="s">
        <v>34</v>
      </c>
      <c r="J124" s="8" t="s">
        <v>34</v>
      </c>
      <c r="K124" s="6" t="str">
        <f>_xlfn.XLOOKUP(A:A,'[1]New Developments-2027'!D:D,'[1]New Developments-2027'!K:K,_xleta.NA)</f>
        <v>02/01/2024</v>
      </c>
    </row>
    <row r="125" spans="1:11">
      <c r="A125" s="5" t="s">
        <v>127</v>
      </c>
      <c r="B125" s="3" t="str">
        <f>_xlfn.XLOOKUP(A:A,'[1]New Developments-2027'!D:D,'[1]New Developments-2027'!A:A,_xleta.NA)</f>
        <v>2027 Inspiration Catalogue</v>
      </c>
      <c r="C125" s="6" t="str">
        <f>_xlfn.XLOOKUP(A:A,'[1]New Developments-2027'!D:D,'[1]New Developments-2027'!C:C,_xleta.NA)</f>
        <v>Woven Label/Patch</v>
      </c>
      <c r="D125" s="6" t="str">
        <f>_xlfn.XLOOKUP(A:A,'[1]New Developments-2027'!D:D,'[1]New Developments-2027'!H:H,_xleta.NA)</f>
        <v>100% Recyecle Polyester</v>
      </c>
      <c r="E125" s="7">
        <f>_xlfn.XLOOKUP(A:A,'[1]New Developments-2027'!D:D,'[1]New Developments-2027'!I:I,_xleta.NA)</f>
        <v>0.23236923076923077</v>
      </c>
      <c r="F125" s="6" t="str">
        <f>_xlfn.XLOOKUP(A:A,'[1]New Developments-2027'!D:D,'[1]New Developments-2027'!F:F,_xleta.NA)</f>
        <v>5000pcs</v>
      </c>
      <c r="G125" s="6" t="str">
        <f>_xlfn.XLOOKUP(A:A,'[1]New Developments-2027'!D:D,'[1]New Developments-2027'!G:G,_xleta.NA)</f>
        <v>5000pcs</v>
      </c>
      <c r="H125" s="6" t="str">
        <f>_xlfn.XLOOKUP(A:A,'[1]New Developments-2027'!D:D,'[1]New Developments-2027'!J:J,_xleta.NA)</f>
        <v>China</v>
      </c>
      <c r="I125" s="8" t="s">
        <v>34</v>
      </c>
      <c r="J125" s="8" t="s">
        <v>34</v>
      </c>
      <c r="K125" s="6" t="str">
        <f>_xlfn.XLOOKUP(A:A,'[1]New Developments-2027'!D:D,'[1]New Developments-2027'!K:K,_xleta.NA)</f>
        <v>02/01/2024</v>
      </c>
    </row>
    <row r="126" spans="1:11">
      <c r="A126" s="5" t="s">
        <v>128</v>
      </c>
      <c r="B126" s="3" t="str">
        <f>_xlfn.XLOOKUP(A:A,'[1]New Developments-2027'!D:D,'[1]New Developments-2027'!A:A,_xleta.NA)</f>
        <v>2027 Inspiration Catalogue</v>
      </c>
      <c r="C126" s="6" t="str">
        <f>_xlfn.XLOOKUP(A:A,'[1]New Developments-2027'!D:D,'[1]New Developments-2027'!C:C,_xleta.NA)</f>
        <v>Woven Label/Patch</v>
      </c>
      <c r="D126" s="6" t="str">
        <f>_xlfn.XLOOKUP(A:A,'[1]New Developments-2027'!D:D,'[1]New Developments-2027'!H:H,_xleta.NA)</f>
        <v>100% Recyecle Polyester</v>
      </c>
      <c r="E126" s="7">
        <f>_xlfn.XLOOKUP(A:A,'[1]New Developments-2027'!D:D,'[1]New Developments-2027'!I:I,_xleta.NA)</f>
        <v>0.11224615384615383</v>
      </c>
      <c r="F126" s="6" t="str">
        <f>_xlfn.XLOOKUP(A:A,'[1]New Developments-2027'!D:D,'[1]New Developments-2027'!F:F,_xleta.NA)</f>
        <v>5000pcs</v>
      </c>
      <c r="G126" s="6" t="str">
        <f>_xlfn.XLOOKUP(A:A,'[1]New Developments-2027'!D:D,'[1]New Developments-2027'!G:G,_xleta.NA)</f>
        <v>5000pcs</v>
      </c>
      <c r="H126" s="6" t="str">
        <f>_xlfn.XLOOKUP(A:A,'[1]New Developments-2027'!D:D,'[1]New Developments-2027'!J:J,_xleta.NA)</f>
        <v>China</v>
      </c>
      <c r="I126" s="8" t="s">
        <v>34</v>
      </c>
      <c r="J126" s="8" t="s">
        <v>34</v>
      </c>
      <c r="K126" s="6" t="str">
        <f>_xlfn.XLOOKUP(A:A,'[1]New Developments-2027'!D:D,'[1]New Developments-2027'!K:K,_xleta.NA)</f>
        <v>02/01/2024</v>
      </c>
    </row>
    <row r="127" spans="1:11">
      <c r="A127" s="5" t="s">
        <v>129</v>
      </c>
      <c r="B127" s="3" t="str">
        <f>_xlfn.XLOOKUP(A:A,'[1]New Developments-2027'!D:D,'[1]New Developments-2027'!A:A,_xleta.NA)</f>
        <v>2027 Inspiration Catalogue</v>
      </c>
      <c r="C127" s="6" t="str">
        <f>_xlfn.XLOOKUP(A:A,'[1]New Developments-2027'!D:D,'[1]New Developments-2027'!C:C,_xleta.NA)</f>
        <v>Woven Label/Patch</v>
      </c>
      <c r="D127" s="6" t="str">
        <f>_xlfn.XLOOKUP(A:A,'[1]New Developments-2027'!D:D,'[1]New Developments-2027'!H:H,_xleta.NA)</f>
        <v>100% Recyecle Polyester</v>
      </c>
      <c r="E127" s="7">
        <f>_xlfn.XLOOKUP(A:A,'[1]New Developments-2027'!D:D,'[1]New Developments-2027'!I:I,_xleta.NA)</f>
        <v>0.22646153846153844</v>
      </c>
      <c r="F127" s="6" t="str">
        <f>_xlfn.XLOOKUP(A:A,'[1]New Developments-2027'!D:D,'[1]New Developments-2027'!F:F,_xleta.NA)</f>
        <v>5000pcs</v>
      </c>
      <c r="G127" s="6" t="str">
        <f>_xlfn.XLOOKUP(A:A,'[1]New Developments-2027'!D:D,'[1]New Developments-2027'!G:G,_xleta.NA)</f>
        <v>5000pcs</v>
      </c>
      <c r="H127" s="6" t="str">
        <f>_xlfn.XLOOKUP(A:A,'[1]New Developments-2027'!D:D,'[1]New Developments-2027'!J:J,_xleta.NA)</f>
        <v>China</v>
      </c>
      <c r="I127" s="8" t="s">
        <v>34</v>
      </c>
      <c r="J127" s="8" t="s">
        <v>34</v>
      </c>
      <c r="K127" s="6" t="str">
        <f>_xlfn.XLOOKUP(A:A,'[1]New Developments-2027'!D:D,'[1]New Developments-2027'!K:K,_xleta.NA)</f>
        <v>02/01/2024</v>
      </c>
    </row>
    <row r="128" spans="1:11">
      <c r="A128" s="5" t="s">
        <v>130</v>
      </c>
      <c r="B128" s="3" t="str">
        <f>_xlfn.XLOOKUP(A:A,'[1]New Developments-2027'!D:D,'[1]New Developments-2027'!A:A,_xleta.NA)</f>
        <v>2027 Inspiration Catalogue</v>
      </c>
      <c r="C128" s="6" t="str">
        <f>_xlfn.XLOOKUP(A:A,'[1]New Developments-2027'!D:D,'[1]New Developments-2027'!C:C,_xleta.NA)</f>
        <v>Woven Label/Patch</v>
      </c>
      <c r="D128" s="6" t="str">
        <f>_xlfn.XLOOKUP(A:A,'[1]New Developments-2027'!D:D,'[1]New Developments-2027'!H:H,_xleta.NA)</f>
        <v>100% Recyecle Polyester</v>
      </c>
      <c r="E128" s="7">
        <f>_xlfn.XLOOKUP(A:A,'[1]New Developments-2027'!D:D,'[1]New Developments-2027'!I:I,_xleta.NA)</f>
        <v>0.32098461538461537</v>
      </c>
      <c r="F128" s="6" t="str">
        <f>_xlfn.XLOOKUP(A:A,'[1]New Developments-2027'!D:D,'[1]New Developments-2027'!F:F,_xleta.NA)</f>
        <v>5000pcs</v>
      </c>
      <c r="G128" s="6" t="str">
        <f>_xlfn.XLOOKUP(A:A,'[1]New Developments-2027'!D:D,'[1]New Developments-2027'!G:G,_xleta.NA)</f>
        <v>5000pcs</v>
      </c>
      <c r="H128" s="6" t="str">
        <f>_xlfn.XLOOKUP(A:A,'[1]New Developments-2027'!D:D,'[1]New Developments-2027'!J:J,_xleta.NA)</f>
        <v>China</v>
      </c>
      <c r="I128" s="8" t="s">
        <v>34</v>
      </c>
      <c r="J128" s="8" t="s">
        <v>34</v>
      </c>
      <c r="K128" s="6" t="str">
        <f>_xlfn.XLOOKUP(A:A,'[1]New Developments-2027'!D:D,'[1]New Developments-2027'!K:K,_xleta.NA)</f>
        <v>02/01/2024</v>
      </c>
    </row>
    <row r="129" spans="1:11">
      <c r="A129" s="5" t="s">
        <v>131</v>
      </c>
      <c r="B129" s="3" t="str">
        <f>_xlfn.XLOOKUP(A:A,'[1]New Developments-2027'!D:D,'[1]New Developments-2027'!A:A,_xleta.NA)</f>
        <v>2027 Inspiration Catalogue</v>
      </c>
      <c r="C129" s="6" t="str">
        <f>_xlfn.XLOOKUP(A:A,'[1]New Developments-2027'!D:D,'[1]New Developments-2027'!C:C,_xleta.NA)</f>
        <v>Woven Label/Patch</v>
      </c>
      <c r="D129" s="6" t="str">
        <f>_xlfn.XLOOKUP(A:A,'[1]New Developments-2027'!D:D,'[1]New Developments-2027'!H:H,_xleta.NA)</f>
        <v>100% Recyecle Polyester</v>
      </c>
      <c r="E129" s="7">
        <f>_xlfn.XLOOKUP(A:A,'[1]New Developments-2027'!D:D,'[1]New Developments-2027'!I:I,_xleta.NA)</f>
        <v>0.19495384615384617</v>
      </c>
      <c r="F129" s="6" t="str">
        <f>_xlfn.XLOOKUP(A:A,'[1]New Developments-2027'!D:D,'[1]New Developments-2027'!F:F,_xleta.NA)</f>
        <v>5000pcs</v>
      </c>
      <c r="G129" s="6" t="str">
        <f>_xlfn.XLOOKUP(A:A,'[1]New Developments-2027'!D:D,'[1]New Developments-2027'!G:G,_xleta.NA)</f>
        <v>5000pcs</v>
      </c>
      <c r="H129" s="6" t="str">
        <f>_xlfn.XLOOKUP(A:A,'[1]New Developments-2027'!D:D,'[1]New Developments-2027'!J:J,_xleta.NA)</f>
        <v>China</v>
      </c>
      <c r="I129" s="8" t="s">
        <v>34</v>
      </c>
      <c r="J129" s="8" t="s">
        <v>34</v>
      </c>
      <c r="K129" s="6" t="str">
        <f>_xlfn.XLOOKUP(A:A,'[1]New Developments-2027'!D:D,'[1]New Developments-2027'!K:K,_xleta.NA)</f>
        <v>02/01/2024</v>
      </c>
    </row>
    <row r="130" spans="1:11">
      <c r="A130" s="5" t="s">
        <v>132</v>
      </c>
      <c r="B130" s="3" t="str">
        <f>_xlfn.XLOOKUP(A:A,'[1]New Developments-2027'!D:D,'[1]New Developments-2027'!A:A,_xleta.NA)</f>
        <v>2027 Inspiration Catalogue</v>
      </c>
      <c r="C130" s="6" t="str">
        <f>_xlfn.XLOOKUP(A:A,'[1]New Developments-2027'!D:D,'[1]New Developments-2027'!C:C,_xleta.NA)</f>
        <v>Woven Label/Patch</v>
      </c>
      <c r="D130" s="6" t="str">
        <f>_xlfn.XLOOKUP(A:A,'[1]New Developments-2027'!D:D,'[1]New Developments-2027'!H:H,_xleta.NA)</f>
        <v>100% Recyecle Polyester</v>
      </c>
      <c r="E130" s="7">
        <f>_xlfn.XLOOKUP(A:A,'[1]New Developments-2027'!D:D,'[1]New Developments-2027'!I:I,_xleta.NA)</f>
        <v>0.32098461538461537</v>
      </c>
      <c r="F130" s="6" t="str">
        <f>_xlfn.XLOOKUP(A:A,'[1]New Developments-2027'!D:D,'[1]New Developments-2027'!F:F,_xleta.NA)</f>
        <v>5000pcs</v>
      </c>
      <c r="G130" s="6" t="str">
        <f>_xlfn.XLOOKUP(A:A,'[1]New Developments-2027'!D:D,'[1]New Developments-2027'!G:G,_xleta.NA)</f>
        <v>5000pcs</v>
      </c>
      <c r="H130" s="6" t="str">
        <f>_xlfn.XLOOKUP(A:A,'[1]New Developments-2027'!D:D,'[1]New Developments-2027'!J:J,_xleta.NA)</f>
        <v>China</v>
      </c>
      <c r="I130" s="8" t="s">
        <v>34</v>
      </c>
      <c r="J130" s="8" t="s">
        <v>34</v>
      </c>
      <c r="K130" s="6" t="str">
        <f>_xlfn.XLOOKUP(A:A,'[1]New Developments-2027'!D:D,'[1]New Developments-2027'!K:K,_xleta.NA)</f>
        <v>02/01/2024</v>
      </c>
    </row>
    <row r="131" spans="1:11">
      <c r="A131" s="5" t="s">
        <v>133</v>
      </c>
      <c r="B131" s="3" t="str">
        <f>_xlfn.XLOOKUP(A:A,'[1]New Developments-2027'!D:D,'[1]New Developments-2027'!A:A,_xleta.NA)</f>
        <v>2027 Inspiration Catalogue</v>
      </c>
      <c r="C131" s="6" t="str">
        <f>_xlfn.XLOOKUP(A:A,'[1]New Developments-2027'!D:D,'[1]New Developments-2027'!C:C,_xleta.NA)</f>
        <v>Woven Label/Patch</v>
      </c>
      <c r="D131" s="6" t="str">
        <f>_xlfn.XLOOKUP(A:A,'[1]New Developments-2027'!D:D,'[1]New Developments-2027'!H:H,_xleta.NA)</f>
        <v>100% Recyecle Polyester</v>
      </c>
      <c r="E131" s="7">
        <f>_xlfn.XLOOKUP(A:A,'[1]New Developments-2027'!D:D,'[1]New Developments-2027'!I:I,_xleta.NA)</f>
        <v>0.38793846153846157</v>
      </c>
      <c r="F131" s="6" t="str">
        <f>_xlfn.XLOOKUP(A:A,'[1]New Developments-2027'!D:D,'[1]New Developments-2027'!F:F,_xleta.NA)</f>
        <v>5000pcs</v>
      </c>
      <c r="G131" s="6" t="str">
        <f>_xlfn.XLOOKUP(A:A,'[1]New Developments-2027'!D:D,'[1]New Developments-2027'!G:G,_xleta.NA)</f>
        <v>5000pcs</v>
      </c>
      <c r="H131" s="6" t="str">
        <f>_xlfn.XLOOKUP(A:A,'[1]New Developments-2027'!D:D,'[1]New Developments-2027'!J:J,_xleta.NA)</f>
        <v>China</v>
      </c>
      <c r="I131" s="8" t="s">
        <v>34</v>
      </c>
      <c r="J131" s="8" t="s">
        <v>34</v>
      </c>
      <c r="K131" s="6" t="str">
        <f>_xlfn.XLOOKUP(A:A,'[1]New Developments-2027'!D:D,'[1]New Developments-2027'!K:K,_xleta.NA)</f>
        <v>02/01/2024</v>
      </c>
    </row>
    <row r="132" spans="1:11">
      <c r="A132" s="5" t="s">
        <v>134</v>
      </c>
      <c r="B132" s="3" t="str">
        <f>_xlfn.XLOOKUP(A:A,'[1]New Developments-2027'!D:D,'[1]New Developments-2027'!A:A,_xleta.NA)</f>
        <v>2027 Inspiration Catalogue</v>
      </c>
      <c r="C132" s="6" t="str">
        <f>_xlfn.XLOOKUP(A:A,'[1]New Developments-2027'!D:D,'[1]New Developments-2027'!C:C,_xleta.NA)</f>
        <v>Woven Label/Patch</v>
      </c>
      <c r="D132" s="6" t="str">
        <f>_xlfn.XLOOKUP(A:A,'[1]New Developments-2027'!D:D,'[1]New Developments-2027'!H:H,_xleta.NA)</f>
        <v>100% Recyecle Polyester</v>
      </c>
      <c r="E132" s="7">
        <f>_xlfn.XLOOKUP(A:A,'[1]New Developments-2027'!D:D,'[1]New Developments-2027'!I:I,_xleta.NA)</f>
        <v>0.21070769230769235</v>
      </c>
      <c r="F132" s="6" t="str">
        <f>_xlfn.XLOOKUP(A:A,'[1]New Developments-2027'!D:D,'[1]New Developments-2027'!F:F,_xleta.NA)</f>
        <v>5000pcs</v>
      </c>
      <c r="G132" s="6" t="str">
        <f>_xlfn.XLOOKUP(A:A,'[1]New Developments-2027'!D:D,'[1]New Developments-2027'!G:G,_xleta.NA)</f>
        <v>5000pcs</v>
      </c>
      <c r="H132" s="6" t="str">
        <f>_xlfn.XLOOKUP(A:A,'[1]New Developments-2027'!D:D,'[1]New Developments-2027'!J:J,_xleta.NA)</f>
        <v>China</v>
      </c>
      <c r="I132" s="8" t="s">
        <v>34</v>
      </c>
      <c r="J132" s="8" t="s">
        <v>34</v>
      </c>
      <c r="K132" s="6" t="str">
        <f>_xlfn.XLOOKUP(A:A,'[1]New Developments-2027'!D:D,'[1]New Developments-2027'!K:K,_xleta.NA)</f>
        <v>02/01/2024</v>
      </c>
    </row>
    <row r="133" spans="1:11">
      <c r="A133" s="5" t="s">
        <v>135</v>
      </c>
      <c r="B133" s="3" t="str">
        <f>_xlfn.XLOOKUP(A:A,'[1]New Developments-2027'!D:D,'[1]New Developments-2027'!A:A,_xleta.NA)</f>
        <v>2027 Inspiration Catalogue</v>
      </c>
      <c r="C133" s="6" t="str">
        <f>_xlfn.XLOOKUP(A:A,'[1]New Developments-2027'!D:D,'[1]New Developments-2027'!C:C,_xleta.NA)</f>
        <v>Woven Label/Patch</v>
      </c>
      <c r="D133" s="6" t="str">
        <f>_xlfn.XLOOKUP(A:A,'[1]New Developments-2027'!D:D,'[1]New Developments-2027'!H:H,_xleta.NA)</f>
        <v>100% Recyecle Polyester</v>
      </c>
      <c r="E133" s="7">
        <f>_xlfn.XLOOKUP(A:A,'[1]New Developments-2027'!D:D,'[1]New Developments-2027'!I:I,_xleta.NA)</f>
        <v>0.62030769230769234</v>
      </c>
      <c r="F133" s="6" t="str">
        <f>_xlfn.XLOOKUP(A:A,'[1]New Developments-2027'!D:D,'[1]New Developments-2027'!F:F,_xleta.NA)</f>
        <v>5000pcs</v>
      </c>
      <c r="G133" s="6" t="str">
        <f>_xlfn.XLOOKUP(A:A,'[1]New Developments-2027'!D:D,'[1]New Developments-2027'!G:G,_xleta.NA)</f>
        <v>5000pcs</v>
      </c>
      <c r="H133" s="6" t="str">
        <f>_xlfn.XLOOKUP(A:A,'[1]New Developments-2027'!D:D,'[1]New Developments-2027'!J:J,_xleta.NA)</f>
        <v>China</v>
      </c>
      <c r="I133" s="8" t="s">
        <v>34</v>
      </c>
      <c r="J133" s="8" t="s">
        <v>34</v>
      </c>
      <c r="K133" s="6" t="str">
        <f>_xlfn.XLOOKUP(A:A,'[1]New Developments-2027'!D:D,'[1]New Developments-2027'!K:K,_xleta.NA)</f>
        <v>02/01/2024</v>
      </c>
    </row>
    <row r="134" spans="1:11">
      <c r="A134" s="5" t="s">
        <v>136</v>
      </c>
      <c r="B134" s="3" t="str">
        <f>_xlfn.XLOOKUP(A:A,'[1]New Developments-2027'!D:D,'[1]New Developments-2027'!A:A,_xleta.NA)</f>
        <v>2027 Inspiration Catalogue</v>
      </c>
      <c r="C134" s="6" t="str">
        <f>_xlfn.XLOOKUP(A:A,'[1]New Developments-2027'!D:D,'[1]New Developments-2027'!C:C,_xleta.NA)</f>
        <v>Woven Label/Patch</v>
      </c>
      <c r="D134" s="6" t="str">
        <f>_xlfn.XLOOKUP(A:A,'[1]New Developments-2027'!D:D,'[1]New Developments-2027'!H:H,_xleta.NA)</f>
        <v>100% Recyecle Polyester</v>
      </c>
      <c r="E134" s="7">
        <f>_xlfn.XLOOKUP(A:A,'[1]New Developments-2027'!D:D,'[1]New Developments-2027'!I:I,_xleta.NA)</f>
        <v>0.36233846153846161</v>
      </c>
      <c r="F134" s="6" t="str">
        <f>_xlfn.XLOOKUP(A:A,'[1]New Developments-2027'!D:D,'[1]New Developments-2027'!F:F,_xleta.NA)</f>
        <v>5000pcs</v>
      </c>
      <c r="G134" s="6" t="str">
        <f>_xlfn.XLOOKUP(A:A,'[1]New Developments-2027'!D:D,'[1]New Developments-2027'!G:G,_xleta.NA)</f>
        <v>5000pcs</v>
      </c>
      <c r="H134" s="6" t="str">
        <f>_xlfn.XLOOKUP(A:A,'[1]New Developments-2027'!D:D,'[1]New Developments-2027'!J:J,_xleta.NA)</f>
        <v>China</v>
      </c>
      <c r="I134" s="8" t="s">
        <v>34</v>
      </c>
      <c r="J134" s="8" t="s">
        <v>34</v>
      </c>
      <c r="K134" s="6" t="str">
        <f>_xlfn.XLOOKUP(A:A,'[1]New Developments-2027'!D:D,'[1]New Developments-2027'!K:K,_xleta.NA)</f>
        <v>02/01/2024</v>
      </c>
    </row>
    <row r="135" spans="1:11">
      <c r="A135" s="5" t="s">
        <v>137</v>
      </c>
      <c r="B135" s="3" t="str">
        <f>_xlfn.XLOOKUP(A:A,'[1]New Developments-2027'!D:D,'[1]New Developments-2027'!A:A,_xleta.NA)</f>
        <v>2027 Inspiration Catalogue</v>
      </c>
      <c r="C135" s="6" t="str">
        <f>_xlfn.XLOOKUP(A:A,'[1]New Developments-2027'!D:D,'[1]New Developments-2027'!C:C,_xleta.NA)</f>
        <v>Woven Label/Patch</v>
      </c>
      <c r="D135" s="6" t="str">
        <f>_xlfn.XLOOKUP(A:A,'[1]New Developments-2027'!D:D,'[1]New Developments-2027'!H:H,_xleta.NA)</f>
        <v>100% Recyecle Polyester</v>
      </c>
      <c r="E135" s="7">
        <f>_xlfn.XLOOKUP(A:A,'[1]New Developments-2027'!D:D,'[1]New Developments-2027'!I:I,_xleta.NA)</f>
        <v>0.58289230769230771</v>
      </c>
      <c r="F135" s="6" t="str">
        <f>_xlfn.XLOOKUP(A:A,'[1]New Developments-2027'!D:D,'[1]New Developments-2027'!F:F,_xleta.NA)</f>
        <v>5000pcs</v>
      </c>
      <c r="G135" s="6" t="str">
        <f>_xlfn.XLOOKUP(A:A,'[1]New Developments-2027'!D:D,'[1]New Developments-2027'!G:G,_xleta.NA)</f>
        <v>5000pcs</v>
      </c>
      <c r="H135" s="6" t="str">
        <f>_xlfn.XLOOKUP(A:A,'[1]New Developments-2027'!D:D,'[1]New Developments-2027'!J:J,_xleta.NA)</f>
        <v>China</v>
      </c>
      <c r="I135" s="8" t="s">
        <v>34</v>
      </c>
      <c r="J135" s="8" t="s">
        <v>34</v>
      </c>
      <c r="K135" s="6" t="str">
        <f>_xlfn.XLOOKUP(A:A,'[1]New Developments-2027'!D:D,'[1]New Developments-2027'!K:K,_xleta.NA)</f>
        <v>02/01/2024</v>
      </c>
    </row>
    <row r="136" spans="1:11">
      <c r="A136" s="5" t="s">
        <v>138</v>
      </c>
      <c r="B136" s="3" t="str">
        <f>_xlfn.XLOOKUP(A:A,'[1]New Developments-2027'!D:D,'[1]New Developments-2027'!A:A,_xleta.NA)</f>
        <v>2027 Inspiration Catalogue</v>
      </c>
      <c r="C136" s="6" t="str">
        <f>_xlfn.XLOOKUP(A:A,'[1]New Developments-2027'!D:D,'[1]New Developments-2027'!C:C,_xleta.NA)</f>
        <v>Woven Label/Patch</v>
      </c>
      <c r="D136" s="6" t="str">
        <f>_xlfn.XLOOKUP(A:A,'[1]New Developments-2027'!D:D,'[1]New Developments-2027'!H:H,_xleta.NA)</f>
        <v>100% Recyecle Polyester</v>
      </c>
      <c r="E136" s="7">
        <f>_xlfn.XLOOKUP(A:A,'[1]New Developments-2027'!D:D,'[1]New Developments-2027'!I:I,_xleta.NA)</f>
        <v>0.6104615384615385</v>
      </c>
      <c r="F136" s="6" t="str">
        <f>_xlfn.XLOOKUP(A:A,'[1]New Developments-2027'!D:D,'[1]New Developments-2027'!F:F,_xleta.NA)</f>
        <v>5000pcs</v>
      </c>
      <c r="G136" s="6" t="str">
        <f>_xlfn.XLOOKUP(A:A,'[1]New Developments-2027'!D:D,'[1]New Developments-2027'!G:G,_xleta.NA)</f>
        <v>5000pcs</v>
      </c>
      <c r="H136" s="6" t="str">
        <f>_xlfn.XLOOKUP(A:A,'[1]New Developments-2027'!D:D,'[1]New Developments-2027'!J:J,_xleta.NA)</f>
        <v>China</v>
      </c>
      <c r="I136" s="8" t="s">
        <v>34</v>
      </c>
      <c r="J136" s="8" t="s">
        <v>34</v>
      </c>
      <c r="K136" s="6" t="str">
        <f>_xlfn.XLOOKUP(A:A,'[1]New Developments-2027'!D:D,'[1]New Developments-2027'!K:K,_xleta.NA)</f>
        <v>02/01/2024</v>
      </c>
    </row>
    <row r="137" spans="1:11">
      <c r="A137" s="5" t="s">
        <v>139</v>
      </c>
      <c r="B137" s="3" t="str">
        <f>_xlfn.XLOOKUP(A:A,'[1]New Developments-2027'!D:D,'[1]New Developments-2027'!A:A,_xleta.NA)</f>
        <v>2027 Inspiration Catalogue</v>
      </c>
      <c r="C137" s="6" t="str">
        <f>_xlfn.XLOOKUP(A:A,'[1]New Developments-2027'!D:D,'[1]New Developments-2027'!C:C,_xleta.NA)</f>
        <v>Woven Label/Patch</v>
      </c>
      <c r="D137" s="6" t="str">
        <f>_xlfn.XLOOKUP(A:A,'[1]New Developments-2027'!D:D,'[1]New Developments-2027'!H:H,_xleta.NA)</f>
        <v>100% Recyecle Polyester</v>
      </c>
      <c r="E137" s="7">
        <f>_xlfn.XLOOKUP(A:A,'[1]New Developments-2027'!D:D,'[1]New Developments-2027'!I:I,_xleta.NA)</f>
        <v>0.17132307692307691</v>
      </c>
      <c r="F137" s="6" t="str">
        <f>_xlfn.XLOOKUP(A:A,'[1]New Developments-2027'!D:D,'[1]New Developments-2027'!F:F,_xleta.NA)</f>
        <v>5000pcs</v>
      </c>
      <c r="G137" s="6" t="str">
        <f>_xlfn.XLOOKUP(A:A,'[1]New Developments-2027'!D:D,'[1]New Developments-2027'!G:G,_xleta.NA)</f>
        <v>5000pcs</v>
      </c>
      <c r="H137" s="6" t="str">
        <f>_xlfn.XLOOKUP(A:A,'[1]New Developments-2027'!D:D,'[1]New Developments-2027'!J:J,_xleta.NA)</f>
        <v>China</v>
      </c>
      <c r="I137" s="8" t="s">
        <v>34</v>
      </c>
      <c r="J137" s="8" t="s">
        <v>34</v>
      </c>
      <c r="K137" s="6" t="str">
        <f>_xlfn.XLOOKUP(A:A,'[1]New Developments-2027'!D:D,'[1]New Developments-2027'!K:K,_xleta.NA)</f>
        <v>02/01/2024</v>
      </c>
    </row>
    <row r="138" spans="1:11">
      <c r="A138" s="5" t="s">
        <v>139</v>
      </c>
      <c r="B138" s="3" t="str">
        <f>_xlfn.XLOOKUP(A:A,'[1]New Developments-2027'!D:D,'[1]New Developments-2027'!A:A,_xleta.NA)</f>
        <v>2027 Inspiration Catalogue</v>
      </c>
      <c r="C138" s="6" t="str">
        <f>_xlfn.XLOOKUP(A:A,'[1]New Developments-2027'!D:D,'[1]New Developments-2027'!C:C,_xleta.NA)</f>
        <v>Woven Label/Patch</v>
      </c>
      <c r="D138" s="6" t="str">
        <f>_xlfn.XLOOKUP(A:A,'[1]New Developments-2027'!D:D,'[1]New Developments-2027'!H:H,_xleta.NA)</f>
        <v>100% Recyecle Polyester</v>
      </c>
      <c r="E138" s="7">
        <f>_xlfn.XLOOKUP(A:A,'[1]New Developments-2027'!D:D,'[1]New Developments-2027'!I:I,_xleta.NA)</f>
        <v>0.17132307692307691</v>
      </c>
      <c r="F138" s="6" t="str">
        <f>_xlfn.XLOOKUP(A:A,'[1]New Developments-2027'!D:D,'[1]New Developments-2027'!F:F,_xleta.NA)</f>
        <v>5000pcs</v>
      </c>
      <c r="G138" s="6" t="str">
        <f>_xlfn.XLOOKUP(A:A,'[1]New Developments-2027'!D:D,'[1]New Developments-2027'!G:G,_xleta.NA)</f>
        <v>5000pcs</v>
      </c>
      <c r="H138" s="6" t="str">
        <f>_xlfn.XLOOKUP(A:A,'[1]New Developments-2027'!D:D,'[1]New Developments-2027'!J:J,_xleta.NA)</f>
        <v>China</v>
      </c>
      <c r="I138" s="8" t="s">
        <v>34</v>
      </c>
      <c r="J138" s="8" t="s">
        <v>34</v>
      </c>
      <c r="K138" s="6" t="str">
        <f>_xlfn.XLOOKUP(A:A,'[1]New Developments-2027'!D:D,'[1]New Developments-2027'!K:K,_xleta.NA)</f>
        <v>02/01/2024</v>
      </c>
    </row>
    <row r="139" spans="1:11">
      <c r="A139" s="5" t="s">
        <v>140</v>
      </c>
      <c r="B139" s="3" t="str">
        <f>_xlfn.XLOOKUP(A:A,'[1]New Developments-2027'!D:D,'[1]New Developments-2027'!A:A,_xleta.NA)</f>
        <v>2027 Inspiration Catalogue</v>
      </c>
      <c r="C139" s="6" t="str">
        <f>_xlfn.XLOOKUP(A:A,'[1]New Developments-2027'!D:D,'[1]New Developments-2027'!C:C,_xleta.NA)</f>
        <v>Woven Label/Patch</v>
      </c>
      <c r="D139" s="6" t="str">
        <f>_xlfn.XLOOKUP(A:A,'[1]New Developments-2027'!D:D,'[1]New Developments-2027'!H:H,_xleta.NA)</f>
        <v>100% Recyecle Polyester</v>
      </c>
      <c r="E139" s="7">
        <f>_xlfn.XLOOKUP(A:A,'[1]New Developments-2027'!D:D,'[1]New Developments-2027'!I:I,_xleta.NA)</f>
        <v>0.20873846153846157</v>
      </c>
      <c r="F139" s="6" t="str">
        <f>_xlfn.XLOOKUP(A:A,'[1]New Developments-2027'!D:D,'[1]New Developments-2027'!F:F,_xleta.NA)</f>
        <v>5000pcs</v>
      </c>
      <c r="G139" s="6" t="str">
        <f>_xlfn.XLOOKUP(A:A,'[1]New Developments-2027'!D:D,'[1]New Developments-2027'!G:G,_xleta.NA)</f>
        <v>5000pcs</v>
      </c>
      <c r="H139" s="6" t="str">
        <f>_xlfn.XLOOKUP(A:A,'[1]New Developments-2027'!D:D,'[1]New Developments-2027'!J:J,_xleta.NA)</f>
        <v>China</v>
      </c>
      <c r="I139" s="8" t="s">
        <v>34</v>
      </c>
      <c r="J139" s="8" t="s">
        <v>34</v>
      </c>
      <c r="K139" s="6" t="str">
        <f>_xlfn.XLOOKUP(A:A,'[1]New Developments-2027'!D:D,'[1]New Developments-2027'!K:K,_xleta.NA)</f>
        <v>02/01/2024</v>
      </c>
    </row>
    <row r="140" spans="1:11">
      <c r="A140" s="5" t="s">
        <v>141</v>
      </c>
      <c r="B140" s="3" t="str">
        <f>_xlfn.XLOOKUP(A:A,'[1]New Developments-2027'!D:D,'[1]New Developments-2027'!A:A,_xleta.NA)</f>
        <v>2027 Inspiration Catalogue</v>
      </c>
      <c r="C140" s="6" t="str">
        <f>_xlfn.XLOOKUP(A:A,'[1]New Developments-2027'!D:D,'[1]New Developments-2027'!C:C,_xleta.NA)</f>
        <v>Woven Label/Patch</v>
      </c>
      <c r="D140" s="6" t="str">
        <f>_xlfn.XLOOKUP(A:A,'[1]New Developments-2027'!D:D,'[1]New Developments-2027'!H:H,_xleta.NA)</f>
        <v>100% Recyecle Polyester</v>
      </c>
      <c r="E140" s="7">
        <f>_xlfn.XLOOKUP(A:A,'[1]New Developments-2027'!D:D,'[1]New Developments-2027'!I:I,_xleta.NA)</f>
        <v>0.35643076923076927</v>
      </c>
      <c r="F140" s="6" t="str">
        <f>_xlfn.XLOOKUP(A:A,'[1]New Developments-2027'!D:D,'[1]New Developments-2027'!F:F,_xleta.NA)</f>
        <v>5000pcs</v>
      </c>
      <c r="G140" s="6" t="str">
        <f>_xlfn.XLOOKUP(A:A,'[1]New Developments-2027'!D:D,'[1]New Developments-2027'!G:G,_xleta.NA)</f>
        <v>5000pcs</v>
      </c>
      <c r="H140" s="6" t="str">
        <f>_xlfn.XLOOKUP(A:A,'[1]New Developments-2027'!D:D,'[1]New Developments-2027'!J:J,_xleta.NA)</f>
        <v>China</v>
      </c>
      <c r="I140" s="8" t="s">
        <v>34</v>
      </c>
      <c r="J140" s="8" t="s">
        <v>34</v>
      </c>
      <c r="K140" s="6" t="str">
        <f>_xlfn.XLOOKUP(A:A,'[1]New Developments-2027'!D:D,'[1]New Developments-2027'!K:K,_xleta.NA)</f>
        <v>02/01/2024</v>
      </c>
    </row>
    <row r="141" spans="1:11">
      <c r="A141" s="5" t="s">
        <v>142</v>
      </c>
      <c r="B141" s="3" t="str">
        <f>_xlfn.XLOOKUP(A:A,'[1]New Developments-2027'!D:D,'[1]New Developments-2027'!A:A,_xleta.NA)</f>
        <v>2027 Inspiration Catalogue</v>
      </c>
      <c r="C141" s="6" t="str">
        <f>_xlfn.XLOOKUP(A:A,'[1]New Developments-2027'!D:D,'[1]New Developments-2027'!C:C,_xleta.NA)</f>
        <v>Woven Label/Patch</v>
      </c>
      <c r="D141" s="6" t="str">
        <f>_xlfn.XLOOKUP(A:A,'[1]New Developments-2027'!D:D,'[1]New Developments-2027'!H:H,_xleta.NA)</f>
        <v>100% Recyecle Polyester</v>
      </c>
      <c r="E141" s="7">
        <f>_xlfn.XLOOKUP(A:A,'[1]New Developments-2027'!D:D,'[1]New Developments-2027'!I:I,_xleta.NA)</f>
        <v>0.25206153846153845</v>
      </c>
      <c r="F141" s="6" t="str">
        <f>_xlfn.XLOOKUP(A:A,'[1]New Developments-2027'!D:D,'[1]New Developments-2027'!F:F,_xleta.NA)</f>
        <v>5000pcs</v>
      </c>
      <c r="G141" s="6" t="str">
        <f>_xlfn.XLOOKUP(A:A,'[1]New Developments-2027'!D:D,'[1]New Developments-2027'!G:G,_xleta.NA)</f>
        <v>5000pcs</v>
      </c>
      <c r="H141" s="6" t="str">
        <f>_xlfn.XLOOKUP(A:A,'[1]New Developments-2027'!D:D,'[1]New Developments-2027'!J:J,_xleta.NA)</f>
        <v>China</v>
      </c>
      <c r="I141" s="8" t="s">
        <v>34</v>
      </c>
      <c r="J141" s="8" t="s">
        <v>34</v>
      </c>
      <c r="K141" s="6" t="str">
        <f>_xlfn.XLOOKUP(A:A,'[1]New Developments-2027'!D:D,'[1]New Developments-2027'!K:K,_xleta.NA)</f>
        <v>02/01/2024</v>
      </c>
    </row>
    <row r="142" spans="1:11">
      <c r="A142" s="5" t="s">
        <v>143</v>
      </c>
      <c r="B142" s="3" t="str">
        <f>_xlfn.XLOOKUP(A:A,'[1]New Developments-2027'!D:D,'[1]New Developments-2027'!A:A,_xleta.NA)</f>
        <v>2027 Inspiration Catalogue</v>
      </c>
      <c r="C142" s="6" t="str">
        <f>_xlfn.XLOOKUP(A:A,'[1]New Developments-2027'!D:D,'[1]New Developments-2027'!C:C,_xleta.NA)</f>
        <v>Woven Label/Patch</v>
      </c>
      <c r="D142" s="6" t="str">
        <f>_xlfn.XLOOKUP(A:A,'[1]New Developments-2027'!D:D,'[1]New Developments-2027'!H:H,_xleta.NA)</f>
        <v>100% Recyecle Polyester</v>
      </c>
      <c r="E142" s="7">
        <f>_xlfn.XLOOKUP(A:A,'[1]New Developments-2027'!D:D,'[1]New Developments-2027'!I:I,_xleta.NA)</f>
        <v>0.13981538461538462</v>
      </c>
      <c r="F142" s="6" t="str">
        <f>_xlfn.XLOOKUP(A:A,'[1]New Developments-2027'!D:D,'[1]New Developments-2027'!F:F,_xleta.NA)</f>
        <v>5000pcs</v>
      </c>
      <c r="G142" s="6" t="str">
        <f>_xlfn.XLOOKUP(A:A,'[1]New Developments-2027'!D:D,'[1]New Developments-2027'!G:G,_xleta.NA)</f>
        <v>5000pcs</v>
      </c>
      <c r="H142" s="6" t="str">
        <f>_xlfn.XLOOKUP(A:A,'[1]New Developments-2027'!D:D,'[1]New Developments-2027'!J:J,_xleta.NA)</f>
        <v>China</v>
      </c>
      <c r="I142" s="8" t="s">
        <v>34</v>
      </c>
      <c r="J142" s="8" t="s">
        <v>34</v>
      </c>
      <c r="K142" s="6" t="str">
        <f>_xlfn.XLOOKUP(A:A,'[1]New Developments-2027'!D:D,'[1]New Developments-2027'!K:K,_xleta.NA)</f>
        <v>02/01/2024</v>
      </c>
    </row>
    <row r="143" spans="1:11">
      <c r="A143" s="5" t="s">
        <v>144</v>
      </c>
      <c r="B143" s="3" t="str">
        <f>_xlfn.XLOOKUP(A:A,'[1]New Developments-2027'!D:D,'[1]New Developments-2027'!A:A,_xleta.NA)</f>
        <v>2027 Inspiration Catalogue</v>
      </c>
      <c r="C143" s="6" t="str">
        <f>_xlfn.XLOOKUP(A:A,'[1]New Developments-2027'!D:D,'[1]New Developments-2027'!C:C,_xleta.NA)</f>
        <v>Woven Label/Patch</v>
      </c>
      <c r="D143" s="6" t="str">
        <f>_xlfn.XLOOKUP(A:A,'[1]New Developments-2027'!D:D,'[1]New Developments-2027'!H:H,_xleta.NA)</f>
        <v>100% Recyecle Polyester</v>
      </c>
      <c r="E143" s="7">
        <f>_xlfn.XLOOKUP(A:A,'[1]New Developments-2027'!D:D,'[1]New Developments-2027'!I:I,_xleta.NA)</f>
        <v>3.5446153846153843E-2</v>
      </c>
      <c r="F143" s="6" t="str">
        <f>_xlfn.XLOOKUP(A:A,'[1]New Developments-2027'!D:D,'[1]New Developments-2027'!F:F,_xleta.NA)</f>
        <v>5000pcs</v>
      </c>
      <c r="G143" s="6" t="str">
        <f>_xlfn.XLOOKUP(A:A,'[1]New Developments-2027'!D:D,'[1]New Developments-2027'!G:G,_xleta.NA)</f>
        <v>5000pcs</v>
      </c>
      <c r="H143" s="6" t="str">
        <f>_xlfn.XLOOKUP(A:A,'[1]New Developments-2027'!D:D,'[1]New Developments-2027'!J:J,_xleta.NA)</f>
        <v>China</v>
      </c>
      <c r="I143" s="8" t="s">
        <v>34</v>
      </c>
      <c r="J143" s="8" t="s">
        <v>34</v>
      </c>
      <c r="K143" s="6" t="str">
        <f>_xlfn.XLOOKUP(A:A,'[1]New Developments-2027'!D:D,'[1]New Developments-2027'!K:K,_xleta.NA)</f>
        <v>02/01/2024</v>
      </c>
    </row>
    <row r="144" spans="1:11">
      <c r="A144" s="5" t="s">
        <v>145</v>
      </c>
      <c r="B144" s="3" t="str">
        <f>_xlfn.XLOOKUP(A:A,'[1]New Developments-2027'!D:D,'[1]New Developments-2027'!A:A,_xleta.NA)</f>
        <v>2027 Inspiration Catalogue</v>
      </c>
      <c r="C144" s="6" t="str">
        <f>_xlfn.XLOOKUP(A:A,'[1]New Developments-2027'!D:D,'[1]New Developments-2027'!C:C,_xleta.NA)</f>
        <v>Woven Label/Patch</v>
      </c>
      <c r="D144" s="6" t="str">
        <f>_xlfn.XLOOKUP(A:A,'[1]New Developments-2027'!D:D,'[1]New Developments-2027'!H:H,_xleta.NA)</f>
        <v>100% Recyecle Polyester</v>
      </c>
      <c r="E144" s="7">
        <f>_xlfn.XLOOKUP(A:A,'[1]New Developments-2027'!D:D,'[1]New Developments-2027'!I:I,_xleta.NA)</f>
        <v>0.31507692307692309</v>
      </c>
      <c r="F144" s="6" t="str">
        <f>_xlfn.XLOOKUP(A:A,'[1]New Developments-2027'!D:D,'[1]New Developments-2027'!F:F,_xleta.NA)</f>
        <v>5000pcs</v>
      </c>
      <c r="G144" s="6" t="str">
        <f>_xlfn.XLOOKUP(A:A,'[1]New Developments-2027'!D:D,'[1]New Developments-2027'!G:G,_xleta.NA)</f>
        <v>5000pcs</v>
      </c>
      <c r="H144" s="6" t="str">
        <f>_xlfn.XLOOKUP(A:A,'[1]New Developments-2027'!D:D,'[1]New Developments-2027'!J:J,_xleta.NA)</f>
        <v>China</v>
      </c>
      <c r="I144" s="8" t="s">
        <v>34</v>
      </c>
      <c r="J144" s="8" t="s">
        <v>34</v>
      </c>
      <c r="K144" s="6" t="str">
        <f>_xlfn.XLOOKUP(A:A,'[1]New Developments-2027'!D:D,'[1]New Developments-2027'!K:K,_xleta.NA)</f>
        <v>02/01/2024</v>
      </c>
    </row>
    <row r="145" spans="1:11">
      <c r="A145" s="5" t="s">
        <v>146</v>
      </c>
      <c r="B145" s="3" t="str">
        <f>_xlfn.XLOOKUP(A:A,'[1]New Developments-2027'!D:D,'[1]New Developments-2027'!A:A,_xleta.NA)</f>
        <v>2027 Inspiration Catalogue</v>
      </c>
      <c r="C145" s="6" t="str">
        <f>_xlfn.XLOOKUP(A:A,'[1]New Developments-2027'!D:D,'[1]New Developments-2027'!C:C,_xleta.NA)</f>
        <v>Woven Label/Patch</v>
      </c>
      <c r="D145" s="6" t="str">
        <f>_xlfn.XLOOKUP(A:A,'[1]New Developments-2027'!D:D,'[1]New Developments-2027'!H:H,_xleta.NA)</f>
        <v>100% Recyecle Polyester</v>
      </c>
      <c r="E145" s="7">
        <f>_xlfn.XLOOKUP(A:A,'[1]New Developments-2027'!D:D,'[1]New Developments-2027'!I:I,_xleta.NA)</f>
        <v>0.2363076923076923</v>
      </c>
      <c r="F145" s="6" t="str">
        <f>_xlfn.XLOOKUP(A:A,'[1]New Developments-2027'!D:D,'[1]New Developments-2027'!F:F,_xleta.NA)</f>
        <v>5000pcs</v>
      </c>
      <c r="G145" s="6" t="str">
        <f>_xlfn.XLOOKUP(A:A,'[1]New Developments-2027'!D:D,'[1]New Developments-2027'!G:G,_xleta.NA)</f>
        <v>5000pcs</v>
      </c>
      <c r="H145" s="6" t="str">
        <f>_xlfn.XLOOKUP(A:A,'[1]New Developments-2027'!D:D,'[1]New Developments-2027'!J:J,_xleta.NA)</f>
        <v>China</v>
      </c>
      <c r="I145" s="8" t="s">
        <v>34</v>
      </c>
      <c r="J145" s="8" t="s">
        <v>34</v>
      </c>
      <c r="K145" s="6" t="str">
        <f>_xlfn.XLOOKUP(A:A,'[1]New Developments-2027'!D:D,'[1]New Developments-2027'!K:K,_xleta.NA)</f>
        <v>02/01/2024</v>
      </c>
    </row>
    <row r="146" spans="1:11">
      <c r="A146" s="5" t="s">
        <v>147</v>
      </c>
      <c r="B146" s="3" t="str">
        <f>_xlfn.XLOOKUP(A:A,'[1]New Developments-2027'!D:D,'[1]New Developments-2027'!A:A,_xleta.NA)</f>
        <v>2027 Inspiration Catalogue</v>
      </c>
      <c r="C146" s="6" t="str">
        <f>_xlfn.XLOOKUP(A:A,'[1]New Developments-2027'!D:D,'[1]New Developments-2027'!C:C,_xleta.NA)</f>
        <v>Woven Label/Patch</v>
      </c>
      <c r="D146" s="6" t="str">
        <f>_xlfn.XLOOKUP(A:A,'[1]New Developments-2027'!D:D,'[1]New Developments-2027'!H:H,_xleta.NA)</f>
        <v>100% Recyecle Polyester</v>
      </c>
      <c r="E146" s="7">
        <f>_xlfn.XLOOKUP(A:A,'[1]New Developments-2027'!D:D,'[1]New Developments-2027'!I:I,_xleta.NA)</f>
        <v>0.1811692307692308</v>
      </c>
      <c r="F146" s="6" t="str">
        <f>_xlfn.XLOOKUP(A:A,'[1]New Developments-2027'!D:D,'[1]New Developments-2027'!F:F,_xleta.NA)</f>
        <v>5000pcs</v>
      </c>
      <c r="G146" s="6" t="str">
        <f>_xlfn.XLOOKUP(A:A,'[1]New Developments-2027'!D:D,'[1]New Developments-2027'!G:G,_xleta.NA)</f>
        <v>5000pcs</v>
      </c>
      <c r="H146" s="6" t="str">
        <f>_xlfn.XLOOKUP(A:A,'[1]New Developments-2027'!D:D,'[1]New Developments-2027'!J:J,_xleta.NA)</f>
        <v>China</v>
      </c>
      <c r="I146" s="8" t="s">
        <v>34</v>
      </c>
      <c r="J146" s="8" t="s">
        <v>34</v>
      </c>
      <c r="K146" s="6" t="str">
        <f>_xlfn.XLOOKUP(A:A,'[1]New Developments-2027'!D:D,'[1]New Developments-2027'!K:K,_xleta.NA)</f>
        <v>02/01/2024</v>
      </c>
    </row>
    <row r="147" spans="1:11">
      <c r="A147" s="5" t="s">
        <v>148</v>
      </c>
      <c r="B147" s="3" t="str">
        <f>_xlfn.XLOOKUP(A:A,'[1]New Developments-2027'!D:D,'[1]New Developments-2027'!A:A,_xleta.NA)</f>
        <v>2027 Inspiration Catalogue</v>
      </c>
      <c r="C147" s="6" t="str">
        <f>_xlfn.XLOOKUP(A:A,'[1]New Developments-2027'!D:D,'[1]New Developments-2027'!C:C,_xleta.NA)</f>
        <v>Woven Label/Patch</v>
      </c>
      <c r="D147" s="6" t="str">
        <f>_xlfn.XLOOKUP(A:A,'[1]New Developments-2027'!D:D,'[1]New Developments-2027'!H:H,_xleta.NA)</f>
        <v>100%Recycled Polyester</v>
      </c>
      <c r="E147" s="7">
        <f>_xlfn.XLOOKUP(A:A,'[1]New Developments-2027'!D:D,'[1]New Developments-2027'!I:I,_xleta.NA)</f>
        <v>0.10830769230769231</v>
      </c>
      <c r="F147" s="6" t="str">
        <f>_xlfn.XLOOKUP(A:A,'[1]New Developments-2027'!D:D,'[1]New Developments-2027'!F:F,_xleta.NA)</f>
        <v>5000pcs</v>
      </c>
      <c r="G147" s="6" t="str">
        <f>_xlfn.XLOOKUP(A:A,'[1]New Developments-2027'!D:D,'[1]New Developments-2027'!G:G,_xleta.NA)</f>
        <v>5000pcs</v>
      </c>
      <c r="H147" s="6" t="str">
        <f>_xlfn.XLOOKUP(A:A,'[1]New Developments-2027'!D:D,'[1]New Developments-2027'!J:J,_xleta.NA)</f>
        <v>China</v>
      </c>
      <c r="I147" s="8" t="s">
        <v>34</v>
      </c>
      <c r="J147" s="8" t="s">
        <v>34</v>
      </c>
      <c r="K147" s="6" t="str">
        <f>_xlfn.XLOOKUP(A:A,'[1]New Developments-2027'!D:D,'[1]New Developments-2027'!K:K,_xleta.NA)</f>
        <v>02/01/2024</v>
      </c>
    </row>
    <row r="148" spans="1:11">
      <c r="A148" s="5" t="s">
        <v>149</v>
      </c>
      <c r="B148" s="3" t="str">
        <f>_xlfn.XLOOKUP(A:A,'[1]New Developments-2027'!D:D,'[1]New Developments-2027'!A:A,_xleta.NA)</f>
        <v>2027 Inspiration Catalogue</v>
      </c>
      <c r="C148" s="6" t="str">
        <f>_xlfn.XLOOKUP(A:A,'[1]New Developments-2027'!D:D,'[1]New Developments-2027'!C:C,_xleta.NA)</f>
        <v>Woven Label/Patch</v>
      </c>
      <c r="D148" s="6" t="str">
        <f>_xlfn.XLOOKUP(A:A,'[1]New Developments-2027'!D:D,'[1]New Developments-2027'!H:H,_xleta.NA)</f>
        <v>100%Recycled Polyester</v>
      </c>
      <c r="E148" s="7">
        <f>_xlfn.XLOOKUP(A:A,'[1]New Developments-2027'!D:D,'[1]New Developments-2027'!I:I,_xleta.NA)</f>
        <v>1.9692307692307693E-2</v>
      </c>
      <c r="F148" s="6" t="str">
        <f>_xlfn.XLOOKUP(A:A,'[1]New Developments-2027'!D:D,'[1]New Developments-2027'!F:F,_xleta.NA)</f>
        <v>5000pcs</v>
      </c>
      <c r="G148" s="6" t="str">
        <f>_xlfn.XLOOKUP(A:A,'[1]New Developments-2027'!D:D,'[1]New Developments-2027'!G:G,_xleta.NA)</f>
        <v>5000pcs</v>
      </c>
      <c r="H148" s="6" t="str">
        <f>_xlfn.XLOOKUP(A:A,'[1]New Developments-2027'!D:D,'[1]New Developments-2027'!J:J,_xleta.NA)</f>
        <v>China</v>
      </c>
      <c r="I148" s="8" t="s">
        <v>34</v>
      </c>
      <c r="J148" s="8" t="s">
        <v>34</v>
      </c>
      <c r="K148" s="6" t="str">
        <f>_xlfn.XLOOKUP(A:A,'[1]New Developments-2027'!D:D,'[1]New Developments-2027'!K:K,_xleta.NA)</f>
        <v>02/01/2024</v>
      </c>
    </row>
    <row r="149" spans="1:11">
      <c r="A149" s="5" t="s">
        <v>150</v>
      </c>
      <c r="B149" s="3" t="str">
        <f>_xlfn.XLOOKUP(A:A,'[1]New Developments-2027'!D:D,'[1]New Developments-2027'!A:A,_xleta.NA)</f>
        <v>2027 Inspiration Catalogue</v>
      </c>
      <c r="C149" s="6" t="str">
        <f>_xlfn.XLOOKUP(A:A,'[1]New Developments-2027'!D:D,'[1]New Developments-2027'!C:C,_xleta.NA)</f>
        <v>Woven Label/Patch</v>
      </c>
      <c r="D149" s="6" t="str">
        <f>_xlfn.XLOOKUP(A:A,'[1]New Developments-2027'!D:D,'[1]New Developments-2027'!H:H,_xleta.NA)</f>
        <v>100%Recycled Polyester</v>
      </c>
      <c r="E149" s="7">
        <f>_xlfn.XLOOKUP(A:A,'[1]New Developments-2027'!D:D,'[1]New Developments-2027'!I:I,_xleta.NA)</f>
        <v>1.9692307692307693E-2</v>
      </c>
      <c r="F149" s="6" t="str">
        <f>_xlfn.XLOOKUP(A:A,'[1]New Developments-2027'!D:D,'[1]New Developments-2027'!F:F,_xleta.NA)</f>
        <v>5000pcs</v>
      </c>
      <c r="G149" s="6" t="str">
        <f>_xlfn.XLOOKUP(A:A,'[1]New Developments-2027'!D:D,'[1]New Developments-2027'!G:G,_xleta.NA)</f>
        <v>5000pcs</v>
      </c>
      <c r="H149" s="6" t="str">
        <f>_xlfn.XLOOKUP(A:A,'[1]New Developments-2027'!D:D,'[1]New Developments-2027'!J:J,_xleta.NA)</f>
        <v>China</v>
      </c>
      <c r="I149" s="8" t="s">
        <v>34</v>
      </c>
      <c r="J149" s="8" t="s">
        <v>34</v>
      </c>
      <c r="K149" s="6" t="str">
        <f>_xlfn.XLOOKUP(A:A,'[1]New Developments-2027'!D:D,'[1]New Developments-2027'!K:K,_xleta.NA)</f>
        <v>02/01/2024</v>
      </c>
    </row>
    <row r="150" spans="1:11">
      <c r="A150" s="5" t="s">
        <v>151</v>
      </c>
      <c r="B150" s="3" t="str">
        <f>_xlfn.XLOOKUP(A:A,'[1]New Developments-2027'!D:D,'[1]New Developments-2027'!A:A,_xleta.NA)</f>
        <v>2027 Inspiration Catalogue</v>
      </c>
      <c r="C150" s="6" t="str">
        <f>_xlfn.XLOOKUP(A:A,'[1]New Developments-2027'!D:D,'[1]New Developments-2027'!C:C,_xleta.NA)</f>
        <v>Woven Label/Patch</v>
      </c>
      <c r="D150" s="6" t="str">
        <f>_xlfn.XLOOKUP(A:A,'[1]New Developments-2027'!D:D,'[1]New Developments-2027'!H:H,_xleta.NA)</f>
        <v>100%Recycled Polyester</v>
      </c>
      <c r="E150" s="7">
        <f>_xlfn.XLOOKUP(A:A,'[1]New Developments-2027'!D:D,'[1]New Developments-2027'!I:I,_xleta.NA)</f>
        <v>1.9692307692307693E-2</v>
      </c>
      <c r="F150" s="6" t="str">
        <f>_xlfn.XLOOKUP(A:A,'[1]New Developments-2027'!D:D,'[1]New Developments-2027'!F:F,_xleta.NA)</f>
        <v>5000pcs</v>
      </c>
      <c r="G150" s="6" t="str">
        <f>_xlfn.XLOOKUP(A:A,'[1]New Developments-2027'!D:D,'[1]New Developments-2027'!G:G,_xleta.NA)</f>
        <v>5000pcs</v>
      </c>
      <c r="H150" s="6" t="str">
        <f>_xlfn.XLOOKUP(A:A,'[1]New Developments-2027'!D:D,'[1]New Developments-2027'!J:J,_xleta.NA)</f>
        <v>China</v>
      </c>
      <c r="I150" s="8" t="s">
        <v>34</v>
      </c>
      <c r="J150" s="8" t="s">
        <v>34</v>
      </c>
      <c r="K150" s="6" t="str">
        <f>_xlfn.XLOOKUP(A:A,'[1]New Developments-2027'!D:D,'[1]New Developments-2027'!K:K,_xleta.NA)</f>
        <v>02/01/2024</v>
      </c>
    </row>
    <row r="151" spans="1:11">
      <c r="A151" s="5" t="s">
        <v>152</v>
      </c>
      <c r="B151" s="3" t="str">
        <f>_xlfn.XLOOKUP(A:A,'[1]New Developments-2027'!D:D,'[1]New Developments-2027'!A:A,_xleta.NA)</f>
        <v>2027 Inspiration Catalogue</v>
      </c>
      <c r="C151" s="6" t="str">
        <f>_xlfn.XLOOKUP(A:A,'[1]New Developments-2027'!D:D,'[1]New Developments-2027'!C:C,_xleta.NA)</f>
        <v>Woven Label/Patch</v>
      </c>
      <c r="D151" s="6" t="str">
        <f>_xlfn.XLOOKUP(A:A,'[1]New Developments-2027'!D:D,'[1]New Developments-2027'!H:H,_xleta.NA)</f>
        <v>100%Recycled Polyester</v>
      </c>
      <c r="E151" s="7">
        <f>_xlfn.XLOOKUP(A:A,'[1]New Developments-2027'!D:D,'[1]New Developments-2027'!I:I,_xleta.NA)</f>
        <v>1.9692307692307693E-2</v>
      </c>
      <c r="F151" s="6" t="str">
        <f>_xlfn.XLOOKUP(A:A,'[1]New Developments-2027'!D:D,'[1]New Developments-2027'!F:F,_xleta.NA)</f>
        <v>5000pcs</v>
      </c>
      <c r="G151" s="6" t="str">
        <f>_xlfn.XLOOKUP(A:A,'[1]New Developments-2027'!D:D,'[1]New Developments-2027'!G:G,_xleta.NA)</f>
        <v>5000pcs</v>
      </c>
      <c r="H151" s="6" t="str">
        <f>_xlfn.XLOOKUP(A:A,'[1]New Developments-2027'!D:D,'[1]New Developments-2027'!J:J,_xleta.NA)</f>
        <v>China</v>
      </c>
      <c r="I151" s="8" t="s">
        <v>34</v>
      </c>
      <c r="J151" s="8" t="s">
        <v>34</v>
      </c>
      <c r="K151" s="6" t="str">
        <f>_xlfn.XLOOKUP(A:A,'[1]New Developments-2027'!D:D,'[1]New Developments-2027'!K:K,_xleta.NA)</f>
        <v>02/01/2024</v>
      </c>
    </row>
    <row r="152" spans="1:11">
      <c r="A152" s="5" t="s">
        <v>153</v>
      </c>
      <c r="B152" s="3" t="str">
        <f>_xlfn.XLOOKUP(A:A,'[1]New Developments-2027'!D:D,'[1]New Developments-2027'!A:A,_xleta.NA)</f>
        <v>2027 Inspiration Catalogue</v>
      </c>
      <c r="C152" s="6" t="str">
        <f>_xlfn.XLOOKUP(A:A,'[1]New Developments-2027'!D:D,'[1]New Developments-2027'!C:C,_xleta.NA)</f>
        <v>Woven Label/Patch</v>
      </c>
      <c r="D152" s="6" t="str">
        <f>_xlfn.XLOOKUP(A:A,'[1]New Developments-2027'!D:D,'[1]New Developments-2027'!H:H,_xleta.NA)</f>
        <v>100%Recycled Polyester</v>
      </c>
      <c r="E152" s="7">
        <f>_xlfn.XLOOKUP(A:A,'[1]New Developments-2027'!D:D,'[1]New Developments-2027'!I:I,_xleta.NA)</f>
        <v>0.10043076923076923</v>
      </c>
      <c r="F152" s="6" t="str">
        <f>_xlfn.XLOOKUP(A:A,'[1]New Developments-2027'!D:D,'[1]New Developments-2027'!F:F,_xleta.NA)</f>
        <v>5000pcs</v>
      </c>
      <c r="G152" s="6" t="str">
        <f>_xlfn.XLOOKUP(A:A,'[1]New Developments-2027'!D:D,'[1]New Developments-2027'!G:G,_xleta.NA)</f>
        <v>5000pcs</v>
      </c>
      <c r="H152" s="6" t="str">
        <f>_xlfn.XLOOKUP(A:A,'[1]New Developments-2027'!D:D,'[1]New Developments-2027'!J:J,_xleta.NA)</f>
        <v>China</v>
      </c>
      <c r="I152" s="8" t="s">
        <v>34</v>
      </c>
      <c r="J152" s="8" t="s">
        <v>34</v>
      </c>
      <c r="K152" s="6" t="str">
        <f>_xlfn.XLOOKUP(A:A,'[1]New Developments-2027'!D:D,'[1]New Developments-2027'!K:K,_xleta.NA)</f>
        <v>02/01/2024</v>
      </c>
    </row>
    <row r="153" spans="1:11">
      <c r="A153" s="5" t="s">
        <v>154</v>
      </c>
      <c r="B153" s="3" t="str">
        <f>_xlfn.XLOOKUP(A:A,'[1]New Developments-2027'!D:D,'[1]New Developments-2027'!A:A,_xleta.NA)</f>
        <v>2027 Inspiration Catalogue</v>
      </c>
      <c r="C153" s="6" t="str">
        <f>_xlfn.XLOOKUP(A:A,'[1]New Developments-2027'!D:D,'[1]New Developments-2027'!C:C,_xleta.NA)</f>
        <v>Woven Label/Patch</v>
      </c>
      <c r="D153" s="6" t="str">
        <f>_xlfn.XLOOKUP(A:A,'[1]New Developments-2027'!D:D,'[1]New Developments-2027'!H:H,_xleta.NA)</f>
        <v>100%Recycled Polyester</v>
      </c>
      <c r="E153" s="7">
        <f>_xlfn.XLOOKUP(A:A,'[1]New Developments-2027'!D:D,'[1]New Developments-2027'!I:I,_xleta.NA)</f>
        <v>6.4984615384615391E-2</v>
      </c>
      <c r="F153" s="6" t="str">
        <f>_xlfn.XLOOKUP(A:A,'[1]New Developments-2027'!D:D,'[1]New Developments-2027'!F:F,_xleta.NA)</f>
        <v>5000pcs</v>
      </c>
      <c r="G153" s="6" t="str">
        <f>_xlfn.XLOOKUP(A:A,'[1]New Developments-2027'!D:D,'[1]New Developments-2027'!G:G,_xleta.NA)</f>
        <v>5000pcs</v>
      </c>
      <c r="H153" s="6" t="str">
        <f>_xlfn.XLOOKUP(A:A,'[1]New Developments-2027'!D:D,'[1]New Developments-2027'!J:J,_xleta.NA)</f>
        <v>China</v>
      </c>
      <c r="I153" s="8" t="s">
        <v>34</v>
      </c>
      <c r="J153" s="8" t="s">
        <v>34</v>
      </c>
      <c r="K153" s="6" t="str">
        <f>_xlfn.XLOOKUP(A:A,'[1]New Developments-2027'!D:D,'[1]New Developments-2027'!K:K,_xleta.NA)</f>
        <v>02/01/2024</v>
      </c>
    </row>
    <row r="154" spans="1:11">
      <c r="A154" s="5" t="s">
        <v>155</v>
      </c>
      <c r="B154" s="3" t="str">
        <f>_xlfn.XLOOKUP(A:A,'[1]New Developments-2027'!D:D,'[1]New Developments-2027'!A:A,_xleta.NA)</f>
        <v>2027 Inspiration Catalogue</v>
      </c>
      <c r="C154" s="6" t="str">
        <f>_xlfn.XLOOKUP(A:A,'[1]New Developments-2027'!D:D,'[1]New Developments-2027'!C:C,_xleta.NA)</f>
        <v>Woven Label/Patch</v>
      </c>
      <c r="D154" s="6" t="str">
        <f>_xlfn.XLOOKUP(A:A,'[1]New Developments-2027'!D:D,'[1]New Developments-2027'!H:H,_xleta.NA)</f>
        <v>100%Recycled Polyester</v>
      </c>
      <c r="E154" s="7">
        <f>_xlfn.XLOOKUP(A:A,'[1]New Developments-2027'!D:D,'[1]New Developments-2027'!I:I,_xleta.NA)</f>
        <v>1.9692307692307693E-2</v>
      </c>
      <c r="F154" s="6" t="str">
        <f>_xlfn.XLOOKUP(A:A,'[1]New Developments-2027'!D:D,'[1]New Developments-2027'!F:F,_xleta.NA)</f>
        <v>5000pcs</v>
      </c>
      <c r="G154" s="6" t="str">
        <f>_xlfn.XLOOKUP(A:A,'[1]New Developments-2027'!D:D,'[1]New Developments-2027'!G:G,_xleta.NA)</f>
        <v>5000pcs</v>
      </c>
      <c r="H154" s="6" t="str">
        <f>_xlfn.XLOOKUP(A:A,'[1]New Developments-2027'!D:D,'[1]New Developments-2027'!J:J,_xleta.NA)</f>
        <v>China</v>
      </c>
      <c r="I154" s="8" t="s">
        <v>34</v>
      </c>
      <c r="J154" s="8" t="s">
        <v>34</v>
      </c>
      <c r="K154" s="6" t="str">
        <f>_xlfn.XLOOKUP(A:A,'[1]New Developments-2027'!D:D,'[1]New Developments-2027'!K:K,_xleta.NA)</f>
        <v>02/01/2024</v>
      </c>
    </row>
    <row r="155" spans="1:11">
      <c r="A155" s="5" t="s">
        <v>156</v>
      </c>
      <c r="B155" s="3" t="str">
        <f>_xlfn.XLOOKUP(A:A,'[1]New Developments-2027'!D:D,'[1]New Developments-2027'!A:A,_xleta.NA)</f>
        <v>2027 Inspiration Catalogue</v>
      </c>
      <c r="C155" s="6" t="str">
        <f>_xlfn.XLOOKUP(A:A,'[1]New Developments-2027'!D:D,'[1]New Developments-2027'!C:C,_xleta.NA)</f>
        <v>Woven Label/Patch</v>
      </c>
      <c r="D155" s="6" t="str">
        <f>_xlfn.XLOOKUP(A:A,'[1]New Developments-2027'!D:D,'[1]New Developments-2027'!H:H,_xleta.NA)</f>
        <v>100%Recycled Polyester</v>
      </c>
      <c r="E155" s="7">
        <f>_xlfn.XLOOKUP(A:A,'[1]New Developments-2027'!D:D,'[1]New Developments-2027'!I:I,_xleta.NA)</f>
        <v>1.9692307692307693E-2</v>
      </c>
      <c r="F155" s="6" t="str">
        <f>_xlfn.XLOOKUP(A:A,'[1]New Developments-2027'!D:D,'[1]New Developments-2027'!F:F,_xleta.NA)</f>
        <v>5000pcs</v>
      </c>
      <c r="G155" s="6" t="str">
        <f>_xlfn.XLOOKUP(A:A,'[1]New Developments-2027'!D:D,'[1]New Developments-2027'!G:G,_xleta.NA)</f>
        <v>5000pcs</v>
      </c>
      <c r="H155" s="6" t="str">
        <f>_xlfn.XLOOKUP(A:A,'[1]New Developments-2027'!D:D,'[1]New Developments-2027'!J:J,_xleta.NA)</f>
        <v>China</v>
      </c>
      <c r="I155" s="8" t="s">
        <v>34</v>
      </c>
      <c r="J155" s="8" t="s">
        <v>34</v>
      </c>
      <c r="K155" s="6" t="str">
        <f>_xlfn.XLOOKUP(A:A,'[1]New Developments-2027'!D:D,'[1]New Developments-2027'!K:K,_xleta.NA)</f>
        <v>02/01/2024</v>
      </c>
    </row>
    <row r="156" spans="1:11">
      <c r="A156" s="5" t="s">
        <v>157</v>
      </c>
      <c r="B156" s="3" t="str">
        <f>_xlfn.XLOOKUP(A:A,'[1]New Developments-2027'!D:D,'[1]New Developments-2027'!A:A,_xleta.NA)</f>
        <v>2027 Inspiration Catalogue</v>
      </c>
      <c r="C156" s="6" t="str">
        <f>_xlfn.XLOOKUP(A:A,'[1]New Developments-2027'!D:D,'[1]New Developments-2027'!C:C,_xleta.NA)</f>
        <v>Woven Label/Patch</v>
      </c>
      <c r="D156" s="6" t="str">
        <f>_xlfn.XLOOKUP(A:A,'[1]New Developments-2027'!D:D,'[1]New Developments-2027'!H:H,_xleta.NA)</f>
        <v>100%Recycled Polyester</v>
      </c>
      <c r="E156" s="7">
        <f>_xlfn.XLOOKUP(A:A,'[1]New Developments-2027'!D:D,'[1]New Developments-2027'!I:I,_xleta.NA)</f>
        <v>1.9692307692307693E-2</v>
      </c>
      <c r="F156" s="6" t="str">
        <f>_xlfn.XLOOKUP(A:A,'[1]New Developments-2027'!D:D,'[1]New Developments-2027'!F:F,_xleta.NA)</f>
        <v>5000pcs</v>
      </c>
      <c r="G156" s="6" t="str">
        <f>_xlfn.XLOOKUP(A:A,'[1]New Developments-2027'!D:D,'[1]New Developments-2027'!G:G,_xleta.NA)</f>
        <v>5000pcs</v>
      </c>
      <c r="H156" s="6" t="str">
        <f>_xlfn.XLOOKUP(A:A,'[1]New Developments-2027'!D:D,'[1]New Developments-2027'!J:J,_xleta.NA)</f>
        <v>China</v>
      </c>
      <c r="I156" s="8" t="s">
        <v>34</v>
      </c>
      <c r="J156" s="8" t="s">
        <v>34</v>
      </c>
      <c r="K156" s="6" t="str">
        <f>_xlfn.XLOOKUP(A:A,'[1]New Developments-2027'!D:D,'[1]New Developments-2027'!K:K,_xleta.NA)</f>
        <v>02/01/2024</v>
      </c>
    </row>
    <row r="157" spans="1:11">
      <c r="A157" s="5" t="s">
        <v>158</v>
      </c>
      <c r="B157" s="3" t="str">
        <f>_xlfn.XLOOKUP(A:A,'[1]New Developments-2027'!D:D,'[1]New Developments-2027'!A:A,_xleta.NA)</f>
        <v>2027 Inspiration Catalogue</v>
      </c>
      <c r="C157" s="6" t="str">
        <f>_xlfn.XLOOKUP(A:A,'[1]New Developments-2027'!D:D,'[1]New Developments-2027'!C:C,_xleta.NA)</f>
        <v>Woven Label/Patch</v>
      </c>
      <c r="D157" s="6" t="str">
        <f>_xlfn.XLOOKUP(A:A,'[1]New Developments-2027'!D:D,'[1]New Developments-2027'!H:H,_xleta.NA)</f>
        <v>100%Recycled Polyester</v>
      </c>
      <c r="E157" s="7">
        <f>_xlfn.XLOOKUP(A:A,'[1]New Developments-2027'!D:D,'[1]New Developments-2027'!I:I,_xleta.NA)</f>
        <v>1.9692307692307693E-2</v>
      </c>
      <c r="F157" s="6" t="str">
        <f>_xlfn.XLOOKUP(A:A,'[1]New Developments-2027'!D:D,'[1]New Developments-2027'!F:F,_xleta.NA)</f>
        <v>5000pcs</v>
      </c>
      <c r="G157" s="6" t="str">
        <f>_xlfn.XLOOKUP(A:A,'[1]New Developments-2027'!D:D,'[1]New Developments-2027'!G:G,_xleta.NA)</f>
        <v>5000pcs</v>
      </c>
      <c r="H157" s="6" t="str">
        <f>_xlfn.XLOOKUP(A:A,'[1]New Developments-2027'!D:D,'[1]New Developments-2027'!J:J,_xleta.NA)</f>
        <v>China</v>
      </c>
      <c r="I157" s="8" t="s">
        <v>34</v>
      </c>
      <c r="J157" s="8" t="s">
        <v>34</v>
      </c>
      <c r="K157" s="6" t="str">
        <f>_xlfn.XLOOKUP(A:A,'[1]New Developments-2027'!D:D,'[1]New Developments-2027'!K:K,_xleta.NA)</f>
        <v>02/01/2024</v>
      </c>
    </row>
    <row r="158" spans="1:11">
      <c r="A158" s="5" t="s">
        <v>159</v>
      </c>
      <c r="B158" s="3" t="str">
        <f>_xlfn.XLOOKUP(A:A,'[1]New Developments-2027'!D:D,'[1]New Developments-2027'!A:A,_xleta.NA)</f>
        <v>2027 Inspiration Catalogue</v>
      </c>
      <c r="C158" s="6" t="str">
        <f>_xlfn.XLOOKUP(A:A,'[1]New Developments-2027'!D:D,'[1]New Developments-2027'!C:C,_xleta.NA)</f>
        <v>Woven Label/Patch</v>
      </c>
      <c r="D158" s="6" t="str">
        <f>_xlfn.XLOOKUP(A:A,'[1]New Developments-2027'!D:D,'[1]New Developments-2027'!H:H,_xleta.NA)</f>
        <v>100%Recycled Polyester</v>
      </c>
      <c r="E158" s="7">
        <f>_xlfn.XLOOKUP(A:A,'[1]New Developments-2027'!D:D,'[1]New Developments-2027'!I:I,_xleta.NA)</f>
        <v>5.9076923076923075E-2</v>
      </c>
      <c r="F158" s="6" t="str">
        <f>_xlfn.XLOOKUP(A:A,'[1]New Developments-2027'!D:D,'[1]New Developments-2027'!F:F,_xleta.NA)</f>
        <v>5000pcs</v>
      </c>
      <c r="G158" s="6" t="str">
        <f>_xlfn.XLOOKUP(A:A,'[1]New Developments-2027'!D:D,'[1]New Developments-2027'!G:G,_xleta.NA)</f>
        <v>5000pcs</v>
      </c>
      <c r="H158" s="6" t="str">
        <f>_xlfn.XLOOKUP(A:A,'[1]New Developments-2027'!D:D,'[1]New Developments-2027'!J:J,_xleta.NA)</f>
        <v>China</v>
      </c>
      <c r="I158" s="8" t="s">
        <v>34</v>
      </c>
      <c r="J158" s="8" t="s">
        <v>34</v>
      </c>
      <c r="K158" s="6" t="str">
        <f>_xlfn.XLOOKUP(A:A,'[1]New Developments-2027'!D:D,'[1]New Developments-2027'!K:K,_xleta.NA)</f>
        <v>02/01/2024</v>
      </c>
    </row>
    <row r="159" spans="1:11">
      <c r="A159" s="5" t="s">
        <v>160</v>
      </c>
      <c r="B159" s="3" t="str">
        <f>_xlfn.XLOOKUP(A:A,'[1]New Developments-2027'!D:D,'[1]New Developments-2027'!A:A,_xleta.NA)</f>
        <v>2027 Inspiration Catalogue</v>
      </c>
      <c r="C159" s="6" t="str">
        <f>_xlfn.XLOOKUP(A:A,'[1]New Developments-2027'!D:D,'[1]New Developments-2027'!C:C,_xleta.NA)</f>
        <v>Woven Label/Patch</v>
      </c>
      <c r="D159" s="6" t="str">
        <f>_xlfn.XLOOKUP(A:A,'[1]New Developments-2027'!D:D,'[1]New Developments-2027'!H:H,_xleta.NA)</f>
        <v>100%Recycled Polyester</v>
      </c>
      <c r="E159" s="7" t="str">
        <f>_xlfn.XLOOKUP(A:A,'[1]New Developments-2027'!D:D,'[1]New Developments-2027'!I:I,_xleta.NA)</f>
        <v>/</v>
      </c>
      <c r="F159" s="6" t="str">
        <f>_xlfn.XLOOKUP(A:A,'[1]New Developments-2027'!D:D,'[1]New Developments-2027'!F:F,_xleta.NA)</f>
        <v>5000pcs</v>
      </c>
      <c r="G159" s="6" t="str">
        <f>_xlfn.XLOOKUP(A:A,'[1]New Developments-2027'!D:D,'[1]New Developments-2027'!G:G,_xleta.NA)</f>
        <v>5000pcs</v>
      </c>
      <c r="H159" s="6" t="str">
        <f>_xlfn.XLOOKUP(A:A,'[1]New Developments-2027'!D:D,'[1]New Developments-2027'!J:J,_xleta.NA)</f>
        <v>China</v>
      </c>
      <c r="I159" s="8" t="s">
        <v>34</v>
      </c>
      <c r="J159" s="8" t="s">
        <v>34</v>
      </c>
      <c r="K159" s="6" t="str">
        <f>_xlfn.XLOOKUP(A:A,'[1]New Developments-2027'!D:D,'[1]New Developments-2027'!K:K,_xleta.NA)</f>
        <v>02/01/2024</v>
      </c>
    </row>
    <row r="160" spans="1:11">
      <c r="A160" s="5" t="s">
        <v>161</v>
      </c>
      <c r="B160" s="3" t="str">
        <f>_xlfn.XLOOKUP(A:A,'[1]New Developments-2027'!D:D,'[1]New Developments-2027'!A:A,_xleta.NA)</f>
        <v>2027 Inspiration Catalogue</v>
      </c>
      <c r="C160" s="6" t="str">
        <f>_xlfn.XLOOKUP(A:A,'[1]New Developments-2027'!D:D,'[1]New Developments-2027'!C:C,_xleta.NA)</f>
        <v>Woven Label/Patch</v>
      </c>
      <c r="D160" s="6" t="str">
        <f>_xlfn.XLOOKUP(A:A,'[1]New Developments-2027'!D:D,'[1]New Developments-2027'!H:H,_xleta.NA)</f>
        <v>100%Recycled Polyester</v>
      </c>
      <c r="E160" s="7" t="str">
        <f>_xlfn.XLOOKUP(A:A,'[1]New Developments-2027'!D:D,'[1]New Developments-2027'!I:I,_xleta.NA)</f>
        <v>/</v>
      </c>
      <c r="F160" s="6" t="str">
        <f>_xlfn.XLOOKUP(A:A,'[1]New Developments-2027'!D:D,'[1]New Developments-2027'!F:F,_xleta.NA)</f>
        <v>5000pcs</v>
      </c>
      <c r="G160" s="6" t="str">
        <f>_xlfn.XLOOKUP(A:A,'[1]New Developments-2027'!D:D,'[1]New Developments-2027'!G:G,_xleta.NA)</f>
        <v>5000pcs</v>
      </c>
      <c r="H160" s="6" t="str">
        <f>_xlfn.XLOOKUP(A:A,'[1]New Developments-2027'!D:D,'[1]New Developments-2027'!J:J,_xleta.NA)</f>
        <v>China</v>
      </c>
      <c r="I160" s="8" t="s">
        <v>34</v>
      </c>
      <c r="J160" s="8" t="s">
        <v>34</v>
      </c>
      <c r="K160" s="6" t="str">
        <f>_xlfn.XLOOKUP(A:A,'[1]New Developments-2027'!D:D,'[1]New Developments-2027'!K:K,_xleta.NA)</f>
        <v>02/01/2024</v>
      </c>
    </row>
    <row r="161" spans="1:11">
      <c r="A161" s="5" t="s">
        <v>162</v>
      </c>
      <c r="B161" s="3" t="str">
        <f>_xlfn.XLOOKUP(A:A,'[1]New Developments-2027'!D:D,'[1]New Developments-2027'!A:A,_xleta.NA)</f>
        <v>2027 Inspiration Catalogue</v>
      </c>
      <c r="C161" s="6" t="str">
        <f>_xlfn.XLOOKUP(A:A,'[1]New Developments-2027'!D:D,'[1]New Developments-2027'!C:C,_xleta.NA)</f>
        <v>Woven Label/Patch</v>
      </c>
      <c r="D161" s="6" t="str">
        <f>_xlfn.XLOOKUP(A:A,'[1]New Developments-2027'!D:D,'[1]New Developments-2027'!H:H,_xleta.NA)</f>
        <v>100%Recycled Polyester</v>
      </c>
      <c r="E161" s="7">
        <f>_xlfn.XLOOKUP(A:A,'[1]New Developments-2027'!D:D,'[1]New Developments-2027'!I:I,_xleta.NA)</f>
        <v>0.14769230769230771</v>
      </c>
      <c r="F161" s="6" t="str">
        <f>_xlfn.XLOOKUP(A:A,'[1]New Developments-2027'!D:D,'[1]New Developments-2027'!F:F,_xleta.NA)</f>
        <v>5000pcs</v>
      </c>
      <c r="G161" s="6" t="str">
        <f>_xlfn.XLOOKUP(A:A,'[1]New Developments-2027'!D:D,'[1]New Developments-2027'!G:G,_xleta.NA)</f>
        <v>5000pcs</v>
      </c>
      <c r="H161" s="6" t="str">
        <f>_xlfn.XLOOKUP(A:A,'[1]New Developments-2027'!D:D,'[1]New Developments-2027'!J:J,_xleta.NA)</f>
        <v>China</v>
      </c>
      <c r="I161" s="8" t="s">
        <v>34</v>
      </c>
      <c r="J161" s="8" t="s">
        <v>34</v>
      </c>
      <c r="K161" s="6" t="str">
        <f>_xlfn.XLOOKUP(A:A,'[1]New Developments-2027'!D:D,'[1]New Developments-2027'!K:K,_xleta.NA)</f>
        <v>02/01/2024</v>
      </c>
    </row>
    <row r="162" spans="1:11">
      <c r="A162" s="5" t="s">
        <v>163</v>
      </c>
      <c r="B162" s="3" t="str">
        <f>_xlfn.XLOOKUP(A:A,'[1]New Developments-2027'!D:D,'[1]New Developments-2027'!A:A,_xleta.NA)</f>
        <v>2027 Inspiration Catalogue</v>
      </c>
      <c r="C162" s="6" t="str">
        <f>_xlfn.XLOOKUP(A:A,'[1]New Developments-2027'!D:D,'[1]New Developments-2027'!C:C,_xleta.NA)</f>
        <v>Woven Label/Patch</v>
      </c>
      <c r="D162" s="6" t="str">
        <f>_xlfn.XLOOKUP(A:A,'[1]New Developments-2027'!D:D,'[1]New Developments-2027'!H:H,_xleta.NA)</f>
        <v>100%Recycled Polyester</v>
      </c>
      <c r="E162" s="7">
        <f>_xlfn.XLOOKUP(A:A,'[1]New Developments-2027'!D:D,'[1]New Developments-2027'!I:I,_xleta.NA)</f>
        <v>0.15360000000000001</v>
      </c>
      <c r="F162" s="6" t="str">
        <f>_xlfn.XLOOKUP(A:A,'[1]New Developments-2027'!D:D,'[1]New Developments-2027'!F:F,_xleta.NA)</f>
        <v>5000pcs</v>
      </c>
      <c r="G162" s="6" t="str">
        <f>_xlfn.XLOOKUP(A:A,'[1]New Developments-2027'!D:D,'[1]New Developments-2027'!G:G,_xleta.NA)</f>
        <v>5000pcs</v>
      </c>
      <c r="H162" s="6" t="str">
        <f>_xlfn.XLOOKUP(A:A,'[1]New Developments-2027'!D:D,'[1]New Developments-2027'!J:J,_xleta.NA)</f>
        <v>China</v>
      </c>
      <c r="I162" s="8" t="s">
        <v>34</v>
      </c>
      <c r="J162" s="8" t="s">
        <v>34</v>
      </c>
      <c r="K162" s="6" t="str">
        <f>_xlfn.XLOOKUP(A:A,'[1]New Developments-2027'!D:D,'[1]New Developments-2027'!K:K,_xleta.NA)</f>
        <v>02/01/2024</v>
      </c>
    </row>
    <row r="163" spans="1:11">
      <c r="A163" s="6" t="s">
        <v>164</v>
      </c>
      <c r="B163" s="3" t="str">
        <f>_xlfn.XLOOKUP(A:A,'[1]From JML Product-2027 '!C:C,'[1]From JML Product-2027 '!A:A,_xleta.NA)</f>
        <v>2027 Inspiration Catalogue</v>
      </c>
      <c r="C163" s="8" t="s">
        <v>34</v>
      </c>
      <c r="D163" s="3" t="str">
        <f>_xlfn.XLOOKUP(A:A,'[1]From JML Product-2027 '!C:C,'[1]From JML Product-2027 '!G:G,_xleta.NA)</f>
        <v>39.5%Recycled Nylon,43% Nylon,17.5%Spandex</v>
      </c>
      <c r="E163" s="7">
        <f>_xlfn.XLOOKUP(A:A,'[1]From JML Product-2027 '!C:C,'[1]From JML Product-2027 '!H:H,_xleta.NA)</f>
        <v>0.55138461538461536</v>
      </c>
      <c r="F163" s="3" t="str">
        <f>_xlfn.XLOOKUP(A:A,'[1]From JML Product-2027 '!C:C,'[1]From JML Product-2027 '!E:E,_xleta.NA)</f>
        <v>2000m</v>
      </c>
      <c r="G163" s="3" t="str">
        <f>_xlfn.XLOOKUP(A:A,'[1]From JML Product-2027 '!C:C,'[1]From JML Product-2027 '!F:F,_xleta.NA)</f>
        <v>2000m</v>
      </c>
      <c r="H163" s="6" t="str">
        <f>_xlfn.XLOOKUP(A:A,'[1]From JML Product-2027 '!C:C,'[1]From JML Product-2027 '!I:I,_xleta.NA)</f>
        <v>China</v>
      </c>
      <c r="I163" s="8" t="s">
        <v>34</v>
      </c>
      <c r="J163" s="8" t="s">
        <v>34</v>
      </c>
      <c r="K163" s="6" t="str">
        <f>_xlfn.XLOOKUP(A:A,'[1]From JML Product-2027 '!C:C,'[1]From JML Product-2027 '!J:J,_xleta.NA)</f>
        <v>02/01/2024</v>
      </c>
    </row>
    <row r="164" spans="1:11">
      <c r="A164" s="6" t="s">
        <v>165</v>
      </c>
      <c r="B164" s="3" t="str">
        <f>_xlfn.XLOOKUP(A:A,'[1]From JML Product-2027 '!C:C,'[1]From JML Product-2027 '!A:A,_xleta.NA)</f>
        <v>2027 Inspiration Catalogue</v>
      </c>
      <c r="C164" s="8" t="s">
        <v>34</v>
      </c>
      <c r="D164" s="3" t="str">
        <f>_xlfn.XLOOKUP(A:A,'[1]From JML Product-2027 '!C:C,'[1]From JML Product-2027 '!G:G,_xleta.NA)</f>
        <v>16.5%Spandex,6.8%Nylon,76.7%Recycled Nylon</v>
      </c>
      <c r="E164" s="7">
        <f>_xlfn.XLOOKUP(A:A,'[1]From JML Product-2027 '!C:C,'[1]From JML Product-2027 '!H:H,_xleta.NA)</f>
        <v>1.1027692307692307</v>
      </c>
      <c r="F164" s="3" t="str">
        <f>_xlfn.XLOOKUP(A:A,'[1]From JML Product-2027 '!C:C,'[1]From JML Product-2027 '!E:E,_xleta.NA)</f>
        <v>2000m</v>
      </c>
      <c r="G164" s="3" t="str">
        <f>_xlfn.XLOOKUP(A:A,'[1]From JML Product-2027 '!C:C,'[1]From JML Product-2027 '!F:F,_xleta.NA)</f>
        <v>2000m</v>
      </c>
      <c r="H164" s="6" t="str">
        <f>_xlfn.XLOOKUP(A:A,'[1]From JML Product-2027 '!C:C,'[1]From JML Product-2027 '!I:I,_xleta.NA)</f>
        <v>China</v>
      </c>
      <c r="I164" s="8" t="s">
        <v>34</v>
      </c>
      <c r="J164" s="8" t="s">
        <v>34</v>
      </c>
      <c r="K164" s="6" t="str">
        <f>_xlfn.XLOOKUP(A:A,'[1]From JML Product-2027 '!C:C,'[1]From JML Product-2027 '!J:J,_xleta.NA)</f>
        <v>02/01/2024</v>
      </c>
    </row>
    <row r="165" spans="1:11">
      <c r="A165" s="6" t="s">
        <v>166</v>
      </c>
      <c r="B165" s="3" t="str">
        <f>_xlfn.XLOOKUP(A:A,'[1]From JML Product-2027 '!C:C,'[1]From JML Product-2027 '!A:A,_xleta.NA)</f>
        <v>2027 Inspiration Catalogue</v>
      </c>
      <c r="C165" s="8" t="s">
        <v>34</v>
      </c>
      <c r="D165" s="3" t="str">
        <f>_xlfn.XLOOKUP(A:A,'[1]From JML Product-2027 '!C:C,'[1]From JML Product-2027 '!G:G,_xleta.NA)</f>
        <v>74%环保纱，11%Nylon, 15% Spandex</v>
      </c>
      <c r="E165" s="7">
        <f>_xlfn.XLOOKUP(A:A,'[1]From JML Product-2027 '!C:C,'[1]From JML Product-2027 '!H:H,_xleta.NA)</f>
        <v>0.3938461538461539</v>
      </c>
      <c r="F165" s="3" t="str">
        <f>_xlfn.XLOOKUP(A:A,'[1]From JML Product-2027 '!C:C,'[1]From JML Product-2027 '!E:E,_xleta.NA)</f>
        <v>2000m</v>
      </c>
      <c r="G165" s="3" t="str">
        <f>_xlfn.XLOOKUP(A:A,'[1]From JML Product-2027 '!C:C,'[1]From JML Product-2027 '!F:F,_xleta.NA)</f>
        <v>2000m</v>
      </c>
      <c r="H165" s="6" t="str">
        <f>_xlfn.XLOOKUP(A:A,'[1]From JML Product-2027 '!C:C,'[1]From JML Product-2027 '!I:I,_xleta.NA)</f>
        <v>China</v>
      </c>
      <c r="I165" s="8" t="s">
        <v>34</v>
      </c>
      <c r="J165" s="8" t="s">
        <v>34</v>
      </c>
      <c r="K165" s="6" t="str">
        <f>_xlfn.XLOOKUP(A:A,'[1]From JML Product-2027 '!C:C,'[1]From JML Product-2027 '!J:J,_xleta.NA)</f>
        <v>02/01/2024</v>
      </c>
    </row>
    <row r="166" spans="1:11">
      <c r="A166" s="6" t="s">
        <v>167</v>
      </c>
      <c r="B166" s="3" t="str">
        <f>_xlfn.XLOOKUP(A:A,'[1]From JML Product-2027 '!C:C,'[1]From JML Product-2027 '!A:A,_xleta.NA)</f>
        <v>2027 Inspiration Catalogue</v>
      </c>
      <c r="C166" s="8" t="s">
        <v>34</v>
      </c>
      <c r="D166" s="3" t="str">
        <f>_xlfn.XLOOKUP(A:A,'[1]From JML Product-2027 '!C:C,'[1]From JML Product-2027 '!G:G,_xleta.NA)</f>
        <v>22.8% Spandex, 2.6%Nylon, 74.6%Recycled Polyester</v>
      </c>
      <c r="E166" s="7">
        <f>_xlfn.XLOOKUP(A:A,'[1]From JML Product-2027 '!C:C,'[1]From JML Product-2027 '!H:H,_xleta.NA)</f>
        <v>0.5474461538461538</v>
      </c>
      <c r="F166" s="3" t="str">
        <f>_xlfn.XLOOKUP(A:A,'[1]From JML Product-2027 '!C:C,'[1]From JML Product-2027 '!E:E,_xleta.NA)</f>
        <v>4000m</v>
      </c>
      <c r="G166" s="3" t="str">
        <f>_xlfn.XLOOKUP(A:A,'[1]From JML Product-2027 '!C:C,'[1]From JML Product-2027 '!F:F,_xleta.NA)</f>
        <v>4000m</v>
      </c>
      <c r="H166" s="6" t="str">
        <f>_xlfn.XLOOKUP(A:A,'[1]From JML Product-2027 '!C:C,'[1]From JML Product-2027 '!I:I,_xleta.NA)</f>
        <v>China</v>
      </c>
      <c r="I166" s="8" t="s">
        <v>34</v>
      </c>
      <c r="J166" s="8" t="s">
        <v>34</v>
      </c>
      <c r="K166" s="6" t="str">
        <f>_xlfn.XLOOKUP(A:A,'[1]From JML Product-2027 '!C:C,'[1]From JML Product-2027 '!J:J,_xleta.NA)</f>
        <v>02/01/2024</v>
      </c>
    </row>
    <row r="167" spans="1:11">
      <c r="A167" s="6" t="s">
        <v>168</v>
      </c>
      <c r="B167" s="3" t="str">
        <f>_xlfn.XLOOKUP(A:A,'[1]From JML Product-2027 '!C:C,'[1]From JML Product-2027 '!A:A,_xleta.NA)</f>
        <v>2027 Inspiration Catalogue</v>
      </c>
      <c r="C167" s="8" t="s">
        <v>34</v>
      </c>
      <c r="D167" s="3" t="str">
        <f>_xlfn.XLOOKUP(A:A,'[1]From JML Product-2027 '!C:C,'[1]From JML Product-2027 '!G:G,_xleta.NA)</f>
        <v>97.5% Recycled Polyester, 2.5% Polyester</v>
      </c>
      <c r="E167" s="7">
        <f>_xlfn.XLOOKUP(A:A,'[1]From JML Product-2027 '!C:C,'[1]From JML Product-2027 '!H:H,_xleta.NA)</f>
        <v>0.16344615384615385</v>
      </c>
      <c r="F167" s="3" t="str">
        <f>_xlfn.XLOOKUP(A:A,'[1]From JML Product-2027 '!C:C,'[1]From JML Product-2027 '!E:E,_xleta.NA)</f>
        <v>4000m</v>
      </c>
      <c r="G167" s="3" t="str">
        <f>_xlfn.XLOOKUP(A:A,'[1]From JML Product-2027 '!C:C,'[1]From JML Product-2027 '!F:F,_xleta.NA)</f>
        <v>4000m</v>
      </c>
      <c r="H167" s="6" t="str">
        <f>_xlfn.XLOOKUP(A:A,'[1]From JML Product-2027 '!C:C,'[1]From JML Product-2027 '!I:I,_xleta.NA)</f>
        <v>China</v>
      </c>
      <c r="I167" s="8" t="s">
        <v>34</v>
      </c>
      <c r="J167" s="8" t="s">
        <v>34</v>
      </c>
      <c r="K167" s="6" t="str">
        <f>_xlfn.XLOOKUP(A:A,'[1]From JML Product-2027 '!C:C,'[1]From JML Product-2027 '!J:J,_xleta.NA)</f>
        <v>02/01/2024</v>
      </c>
    </row>
    <row r="168" spans="1:11">
      <c r="A168" s="6" t="s">
        <v>169</v>
      </c>
      <c r="B168" s="3" t="str">
        <f>_xlfn.XLOOKUP(A:A,'[1]From JML Product-2027 '!C:C,'[1]From JML Product-2027 '!A:A,_xleta.NA)</f>
        <v>2027 Inspiration Catalogue</v>
      </c>
      <c r="C168" s="8" t="s">
        <v>34</v>
      </c>
      <c r="D168" s="3" t="str">
        <f>_xlfn.XLOOKUP(A:A,'[1]From JML Product-2027 '!C:C,'[1]From JML Product-2027 '!G:G,_xleta.NA)</f>
        <v>Spandex/氨纶 20%， Nylon/锦纶 13.8%，Recycled Nylon/再生锦纶 66.2%</v>
      </c>
      <c r="E168" s="7">
        <f>_xlfn.XLOOKUP(A:A,'[1]From JML Product-2027 '!C:C,'[1]From JML Product-2027 '!H:H,_xleta.NA)</f>
        <v>0.78375384615384625</v>
      </c>
      <c r="F168" s="3" t="str">
        <f>_xlfn.XLOOKUP(A:A,'[1]From JML Product-2027 '!C:C,'[1]From JML Product-2027 '!E:E,_xleta.NA)</f>
        <v>2000m</v>
      </c>
      <c r="G168" s="3" t="str">
        <f>_xlfn.XLOOKUP(A:A,'[1]From JML Product-2027 '!C:C,'[1]From JML Product-2027 '!F:F,_xleta.NA)</f>
        <v>2000m</v>
      </c>
      <c r="H168" s="6" t="str">
        <f>_xlfn.XLOOKUP(A:A,'[1]From JML Product-2027 '!C:C,'[1]From JML Product-2027 '!I:I,_xleta.NA)</f>
        <v>China</v>
      </c>
      <c r="I168" s="8" t="s">
        <v>34</v>
      </c>
      <c r="J168" s="8" t="s">
        <v>34</v>
      </c>
      <c r="K168" s="6" t="str">
        <f>_xlfn.XLOOKUP(A:A,'[1]From JML Product-2027 '!C:C,'[1]From JML Product-2027 '!J:J,_xleta.NA)</f>
        <v>02/01/2024</v>
      </c>
    </row>
    <row r="169" spans="1:11">
      <c r="A169" s="6" t="s">
        <v>170</v>
      </c>
      <c r="B169" s="3" t="str">
        <f>_xlfn.XLOOKUP(A:A,'[1]From JML Product-2027 '!C:C,'[1]From JML Product-2027 '!A:A,_xleta.NA)</f>
        <v>2028 Inspiration Catalogue</v>
      </c>
      <c r="C169" s="8" t="s">
        <v>34</v>
      </c>
      <c r="D169" s="3" t="str">
        <f>_xlfn.XLOOKUP(A:A,'[1]From JML Product-2027 '!C:C,'[1]From JML Product-2027 '!G:G,_xleta.NA)</f>
        <v>17.3%Nylon,13.9%Spandex,68.8%Recycled Nylon</v>
      </c>
      <c r="E169" s="7">
        <f>_xlfn.XLOOKUP(A:A,'[1]From JML Product-2027 '!C:C,'[1]From JML Product-2027 '!H:H,_xleta.NA)</f>
        <v>0.47655384615384611</v>
      </c>
      <c r="F169" s="3" t="str">
        <f>_xlfn.XLOOKUP(A:A,'[1]From JML Product-2027 '!C:C,'[1]From JML Product-2027 '!E:E,_xleta.NA)</f>
        <v>2000m</v>
      </c>
      <c r="G169" s="3" t="str">
        <f>_xlfn.XLOOKUP(A:A,'[1]From JML Product-2027 '!C:C,'[1]From JML Product-2027 '!F:F,_xleta.NA)</f>
        <v>2000m</v>
      </c>
      <c r="H169" s="6" t="str">
        <f>_xlfn.XLOOKUP(A:A,'[1]From JML Product-2027 '!C:C,'[1]From JML Product-2027 '!I:I,_xleta.NA)</f>
        <v>China</v>
      </c>
      <c r="I169" s="8" t="s">
        <v>34</v>
      </c>
      <c r="J169" s="8" t="s">
        <v>34</v>
      </c>
      <c r="K169" s="6" t="str">
        <f>_xlfn.XLOOKUP(A:A,'[1]From JML Product-2027 '!C:C,'[1]From JML Product-2027 '!J:J,_xleta.NA)</f>
        <v>02/01/2024</v>
      </c>
    </row>
    <row r="170" spans="1:11">
      <c r="A170" s="6" t="s">
        <v>171</v>
      </c>
      <c r="B170" s="3" t="str">
        <f>_xlfn.XLOOKUP(A:A,'[1]From JML Product-2027 '!C:C,'[1]From JML Product-2027 '!A:A,_xleta.NA)</f>
        <v>2027 Inspiration Catalogue</v>
      </c>
      <c r="C170" s="8" t="s">
        <v>34</v>
      </c>
      <c r="D170" s="3" t="str">
        <f>_xlfn.XLOOKUP(A:A,'[1]From JML Product-2027 '!C:C,'[1]From JML Product-2027 '!G:G,_xleta.NA)</f>
        <v>37.4%Nylon,20.8Spandex,41.8%Recycled Nylon</v>
      </c>
      <c r="E170" s="7">
        <f>_xlfn.XLOOKUP(A:A,'[1]From JML Product-2027 '!C:C,'[1]From JML Product-2027 '!H:H,_xleta.NA)</f>
        <v>0.31113846153846153</v>
      </c>
      <c r="F170" s="3" t="str">
        <f>_xlfn.XLOOKUP(A:A,'[1]From JML Product-2027 '!C:C,'[1]From JML Product-2027 '!E:E,_xleta.NA)</f>
        <v>2000m</v>
      </c>
      <c r="G170" s="3" t="str">
        <f>_xlfn.XLOOKUP(A:A,'[1]From JML Product-2027 '!C:C,'[1]From JML Product-2027 '!F:F,_xleta.NA)</f>
        <v>2000m</v>
      </c>
      <c r="H170" s="6" t="str">
        <f>_xlfn.XLOOKUP(A:A,'[1]From JML Product-2027 '!C:C,'[1]From JML Product-2027 '!I:I,_xleta.NA)</f>
        <v>China</v>
      </c>
      <c r="I170" s="8" t="s">
        <v>34</v>
      </c>
      <c r="J170" s="8" t="s">
        <v>34</v>
      </c>
      <c r="K170" s="6" t="str">
        <f>_xlfn.XLOOKUP(A:A,'[1]From JML Product-2027 '!C:C,'[1]From JML Product-2027 '!J:J,_xleta.NA)</f>
        <v>02/01/2024</v>
      </c>
    </row>
    <row r="171" spans="1:11">
      <c r="A171" s="6" t="s">
        <v>172</v>
      </c>
      <c r="B171" s="3" t="str">
        <f>_xlfn.XLOOKUP(A:A,'[1]From JML Product-2027 '!C:C,'[1]From JML Product-2027 '!A:A,_xleta.NA)</f>
        <v>2027 Inspiration Catalogue</v>
      </c>
      <c r="C171" s="8" t="s">
        <v>34</v>
      </c>
      <c r="D171" s="3" t="str">
        <f>_xlfn.XLOOKUP(A:A,'[1]From JML Product-2027 '!C:C,'[1]From JML Product-2027 '!G:G,_xleta.NA)</f>
        <v>16.1%Nylon,27.3%Spandex,56.6%Recycled Nylon</v>
      </c>
      <c r="E171" s="7">
        <f>_xlfn.XLOOKUP(A:A,'[1]From JML Product-2027 '!C:C,'[1]From JML Product-2027 '!H:H,_xleta.NA)</f>
        <v>0.59076923076923082</v>
      </c>
      <c r="F171" s="3" t="str">
        <f>_xlfn.XLOOKUP(A:A,'[1]From JML Product-2027 '!C:C,'[1]From JML Product-2027 '!E:E,_xleta.NA)</f>
        <v>2000m</v>
      </c>
      <c r="G171" s="3" t="str">
        <f>_xlfn.XLOOKUP(A:A,'[1]From JML Product-2027 '!C:C,'[1]From JML Product-2027 '!F:F,_xleta.NA)</f>
        <v>2000m</v>
      </c>
      <c r="H171" s="6" t="str">
        <f>_xlfn.XLOOKUP(A:A,'[1]From JML Product-2027 '!C:C,'[1]From JML Product-2027 '!I:I,_xleta.NA)</f>
        <v>China</v>
      </c>
      <c r="I171" s="8" t="s">
        <v>34</v>
      </c>
      <c r="J171" s="8" t="s">
        <v>34</v>
      </c>
      <c r="K171" s="6" t="str">
        <f>_xlfn.XLOOKUP(A:A,'[1]From JML Product-2027 '!C:C,'[1]From JML Product-2027 '!J:J,_xleta.NA)</f>
        <v>02/01/2024</v>
      </c>
    </row>
    <row r="172" spans="1:11">
      <c r="A172" s="6" t="s">
        <v>173</v>
      </c>
      <c r="B172" s="3" t="str">
        <f>_xlfn.XLOOKUP(A:A,'[1]From JML Product-2027 '!C:C,'[1]From JML Product-2027 '!A:A,_xleta.NA)</f>
        <v>2027 Inspiration Catalogue</v>
      </c>
      <c r="C172" s="8" t="s">
        <v>34</v>
      </c>
      <c r="D172" s="3" t="str">
        <f>_xlfn.XLOOKUP(A:A,'[1]From JML Product-2027 '!C:C,'[1]From JML Product-2027 '!G:G,_xleta.NA)</f>
        <v>9.9%Nylon,16.8%Spandex,42.6%Recycled Nylon, 30.7%Recycled Polyester</v>
      </c>
      <c r="E172" s="7">
        <f>_xlfn.XLOOKUP(A:A,'[1]From JML Product-2027 '!C:C,'[1]From JML Product-2027 '!H:H,_xleta.NA)</f>
        <v>0.3977846153846154</v>
      </c>
      <c r="F172" s="3" t="str">
        <f>_xlfn.XLOOKUP(A:A,'[1]From JML Product-2027 '!C:C,'[1]From JML Product-2027 '!E:E,_xleta.NA)</f>
        <v>4000m</v>
      </c>
      <c r="G172" s="3" t="str">
        <f>_xlfn.XLOOKUP(A:A,'[1]From JML Product-2027 '!C:C,'[1]From JML Product-2027 '!F:F,_xleta.NA)</f>
        <v>4000m</v>
      </c>
      <c r="H172" s="6" t="str">
        <f>_xlfn.XLOOKUP(A:A,'[1]From JML Product-2027 '!C:C,'[1]From JML Product-2027 '!I:I,_xleta.NA)</f>
        <v>China</v>
      </c>
      <c r="I172" s="8" t="s">
        <v>34</v>
      </c>
      <c r="J172" s="8" t="s">
        <v>34</v>
      </c>
      <c r="K172" s="6" t="str">
        <f>_xlfn.XLOOKUP(A:A,'[1]From JML Product-2027 '!C:C,'[1]From JML Product-2027 '!J:J,_xleta.NA)</f>
        <v>02/01/2024</v>
      </c>
    </row>
    <row r="173" spans="1:11">
      <c r="A173" s="6" t="s">
        <v>174</v>
      </c>
      <c r="B173" s="3" t="str">
        <f>_xlfn.XLOOKUP(A:A,'[1]From JML Product-2027 '!C:C,'[1]From JML Product-2027 '!A:A,_xleta.NA)</f>
        <v>2027 Inspiration Catalogue</v>
      </c>
      <c r="C173" s="8" t="s">
        <v>34</v>
      </c>
      <c r="D173" s="3" t="str">
        <f>_xlfn.XLOOKUP(A:A,'[1]From JML Product-2027 '!C:C,'[1]From JML Product-2027 '!G:G,_xleta.NA)</f>
        <v>11.3%Nylon,17.8 Spandex,70.9%Recycled Nylon</v>
      </c>
      <c r="E173" s="7">
        <f>_xlfn.XLOOKUP(A:A,'[1]From JML Product-2027 '!C:C,'[1]From JML Product-2027 '!H:H,_xleta.NA)</f>
        <v>0.1811692307692308</v>
      </c>
      <c r="F173" s="3" t="str">
        <f>_xlfn.XLOOKUP(A:A,'[1]From JML Product-2027 '!C:C,'[1]From JML Product-2027 '!E:E,_xleta.NA)</f>
        <v>2000m</v>
      </c>
      <c r="G173" s="3" t="str">
        <f>_xlfn.XLOOKUP(A:A,'[1]From JML Product-2027 '!C:C,'[1]From JML Product-2027 '!F:F,_xleta.NA)</f>
        <v>2000m</v>
      </c>
      <c r="H173" s="6" t="str">
        <f>_xlfn.XLOOKUP(A:A,'[1]From JML Product-2027 '!C:C,'[1]From JML Product-2027 '!I:I,_xleta.NA)</f>
        <v>China</v>
      </c>
      <c r="I173" s="8" t="s">
        <v>34</v>
      </c>
      <c r="J173" s="8" t="s">
        <v>34</v>
      </c>
      <c r="K173" s="6" t="str">
        <f>_xlfn.XLOOKUP(A:A,'[1]From JML Product-2027 '!C:C,'[1]From JML Product-2027 '!J:J,_xleta.NA)</f>
        <v>02/01/2024</v>
      </c>
    </row>
    <row r="174" spans="1:11">
      <c r="A174" s="6" t="s">
        <v>175</v>
      </c>
      <c r="B174" s="3" t="str">
        <f>_xlfn.XLOOKUP(A:A,'[1]From JML Product-2027 '!C:C,'[1]From JML Product-2027 '!A:A,_xleta.NA)</f>
        <v>2027 Inspiration Catalogue</v>
      </c>
      <c r="C174" s="8" t="s">
        <v>34</v>
      </c>
      <c r="D174" s="3" t="str">
        <f>_xlfn.XLOOKUP(A:A,'[1]From JML Product-2027 '!C:C,'[1]From JML Product-2027 '!G:G,_xleta.NA)</f>
        <v>9.9%Nylon,16.8%Spandex,42.6%Recycled Nylon,30.7%Recycled Polyester</v>
      </c>
      <c r="E174" s="7">
        <f>_xlfn.XLOOKUP(A:A,'[1]From JML Product-2027 '!C:C,'[1]From JML Product-2027 '!H:H,_xleta.NA)</f>
        <v>0.3977846153846154</v>
      </c>
      <c r="F174" s="3" t="str">
        <f>_xlfn.XLOOKUP(A:A,'[1]From JML Product-2027 '!C:C,'[1]From JML Product-2027 '!E:E,_xleta.NA)</f>
        <v>4000m</v>
      </c>
      <c r="G174" s="3" t="str">
        <f>_xlfn.XLOOKUP(A:A,'[1]From JML Product-2027 '!C:C,'[1]From JML Product-2027 '!F:F,_xleta.NA)</f>
        <v>4000m</v>
      </c>
      <c r="H174" s="6" t="str">
        <f>_xlfn.XLOOKUP(A:A,'[1]From JML Product-2027 '!C:C,'[1]From JML Product-2027 '!I:I,_xleta.NA)</f>
        <v>China</v>
      </c>
      <c r="I174" s="8" t="s">
        <v>34</v>
      </c>
      <c r="J174" s="8" t="s">
        <v>34</v>
      </c>
      <c r="K174" s="6" t="str">
        <f>_xlfn.XLOOKUP(A:A,'[1]From JML Product-2027 '!C:C,'[1]From JML Product-2027 '!J:J,_xleta.NA)</f>
        <v>02/01/2024</v>
      </c>
    </row>
    <row r="175" spans="1:11">
      <c r="A175" s="6" t="s">
        <v>176</v>
      </c>
      <c r="B175" s="3" t="str">
        <f>_xlfn.XLOOKUP(A:A,'[1]From JML Product-2027 '!C:C,'[1]From JML Product-2027 '!A:A,_xleta.NA)</f>
        <v>2027 Inspiration Catalogue</v>
      </c>
      <c r="C175" s="8" t="s">
        <v>34</v>
      </c>
      <c r="D175" s="3" t="str">
        <f>_xlfn.XLOOKUP(A:A,'[1]From JML Product-2027 '!C:C,'[1]From JML Product-2027 '!G:G,_xleta.NA)</f>
        <v>32.8% Nylon, 20.9% Spandex,28.3% Recycled Nylon,18%银离子</v>
      </c>
      <c r="E175" s="7">
        <f>_xlfn.XLOOKUP(A:A,'[1]From JML Product-2027 '!C:C,'[1]From JML Product-2027 '!H:H,_xleta.NA)</f>
        <v>0.3</v>
      </c>
      <c r="F175" s="3" t="str">
        <f>_xlfn.XLOOKUP(A:A,'[1]From JML Product-2027 '!C:C,'[1]From JML Product-2027 '!E:E,_xleta.NA)</f>
        <v>2000m</v>
      </c>
      <c r="G175" s="3" t="str">
        <f>_xlfn.XLOOKUP(A:A,'[1]From JML Product-2027 '!C:C,'[1]From JML Product-2027 '!F:F,_xleta.NA)</f>
        <v>2000m</v>
      </c>
      <c r="H175" s="6" t="str">
        <f>_xlfn.XLOOKUP(A:A,'[1]From JML Product-2027 '!C:C,'[1]From JML Product-2027 '!I:I,_xleta.NA)</f>
        <v>China</v>
      </c>
      <c r="I175" s="8" t="s">
        <v>34</v>
      </c>
      <c r="J175" s="8" t="s">
        <v>34</v>
      </c>
      <c r="K175" s="6" t="str">
        <f>_xlfn.XLOOKUP(A:A,'[1]From JML Product-2027 '!C:C,'[1]From JML Product-2027 '!J:J,_xleta.NA)</f>
        <v>02/01/2024</v>
      </c>
    </row>
    <row r="176" spans="1:11">
      <c r="A176" s="6" t="s">
        <v>177</v>
      </c>
      <c r="B176" s="3" t="str">
        <f>_xlfn.XLOOKUP(A:A,'[1]From JML Product-2027 '!C:C,'[1]From JML Product-2027 '!A:A,_xleta.NA)</f>
        <v>2027 Inspiration Catalogue</v>
      </c>
      <c r="C176" s="8" t="s">
        <v>34</v>
      </c>
      <c r="D176" s="3" t="str">
        <f>_xlfn.XLOOKUP(A:A,'[1]From JML Product-2027 '!C:C,'[1]From JML Product-2027 '!G:G,_xleta.NA)</f>
        <v>49.5%Nylon,11.8%Spandex,38.7%Recycled Nylon</v>
      </c>
      <c r="E176" s="7">
        <f>_xlfn.XLOOKUP(A:A,'[1]From JML Product-2027 '!C:C,'[1]From JML Product-2027 '!H:H,_xleta.NA)</f>
        <v>0.45292307692307687</v>
      </c>
      <c r="F176" s="3" t="str">
        <f>_xlfn.XLOOKUP(A:A,'[1]From JML Product-2027 '!C:C,'[1]From JML Product-2027 '!E:E,_xleta.NA)</f>
        <v>2000m</v>
      </c>
      <c r="G176" s="3" t="str">
        <f>_xlfn.XLOOKUP(A:A,'[1]From JML Product-2027 '!C:C,'[1]From JML Product-2027 '!F:F,_xleta.NA)</f>
        <v>2000m</v>
      </c>
      <c r="H176" s="6" t="str">
        <f>_xlfn.XLOOKUP(A:A,'[1]From JML Product-2027 '!C:C,'[1]From JML Product-2027 '!I:I,_xleta.NA)</f>
        <v>China</v>
      </c>
      <c r="I176" s="8" t="s">
        <v>34</v>
      </c>
      <c r="J176" s="8" t="s">
        <v>34</v>
      </c>
      <c r="K176" s="6" t="str">
        <f>_xlfn.XLOOKUP(A:A,'[1]From JML Product-2027 '!C:C,'[1]From JML Product-2027 '!J:J,_xleta.NA)</f>
        <v>02/01/2024</v>
      </c>
    </row>
    <row r="177" spans="1:11">
      <c r="A177" s="6" t="s">
        <v>178</v>
      </c>
      <c r="B177" s="3" t="str">
        <f>_xlfn.XLOOKUP(A:A,'[1]From JML Product-2027 '!C:C,'[1]From JML Product-2027 '!A:A,_xleta.NA)</f>
        <v>2027 Inspiration Catalogue</v>
      </c>
      <c r="C177" s="8" t="s">
        <v>34</v>
      </c>
      <c r="D177" s="3" t="str">
        <f>_xlfn.XLOOKUP(A:A,'[1]From JML Product-2027 '!C:C,'[1]From JML Product-2027 '!G:G,_xleta.NA)</f>
        <v>16.2%Nylon,11.5%Spandex,72.3% Recycled Polyester</v>
      </c>
      <c r="E177" s="7">
        <f>_xlfn.XLOOKUP(A:A,'[1]From JML Product-2027 '!C:C,'[1]From JML Product-2027 '!H:H,_xleta.NA)</f>
        <v>0.6734769230769232</v>
      </c>
      <c r="F177" s="3" t="str">
        <f>_xlfn.XLOOKUP(A:A,'[1]From JML Product-2027 '!C:C,'[1]From JML Product-2027 '!E:E,_xleta.NA)</f>
        <v>4000m</v>
      </c>
      <c r="G177" s="3" t="str">
        <f>_xlfn.XLOOKUP(A:A,'[1]From JML Product-2027 '!C:C,'[1]From JML Product-2027 '!F:F,_xleta.NA)</f>
        <v>4000m</v>
      </c>
      <c r="H177" s="6" t="str">
        <f>_xlfn.XLOOKUP(A:A,'[1]From JML Product-2027 '!C:C,'[1]From JML Product-2027 '!I:I,_xleta.NA)</f>
        <v>China</v>
      </c>
      <c r="I177" s="8" t="s">
        <v>34</v>
      </c>
      <c r="J177" s="8" t="s">
        <v>34</v>
      </c>
      <c r="K177" s="6" t="str">
        <f>_xlfn.XLOOKUP(A:A,'[1]From JML Product-2027 '!C:C,'[1]From JML Product-2027 '!J:J,_xleta.NA)</f>
        <v>02/01/2024</v>
      </c>
    </row>
    <row r="178" spans="1:11">
      <c r="A178" s="6" t="s">
        <v>179</v>
      </c>
      <c r="B178" s="3" t="str">
        <f>_xlfn.XLOOKUP(A:A,'[1]From JML Product-2027 '!C:C,'[1]From JML Product-2027 '!A:A,_xleta.NA)</f>
        <v>2027 Inspiration Catalogue</v>
      </c>
      <c r="C178" s="8" t="s">
        <v>34</v>
      </c>
      <c r="D178" s="3" t="str">
        <f>_xlfn.XLOOKUP(A:A,'[1]From JML Product-2027 '!C:C,'[1]From JML Product-2027 '!G:G,_xleta.NA)</f>
        <v>53.4% Recycled Nylon,45.3% Spandex, 1.3% Golden Metallic Yarn</v>
      </c>
      <c r="E178" s="7">
        <f>_xlfn.XLOOKUP(A:A,'[1]From JML Product-2027 '!C:C,'[1]From JML Product-2027 '!H:H,_xleta.NA)</f>
        <v>0.63015384615384618</v>
      </c>
      <c r="F178" s="3" t="str">
        <f>_xlfn.XLOOKUP(A:A,'[1]From JML Product-2027 '!C:C,'[1]From JML Product-2027 '!E:E,_xleta.NA)</f>
        <v>2000m</v>
      </c>
      <c r="G178" s="3" t="str">
        <f>_xlfn.XLOOKUP(A:A,'[1]From JML Product-2027 '!C:C,'[1]From JML Product-2027 '!F:F,_xleta.NA)</f>
        <v>2000m</v>
      </c>
      <c r="H178" s="6" t="str">
        <f>_xlfn.XLOOKUP(A:A,'[1]From JML Product-2027 '!C:C,'[1]From JML Product-2027 '!I:I,_xleta.NA)</f>
        <v>China</v>
      </c>
      <c r="I178" s="8" t="s">
        <v>34</v>
      </c>
      <c r="J178" s="8" t="s">
        <v>34</v>
      </c>
      <c r="K178" s="6" t="str">
        <f>_xlfn.XLOOKUP(A:A,'[1]From JML Product-2027 '!C:C,'[1]From JML Product-2027 '!J:J,_xleta.NA)</f>
        <v>02/01/2024</v>
      </c>
    </row>
    <row r="179" spans="1:11">
      <c r="A179" s="6" t="s">
        <v>180</v>
      </c>
      <c r="B179" s="3" t="str">
        <f>_xlfn.XLOOKUP(A:A,'[1]From JML Product-2027 '!C:C,'[1]From JML Product-2027 '!A:A,_xleta.NA)</f>
        <v>2027 Inspiration Catalogue</v>
      </c>
      <c r="C179" s="8" t="s">
        <v>34</v>
      </c>
      <c r="D179" s="3" t="str">
        <f>_xlfn.XLOOKUP(A:A,'[1]From JML Product-2027 '!C:C,'[1]From JML Product-2027 '!G:G,_xleta.NA)</f>
        <v>7.7%Spandex,9.6%Polyester,81.7%Recycled Polyester,1%Reflective Yarn</v>
      </c>
      <c r="E179" s="7">
        <f>_xlfn.XLOOKUP(A:A,'[1]From JML Product-2027 '!C:C,'[1]From JML Product-2027 '!H:H,_xleta.NA)</f>
        <v>0.48</v>
      </c>
      <c r="F179" s="3" t="str">
        <f>_xlfn.XLOOKUP(A:A,'[1]From JML Product-2027 '!C:C,'[1]From JML Product-2027 '!E:E,_xleta.NA)</f>
        <v>4000m</v>
      </c>
      <c r="G179" s="3" t="str">
        <f>_xlfn.XLOOKUP(A:A,'[1]From JML Product-2027 '!C:C,'[1]From JML Product-2027 '!F:F,_xleta.NA)</f>
        <v>4000m</v>
      </c>
      <c r="H179" s="6" t="str">
        <f>_xlfn.XLOOKUP(A:A,'[1]From JML Product-2027 '!C:C,'[1]From JML Product-2027 '!I:I,_xleta.NA)</f>
        <v>China</v>
      </c>
      <c r="I179" s="8" t="s">
        <v>34</v>
      </c>
      <c r="J179" s="8" t="s">
        <v>34</v>
      </c>
      <c r="K179" s="6" t="str">
        <f>_xlfn.XLOOKUP(A:A,'[1]From JML Product-2027 '!C:C,'[1]From JML Product-2027 '!J:J,_xleta.NA)</f>
        <v>02/01/2024</v>
      </c>
    </row>
    <row r="180" spans="1:11">
      <c r="A180" s="6" t="s">
        <v>181</v>
      </c>
      <c r="B180" s="3" t="str">
        <f>_xlfn.XLOOKUP(A:A,'[1]From JML Product-2027 '!C:C,'[1]From JML Product-2027 '!A:A,_xleta.NA)</f>
        <v>2027 Inspiration Catalogue</v>
      </c>
      <c r="C180" s="8" t="s">
        <v>34</v>
      </c>
      <c r="D180" s="3" t="str">
        <f>_xlfn.XLOOKUP(A:A,'[1]From JML Product-2027 '!C:C,'[1]From JML Product-2027 '!G:G,_xleta.NA)</f>
        <v>39.1% Nylon,11.7%Spandex,49.2%Recycled Nylon</v>
      </c>
      <c r="E180" s="7">
        <f>_xlfn.XLOOKUP(A:A,'[1]From JML Product-2027 '!C:C,'[1]From JML Product-2027 '!H:H,_xleta.NA)</f>
        <v>0.56516923076923076</v>
      </c>
      <c r="F180" s="3" t="str">
        <f>_xlfn.XLOOKUP(A:A,'[1]From JML Product-2027 '!C:C,'[1]From JML Product-2027 '!E:E,_xleta.NA)</f>
        <v>2000m</v>
      </c>
      <c r="G180" s="3" t="str">
        <f>_xlfn.XLOOKUP(A:A,'[1]From JML Product-2027 '!C:C,'[1]From JML Product-2027 '!F:F,_xleta.NA)</f>
        <v>2000m</v>
      </c>
      <c r="H180" s="6" t="str">
        <f>_xlfn.XLOOKUP(A:A,'[1]From JML Product-2027 '!C:C,'[1]From JML Product-2027 '!I:I,_xleta.NA)</f>
        <v>China</v>
      </c>
      <c r="I180" s="8" t="s">
        <v>34</v>
      </c>
      <c r="J180" s="8" t="s">
        <v>34</v>
      </c>
      <c r="K180" s="6" t="str">
        <f>_xlfn.XLOOKUP(A:A,'[1]From JML Product-2027 '!C:C,'[1]From JML Product-2027 '!J:J,_xleta.NA)</f>
        <v>02/01/2024</v>
      </c>
    </row>
    <row r="181" spans="1:11">
      <c r="A181" s="6" t="s">
        <v>182</v>
      </c>
      <c r="B181" s="3" t="str">
        <f>_xlfn.XLOOKUP(A:A,'[1]From JML Product-2027 '!C:C,'[1]From JML Product-2027 '!A:A,_xleta.NA)</f>
        <v>2027 Inspiration Catalogue</v>
      </c>
      <c r="C181" s="8" t="s">
        <v>34</v>
      </c>
      <c r="D181" s="3" t="str">
        <f>_xlfn.XLOOKUP(A:A,'[1]From JML Product-2027 '!C:C,'[1]From JML Product-2027 '!G:G,_xleta.NA)</f>
        <v>12.3% Nylon,44.8%Recycled Nylon,14.1% Spandex,26% Recycled Polyester,2.8% Metalllic Yarn</v>
      </c>
      <c r="E181" s="7">
        <f>_xlfn.XLOOKUP(A:A,'[1]From JML Product-2027 '!C:C,'[1]From JML Product-2027 '!H:H,_xleta.NA)</f>
        <v>0.89599999999999991</v>
      </c>
      <c r="F181" s="3" t="str">
        <f>_xlfn.XLOOKUP(A:A,'[1]From JML Product-2027 '!C:C,'[1]From JML Product-2027 '!E:E,_xleta.NA)</f>
        <v>4000m</v>
      </c>
      <c r="G181" s="3" t="str">
        <f>_xlfn.XLOOKUP(A:A,'[1]From JML Product-2027 '!C:C,'[1]From JML Product-2027 '!F:F,_xleta.NA)</f>
        <v>4000m</v>
      </c>
      <c r="H181" s="6" t="str">
        <f>_xlfn.XLOOKUP(A:A,'[1]From JML Product-2027 '!C:C,'[1]From JML Product-2027 '!I:I,_xleta.NA)</f>
        <v>China</v>
      </c>
      <c r="I181" s="8" t="s">
        <v>34</v>
      </c>
      <c r="J181" s="8" t="s">
        <v>34</v>
      </c>
      <c r="K181" s="6" t="str">
        <f>_xlfn.XLOOKUP(A:A,'[1]From JML Product-2027 '!C:C,'[1]From JML Product-2027 '!J:J,_xleta.NA)</f>
        <v>02/01/2024</v>
      </c>
    </row>
    <row r="182" spans="1:11">
      <c r="A182" s="6" t="s">
        <v>183</v>
      </c>
      <c r="B182" s="3" t="str">
        <f>_xlfn.XLOOKUP(A:A,'[1]From JML Product-2027 '!C:C,'[1]From JML Product-2027 '!A:A,_xleta.NA)</f>
        <v>2027 Inspiration Catalogue</v>
      </c>
      <c r="C182" s="8" t="s">
        <v>34</v>
      </c>
      <c r="D182" s="3" t="str">
        <f>_xlfn.XLOOKUP(A:A,'[1]From JML Product-2027 '!C:C,'[1]From JML Product-2027 '!G:G,_xleta.NA)</f>
        <v>100% Recycled Polyester</v>
      </c>
      <c r="E182" s="7" t="str">
        <f>_xlfn.XLOOKUP(A:A,'[1]From JML Product-2027 '!C:C,'[1]From JML Product-2027 '!H:H,_xleta.NA)</f>
        <v>/</v>
      </c>
      <c r="F182" s="3" t="str">
        <f>_xlfn.XLOOKUP(A:A,'[1]From JML Product-2027 '!C:C,'[1]From JML Product-2027 '!E:E,_xleta.NA)</f>
        <v>5000m</v>
      </c>
      <c r="G182" s="3" t="str">
        <f>_xlfn.XLOOKUP(A:A,'[1]From JML Product-2027 '!C:C,'[1]From JML Product-2027 '!F:F,_xleta.NA)</f>
        <v>5000m</v>
      </c>
      <c r="H182" s="6" t="str">
        <f>_xlfn.XLOOKUP(A:A,'[1]From JML Product-2027 '!C:C,'[1]From JML Product-2027 '!I:I,_xleta.NA)</f>
        <v>China</v>
      </c>
      <c r="I182" s="8" t="s">
        <v>34</v>
      </c>
      <c r="J182" s="8" t="s">
        <v>34</v>
      </c>
      <c r="K182" s="6" t="str">
        <f>_xlfn.XLOOKUP(A:A,'[1]From JML Product-2027 '!C:C,'[1]From JML Product-2027 '!J:J,_xleta.NA)</f>
        <v>02/01/2024</v>
      </c>
    </row>
    <row r="183" spans="1:11">
      <c r="A183" s="6" t="s">
        <v>184</v>
      </c>
      <c r="B183" s="3" t="str">
        <f>_xlfn.XLOOKUP(A:A,'[1]From JML Product-2027 '!C:C,'[1]From JML Product-2027 '!A:A,_xleta.NA)</f>
        <v>2027 Inspiration Catalogue</v>
      </c>
      <c r="C183" s="8" t="s">
        <v>34</v>
      </c>
      <c r="D183" s="3" t="str">
        <f>_xlfn.XLOOKUP(A:A,'[1]From JML Product-2027 '!C:C,'[1]From JML Product-2027 '!G:G,_xleta.NA)</f>
        <v>100%Recycled Polyester</v>
      </c>
      <c r="E183" s="7">
        <f>_xlfn.XLOOKUP(A:A,'[1]From JML Product-2027 '!C:C,'[1]From JML Product-2027 '!H:H,_xleta.NA)</f>
        <v>0.16935384615384613</v>
      </c>
      <c r="F183" s="3" t="str">
        <f>_xlfn.XLOOKUP(A:A,'[1]From JML Product-2027 '!C:C,'[1]From JML Product-2027 '!E:E,_xleta.NA)</f>
        <v>4000m</v>
      </c>
      <c r="G183" s="3" t="str">
        <f>_xlfn.XLOOKUP(A:A,'[1]From JML Product-2027 '!C:C,'[1]From JML Product-2027 '!F:F,_xleta.NA)</f>
        <v>4000m</v>
      </c>
      <c r="H183" s="6" t="str">
        <f>_xlfn.XLOOKUP(A:A,'[1]From JML Product-2027 '!C:C,'[1]From JML Product-2027 '!I:I,_xleta.NA)</f>
        <v>China</v>
      </c>
      <c r="I183" s="8" t="s">
        <v>34</v>
      </c>
      <c r="J183" s="8" t="s">
        <v>34</v>
      </c>
      <c r="K183" s="6" t="str">
        <f>_xlfn.XLOOKUP(A:A,'[1]From JML Product-2027 '!C:C,'[1]From JML Product-2027 '!J:J,_xleta.NA)</f>
        <v>02/01/2024</v>
      </c>
    </row>
    <row r="184" spans="1:11">
      <c r="A184" s="6" t="s">
        <v>185</v>
      </c>
      <c r="B184" s="3" t="str">
        <f>_xlfn.XLOOKUP(A:A,'[1]From JML Product-2027 '!C:C,'[1]From JML Product-2027 '!A:A,_xleta.NA)</f>
        <v>2027 Inspiration Catalogue</v>
      </c>
      <c r="C184" s="8" t="s">
        <v>34</v>
      </c>
      <c r="D184" s="3" t="str">
        <f>_xlfn.XLOOKUP(A:A,'[1]From JML Product-2027 '!C:C,'[1]From JML Product-2027 '!G:G,_xleta.NA)</f>
        <v>100% Recycled Polyester</v>
      </c>
      <c r="E184" s="7">
        <f>_xlfn.XLOOKUP(A:A,'[1]From JML Product-2027 '!C:C,'[1]From JML Product-2027 '!H:H,_xleta.NA)</f>
        <v>0.25796923076923078</v>
      </c>
      <c r="F184" s="3" t="str">
        <f>_xlfn.XLOOKUP(A:A,'[1]From JML Product-2027 '!C:C,'[1]From JML Product-2027 '!E:E,_xleta.NA)</f>
        <v>4000m</v>
      </c>
      <c r="G184" s="3" t="str">
        <f>_xlfn.XLOOKUP(A:A,'[1]From JML Product-2027 '!C:C,'[1]From JML Product-2027 '!F:F,_xleta.NA)</f>
        <v>4000m</v>
      </c>
      <c r="H184" s="6" t="str">
        <f>_xlfn.XLOOKUP(A:A,'[1]From JML Product-2027 '!C:C,'[1]From JML Product-2027 '!I:I,_xleta.NA)</f>
        <v>China</v>
      </c>
      <c r="I184" s="8" t="s">
        <v>34</v>
      </c>
      <c r="J184" s="8" t="s">
        <v>34</v>
      </c>
      <c r="K184" s="6" t="str">
        <f>_xlfn.XLOOKUP(A:A,'[1]From JML Product-2027 '!C:C,'[1]From JML Product-2027 '!J:J,_xleta.NA)</f>
        <v>02/01/2024</v>
      </c>
    </row>
    <row r="185" spans="1:11">
      <c r="A185" s="6" t="s">
        <v>186</v>
      </c>
      <c r="B185" s="3" t="str">
        <f>_xlfn.XLOOKUP(A:A,'[1]From JML Product-2027 '!C:C,'[1]From JML Product-2027 '!A:A,_xleta.NA)</f>
        <v>2027 Inspiration Catalogue</v>
      </c>
      <c r="C185" s="8" t="s">
        <v>34</v>
      </c>
      <c r="D185" s="3" t="str">
        <f>_xlfn.XLOOKUP(A:A,'[1]From JML Product-2027 '!C:C,'[1]From JML Product-2027 '!G:G,_xleta.NA)</f>
        <v>100% Recycled Polyester</v>
      </c>
      <c r="E185" s="7">
        <f>_xlfn.XLOOKUP(A:A,'[1]From JML Product-2027 '!C:C,'[1]From JML Product-2027 '!H:H,_xleta.NA)</f>
        <v>0.33870769230769227</v>
      </c>
      <c r="F185" s="3" t="str">
        <f>_xlfn.XLOOKUP(A:A,'[1]From JML Product-2027 '!C:C,'[1]From JML Product-2027 '!E:E,_xleta.NA)</f>
        <v>4000m</v>
      </c>
      <c r="G185" s="3" t="str">
        <f>_xlfn.XLOOKUP(A:A,'[1]From JML Product-2027 '!C:C,'[1]From JML Product-2027 '!F:F,_xleta.NA)</f>
        <v>4000m</v>
      </c>
      <c r="H185" s="6" t="str">
        <f>_xlfn.XLOOKUP(A:A,'[1]From JML Product-2027 '!C:C,'[1]From JML Product-2027 '!I:I,_xleta.NA)</f>
        <v>China</v>
      </c>
      <c r="I185" s="8" t="s">
        <v>34</v>
      </c>
      <c r="J185" s="8" t="s">
        <v>34</v>
      </c>
      <c r="K185" s="6" t="str">
        <f>_xlfn.XLOOKUP(A:A,'[1]From JML Product-2027 '!C:C,'[1]From JML Product-2027 '!J:J,_xleta.NA)</f>
        <v>02/01/2024</v>
      </c>
    </row>
    <row r="186" spans="1:11">
      <c r="A186" s="6" t="s">
        <v>187</v>
      </c>
      <c r="B186" s="3" t="str">
        <f>_xlfn.XLOOKUP(A:A,'[1]From JML Product-2027 '!C:C,'[1]From JML Product-2027 '!A:A,_xleta.NA)</f>
        <v>2027 Inspiration Catalogue</v>
      </c>
      <c r="C186" s="8" t="s">
        <v>34</v>
      </c>
      <c r="D186" s="3" t="str">
        <f>_xlfn.XLOOKUP(A:A,'[1]From JML Product-2027 '!C:C,'[1]From JML Product-2027 '!G:G,_xleta.NA)</f>
        <v>40% Rubber，60% Recycled Nylon</v>
      </c>
      <c r="E186" s="7">
        <f>_xlfn.XLOOKUP(A:A,'[1]From JML Product-2027 '!C:C,'[1]From JML Product-2027 '!H:H,_xleta.NA)</f>
        <v>8.8615384615384624E-2</v>
      </c>
      <c r="F186" s="3" t="str">
        <f>_xlfn.XLOOKUP(A:A,'[1]From JML Product-2027 '!C:C,'[1]From JML Product-2027 '!E:E,_xleta.NA)</f>
        <v>5000m</v>
      </c>
      <c r="G186" s="3" t="str">
        <f>_xlfn.XLOOKUP(A:A,'[1]From JML Product-2027 '!C:C,'[1]From JML Product-2027 '!F:F,_xleta.NA)</f>
        <v>5000m</v>
      </c>
      <c r="H186" s="6" t="str">
        <f>_xlfn.XLOOKUP(A:A,'[1]From JML Product-2027 '!C:C,'[1]From JML Product-2027 '!I:I,_xleta.NA)</f>
        <v>China</v>
      </c>
      <c r="I186" s="8" t="s">
        <v>34</v>
      </c>
      <c r="J186" s="8" t="s">
        <v>34</v>
      </c>
      <c r="K186" s="6" t="str">
        <f>_xlfn.XLOOKUP(A:A,'[1]From JML Product-2027 '!C:C,'[1]From JML Product-2027 '!J:J,_xleta.NA)</f>
        <v>02/01/2024</v>
      </c>
    </row>
    <row r="187" spans="1:11">
      <c r="A187" s="6" t="s">
        <v>188</v>
      </c>
      <c r="B187" s="3" t="str">
        <f>_xlfn.XLOOKUP(A:A,'[1]From JML Product-2027 '!C:C,'[1]From JML Product-2027 '!A:A,_xleta.NA)</f>
        <v>2027 Inspiration Catalogue</v>
      </c>
      <c r="C187" s="8" t="s">
        <v>34</v>
      </c>
      <c r="D187" s="3" t="str">
        <f>_xlfn.XLOOKUP(A:A,'[1]From JML Product-2027 '!C:C,'[1]From JML Product-2027 '!G:G,_xleta.NA)</f>
        <v>40%Spandex,41%Recycled Nylon,19% Recycled Polyester</v>
      </c>
      <c r="E187" s="7">
        <f>_xlfn.XLOOKUP(A:A,'[1]From JML Product-2027 '!C:C,'[1]From JML Product-2027 '!H:H,_xleta.NA)</f>
        <v>0.44110769230769237</v>
      </c>
      <c r="F187" s="3" t="str">
        <f>_xlfn.XLOOKUP(A:A,'[1]From JML Product-2027 '!C:C,'[1]From JML Product-2027 '!E:E,_xleta.NA)</f>
        <v>4000m</v>
      </c>
      <c r="G187" s="3" t="str">
        <f>_xlfn.XLOOKUP(A:A,'[1]From JML Product-2027 '!C:C,'[1]From JML Product-2027 '!F:F,_xleta.NA)</f>
        <v>4000m</v>
      </c>
      <c r="H187" s="6" t="str">
        <f>_xlfn.XLOOKUP(A:A,'[1]From JML Product-2027 '!C:C,'[1]From JML Product-2027 '!I:I,_xleta.NA)</f>
        <v>China</v>
      </c>
      <c r="I187" s="8" t="s">
        <v>34</v>
      </c>
      <c r="J187" s="8" t="s">
        <v>34</v>
      </c>
      <c r="K187" s="6" t="str">
        <f>_xlfn.XLOOKUP(A:A,'[1]From JML Product-2027 '!C:C,'[1]From JML Product-2027 '!J:J,_xleta.NA)</f>
        <v>02/01/2024</v>
      </c>
    </row>
    <row r="188" spans="1:11">
      <c r="A188" s="6" t="s">
        <v>189</v>
      </c>
      <c r="B188" s="3" t="str">
        <f>_xlfn.XLOOKUP(A:A,'[1]From JML Product-2027 '!C:C,'[1]From JML Product-2027 '!A:A,_xleta.NA)</f>
        <v>2027 Inspiration Catalogue</v>
      </c>
      <c r="C188" s="8" t="s">
        <v>34</v>
      </c>
      <c r="D188" s="3" t="str">
        <f>_xlfn.XLOOKUP(A:A,'[1]From JML Product-2027 '!C:C,'[1]From JML Product-2027 '!G:G,_xleta.NA)</f>
        <v>Nylon/锦纶 54.3%， Elastane/氨纶 16% Recycled Nylon 29.7%</v>
      </c>
      <c r="E188" s="7">
        <f>_xlfn.XLOOKUP(A:A,'[1]From JML Product-2027 '!C:C,'[1]From JML Product-2027 '!H:H,_xleta.NA)</f>
        <v>0</v>
      </c>
      <c r="F188" s="3" t="str">
        <f>_xlfn.XLOOKUP(A:A,'[1]From JML Product-2027 '!C:C,'[1]From JML Product-2027 '!E:E,_xleta.NA)</f>
        <v>2000m</v>
      </c>
      <c r="G188" s="3" t="str">
        <f>_xlfn.XLOOKUP(A:A,'[1]From JML Product-2027 '!C:C,'[1]From JML Product-2027 '!F:F,_xleta.NA)</f>
        <v>2000m</v>
      </c>
      <c r="H188" s="6" t="str">
        <f>_xlfn.XLOOKUP(A:A,'[1]From JML Product-2027 '!C:C,'[1]From JML Product-2027 '!I:I,_xleta.NA)</f>
        <v>China</v>
      </c>
      <c r="I188" s="8" t="s">
        <v>34</v>
      </c>
      <c r="J188" s="8" t="s">
        <v>34</v>
      </c>
      <c r="K188" s="6" t="str">
        <f>_xlfn.XLOOKUP(A:A,'[1]From JML Product-2027 '!C:C,'[1]From JML Product-2027 '!J:J,_xleta.NA)</f>
        <v>02/01/2024</v>
      </c>
    </row>
    <row r="189" spans="1:11">
      <c r="A189" s="6" t="s">
        <v>190</v>
      </c>
      <c r="B189" s="3" t="str">
        <f>_xlfn.XLOOKUP(A:A,'[1]From JML Product-2027 '!C:C,'[1]From JML Product-2027 '!A:A,_xleta.NA)</f>
        <v>2027 Inspiration Catalogue</v>
      </c>
      <c r="C189" s="8" t="s">
        <v>34</v>
      </c>
      <c r="D189" s="3" t="str">
        <f>_xlfn.XLOOKUP(A:A,'[1]From JML Product-2027 '!C:C,'[1]From JML Product-2027 '!G:G,_xleta.NA)</f>
        <v>53.2% Recycled Nylon,10.2% Spandex,18.9%Polyester,17.7% Recycled Polyester</v>
      </c>
      <c r="E189" s="7">
        <f>_xlfn.XLOOKUP(A:A,'[1]From JML Product-2027 '!C:C,'[1]From JML Product-2027 '!H:H,_xleta.NA)</f>
        <v>0.91569230769230769</v>
      </c>
      <c r="F189" s="3" t="str">
        <f>_xlfn.XLOOKUP(A:A,'[1]From JML Product-2027 '!C:C,'[1]From JML Product-2027 '!E:E,_xleta.NA)</f>
        <v>4000m</v>
      </c>
      <c r="G189" s="3" t="str">
        <f>_xlfn.XLOOKUP(A:A,'[1]From JML Product-2027 '!C:C,'[1]From JML Product-2027 '!F:F,_xleta.NA)</f>
        <v>4000m</v>
      </c>
      <c r="H189" s="6" t="str">
        <f>_xlfn.XLOOKUP(A:A,'[1]From JML Product-2027 '!C:C,'[1]From JML Product-2027 '!I:I,_xleta.NA)</f>
        <v>China</v>
      </c>
      <c r="I189" s="8" t="s">
        <v>34</v>
      </c>
      <c r="J189" s="8" t="s">
        <v>34</v>
      </c>
      <c r="K189" s="6" t="str">
        <f>_xlfn.XLOOKUP(A:A,'[1]From JML Product-2027 '!C:C,'[1]From JML Product-2027 '!J:J,_xleta.NA)</f>
        <v>02/01/2024</v>
      </c>
    </row>
    <row r="190" spans="1:11">
      <c r="A190" s="6" t="s">
        <v>191</v>
      </c>
      <c r="B190" s="3" t="str">
        <f>_xlfn.XLOOKUP(A:A,'[1]From JML Product-2027 '!C:C,'[1]From JML Product-2027 '!A:A,_xleta.NA)</f>
        <v>2027 Inspiration Catalogue</v>
      </c>
      <c r="C190" s="8" t="s">
        <v>34</v>
      </c>
      <c r="D190" s="3" t="str">
        <f>_xlfn.XLOOKUP(A:A,'[1]From JML Product-2027 '!C:C,'[1]From JML Product-2027 '!G:G,_xleta.NA)</f>
        <v>100% Recycled Polyester</v>
      </c>
      <c r="E190" s="7">
        <f>_xlfn.XLOOKUP(A:A,'[1]From JML Product-2027 '!C:C,'[1]From JML Product-2027 '!H:H,_xleta.NA)</f>
        <v>0.75</v>
      </c>
      <c r="F190" s="3" t="str">
        <f>_xlfn.XLOOKUP(A:A,'[1]From JML Product-2027 '!C:C,'[1]From JML Product-2027 '!E:E,_xleta.NA)</f>
        <v>5000m</v>
      </c>
      <c r="G190" s="3" t="str">
        <f>_xlfn.XLOOKUP(A:A,'[1]From JML Product-2027 '!C:C,'[1]From JML Product-2027 '!F:F,_xleta.NA)</f>
        <v>5000m</v>
      </c>
      <c r="H190" s="6" t="str">
        <f>_xlfn.XLOOKUP(A:A,'[1]From JML Product-2027 '!C:C,'[1]From JML Product-2027 '!I:I,_xleta.NA)</f>
        <v>China</v>
      </c>
      <c r="I190" s="8" t="s">
        <v>34</v>
      </c>
      <c r="J190" s="8" t="s">
        <v>34</v>
      </c>
      <c r="K190" s="6" t="str">
        <f>_xlfn.XLOOKUP(A:A,'[1]From JML Product-2027 '!C:C,'[1]From JML Product-2027 '!J:J,_xleta.NA)</f>
        <v>02/01/2024</v>
      </c>
    </row>
    <row r="191" spans="1:11">
      <c r="A191" s="6" t="s">
        <v>192</v>
      </c>
      <c r="B191" s="3" t="str">
        <f>_xlfn.XLOOKUP(A:A,'[1]From JML Product-2027 '!C:C,'[1]From JML Product-2027 '!A:A,_xleta.NA)</f>
        <v>2027 Inspiration Catalogue</v>
      </c>
      <c r="C191" s="8" t="s">
        <v>34</v>
      </c>
      <c r="D191" s="3" t="str">
        <f>_xlfn.XLOOKUP(A:A,'[1]From JML Product-2027 '!C:C,'[1]From JML Product-2027 '!G:G,_xleta.NA)</f>
        <v>Drop</v>
      </c>
      <c r="E191" s="7" t="str">
        <f>_xlfn.XLOOKUP(A:A,'[1]From JML Product-2027 '!C:C,'[1]From JML Product-2027 '!H:H,_xleta.NA)</f>
        <v>drop</v>
      </c>
      <c r="F191" s="3">
        <f>_xlfn.XLOOKUP(A:A,'[1]From JML Product-2027 '!C:C,'[1]From JML Product-2027 '!E:E,_xleta.NA)</f>
        <v>0</v>
      </c>
      <c r="G191" s="3">
        <f>_xlfn.XLOOKUP(A:A,'[1]From JML Product-2027 '!C:C,'[1]From JML Product-2027 '!F:F,_xleta.NA)</f>
        <v>0</v>
      </c>
      <c r="H191" s="6" t="str">
        <f>_xlfn.XLOOKUP(A:A,'[1]From JML Product-2027 '!C:C,'[1]From JML Product-2027 '!I:I,_xleta.NA)</f>
        <v>Drop</v>
      </c>
      <c r="I191" s="8" t="s">
        <v>34</v>
      </c>
      <c r="J191" s="8" t="s">
        <v>34</v>
      </c>
      <c r="K191" s="6" t="str">
        <f>_xlfn.XLOOKUP(A:A,'[1]From JML Product-2027 '!C:C,'[1]From JML Product-2027 '!J:J,_xleta.NA)</f>
        <v>02/01/2024</v>
      </c>
    </row>
    <row r="192" spans="1:11">
      <c r="A192" s="6" t="s">
        <v>193</v>
      </c>
      <c r="B192" s="3" t="str">
        <f>_xlfn.XLOOKUP(A:A,'[1]From JML Product-2027 '!C:C,'[1]From JML Product-2027 '!A:A,_xleta.NA)</f>
        <v>2027 Inspiration Catalogue</v>
      </c>
      <c r="C192" s="8" t="s">
        <v>34</v>
      </c>
      <c r="D192" s="3" t="str">
        <f>_xlfn.XLOOKUP(A:A,'[1]From JML Product-2027 '!C:C,'[1]From JML Product-2027 '!G:G,_xleta.NA)</f>
        <v>13.5%Nylon,21.1%Spandex,23.5%Recyecled Polyester,41.9%Recycled Nylon</v>
      </c>
      <c r="E192" s="7">
        <f>_xlfn.XLOOKUP(A:A,'[1]From JML Product-2027 '!C:C,'[1]From JML Product-2027 '!H:H,_xleta.NA)</f>
        <v>1.1401846153846154</v>
      </c>
      <c r="F192" s="3" t="str">
        <f>_xlfn.XLOOKUP(A:A,'[1]From JML Product-2027 '!C:C,'[1]From JML Product-2027 '!E:E,_xleta.NA)</f>
        <v>4000m</v>
      </c>
      <c r="G192" s="3" t="str">
        <f>_xlfn.XLOOKUP(A:A,'[1]From JML Product-2027 '!C:C,'[1]From JML Product-2027 '!F:F,_xleta.NA)</f>
        <v>4000m</v>
      </c>
      <c r="H192" s="6" t="str">
        <f>_xlfn.XLOOKUP(A:A,'[1]From JML Product-2027 '!C:C,'[1]From JML Product-2027 '!I:I,_xleta.NA)</f>
        <v>China</v>
      </c>
      <c r="I192" s="8" t="s">
        <v>34</v>
      </c>
      <c r="J192" s="8" t="s">
        <v>34</v>
      </c>
      <c r="K192" s="6" t="str">
        <f>_xlfn.XLOOKUP(A:A,'[1]From JML Product-2027 '!C:C,'[1]From JML Product-2027 '!J:J,_xleta.NA)</f>
        <v>02/01/2024</v>
      </c>
    </row>
    <row r="193" spans="1:11">
      <c r="A193" s="6" t="s">
        <v>194</v>
      </c>
      <c r="B193" s="3" t="str">
        <f>_xlfn.XLOOKUP(A:A,'[1]From JML Product-2027 '!C:C,'[1]From JML Product-2027 '!A:A,_xleta.NA)</f>
        <v>2027 Inspiration Catalogue</v>
      </c>
      <c r="C193" s="8" t="s">
        <v>34</v>
      </c>
      <c r="D193" s="3" t="str">
        <f>_xlfn.XLOOKUP(A:A,'[1]From JML Product-2027 '!C:C,'[1]From JML Product-2027 '!G:G,_xleta.NA)</f>
        <v>100% Recycled Polyester</v>
      </c>
      <c r="E193" s="7" t="str">
        <f>_xlfn.XLOOKUP(A:A,'[1]From JML Product-2027 '!C:C,'[1]From JML Product-2027 '!H:H,_xleta.NA)</f>
        <v>/</v>
      </c>
      <c r="F193" s="3" t="str">
        <f>_xlfn.XLOOKUP(A:A,'[1]From JML Product-2027 '!C:C,'[1]From JML Product-2027 '!E:E,_xleta.NA)</f>
        <v>5000m</v>
      </c>
      <c r="G193" s="3" t="str">
        <f>_xlfn.XLOOKUP(A:A,'[1]From JML Product-2027 '!C:C,'[1]From JML Product-2027 '!F:F,_xleta.NA)</f>
        <v>5000m</v>
      </c>
      <c r="H193" s="6" t="str">
        <f>_xlfn.XLOOKUP(A:A,'[1]From JML Product-2027 '!C:C,'[1]From JML Product-2027 '!I:I,_xleta.NA)</f>
        <v>China</v>
      </c>
      <c r="I193" s="8" t="s">
        <v>34</v>
      </c>
      <c r="J193" s="8" t="s">
        <v>34</v>
      </c>
      <c r="K193" s="6" t="str">
        <f>_xlfn.XLOOKUP(A:A,'[1]From JML Product-2027 '!C:C,'[1]From JML Product-2027 '!J:J,_xleta.NA)</f>
        <v>02/01/2024</v>
      </c>
    </row>
    <row r="194" spans="1:11">
      <c r="A194" s="6" t="s">
        <v>195</v>
      </c>
      <c r="B194" s="3" t="str">
        <f>_xlfn.XLOOKUP(A:A,'[1]From JML Product-2027 '!C:C,'[1]From JML Product-2027 '!A:A,_xleta.NA)</f>
        <v>2027 Inspiration Catalogue</v>
      </c>
      <c r="C194" s="8" t="s">
        <v>34</v>
      </c>
      <c r="D194" s="3" t="str">
        <f>_xlfn.XLOOKUP(A:A,'[1]From JML Product-2027 '!C:C,'[1]From JML Product-2027 '!G:G,_xleta.NA)</f>
        <v>19.3%Spandex,42.3%Recycled Nylon,38.4%Recycled Polyester</v>
      </c>
      <c r="E194" s="7">
        <f>_xlfn.XLOOKUP(A:A,'[1]From JML Product-2027 '!C:C,'[1]From JML Product-2027 '!H:H,_xleta.NA)</f>
        <v>1.0909538461538462</v>
      </c>
      <c r="F194" s="3" t="str">
        <f>_xlfn.XLOOKUP(A:A,'[1]From JML Product-2027 '!C:C,'[1]From JML Product-2027 '!E:E,_xleta.NA)</f>
        <v>4000m</v>
      </c>
      <c r="G194" s="3" t="str">
        <f>_xlfn.XLOOKUP(A:A,'[1]From JML Product-2027 '!C:C,'[1]From JML Product-2027 '!F:F,_xleta.NA)</f>
        <v>4000m</v>
      </c>
      <c r="H194" s="6" t="str">
        <f>_xlfn.XLOOKUP(A:A,'[1]From JML Product-2027 '!C:C,'[1]From JML Product-2027 '!I:I,_xleta.NA)</f>
        <v>China</v>
      </c>
      <c r="I194" s="8" t="s">
        <v>34</v>
      </c>
      <c r="J194" s="8" t="s">
        <v>34</v>
      </c>
      <c r="K194" s="6" t="str">
        <f>_xlfn.XLOOKUP(A:A,'[1]From JML Product-2027 '!C:C,'[1]From JML Product-2027 '!J:J,_xleta.NA)</f>
        <v>02/01/2024</v>
      </c>
    </row>
    <row r="195" spans="1:11">
      <c r="A195" s="6" t="s">
        <v>196</v>
      </c>
      <c r="B195" s="3" t="str">
        <f>_xlfn.XLOOKUP(A:A,'[1]From JML Product-2027 '!C:C,'[1]From JML Product-2027 '!A:A,_xleta.NA)</f>
        <v>2027 Inspiration Catalogue</v>
      </c>
      <c r="C195" s="8" t="s">
        <v>34</v>
      </c>
      <c r="D195" s="3" t="str">
        <f>_xlfn.XLOOKUP(A:A,'[1]From JML Product-2027 '!C:C,'[1]From JML Product-2027 '!G:G,_xleta.NA)</f>
        <v>14.5% Recycled Nylon,9.2% Spandex,76.3%Recycled Polyester</v>
      </c>
      <c r="E195" s="7">
        <f>_xlfn.XLOOKUP(A:A,'[1]From JML Product-2027 '!C:C,'[1]From JML Product-2027 '!H:H,_xleta.NA)</f>
        <v>1.6147692307692307</v>
      </c>
      <c r="F195" s="3" t="str">
        <f>_xlfn.XLOOKUP(A:A,'[1]From JML Product-2027 '!C:C,'[1]From JML Product-2027 '!E:E,_xleta.NA)</f>
        <v>4000m</v>
      </c>
      <c r="G195" s="3" t="str">
        <f>_xlfn.XLOOKUP(A:A,'[1]From JML Product-2027 '!C:C,'[1]From JML Product-2027 '!F:F,_xleta.NA)</f>
        <v>4000m</v>
      </c>
      <c r="H195" s="6" t="str">
        <f>_xlfn.XLOOKUP(A:A,'[1]From JML Product-2027 '!C:C,'[1]From JML Product-2027 '!I:I,_xleta.NA)</f>
        <v>China</v>
      </c>
      <c r="I195" s="8" t="s">
        <v>34</v>
      </c>
      <c r="J195" s="8" t="s">
        <v>34</v>
      </c>
      <c r="K195" s="6" t="str">
        <f>_xlfn.XLOOKUP(A:A,'[1]From JML Product-2027 '!C:C,'[1]From JML Product-2027 '!J:J,_xleta.NA)</f>
        <v>02/01/2024</v>
      </c>
    </row>
    <row r="196" spans="1:11">
      <c r="A196" s="6" t="s">
        <v>197</v>
      </c>
      <c r="B196" s="3" t="str">
        <f>_xlfn.XLOOKUP(A:A,'[1]From JML Product-2027 '!C:C,'[1]From JML Product-2027 '!A:A,_xleta.NA)</f>
        <v>2027 Inspiration Catalogue</v>
      </c>
      <c r="C196" s="8" t="s">
        <v>34</v>
      </c>
      <c r="D196" s="3" t="str">
        <f>_xlfn.XLOOKUP(A:A,'[1]From JML Product-2027 '!C:C,'[1]From JML Product-2027 '!G:G,_xleta.NA)</f>
        <v>Rubber/乳胶丝50.4%
Recycled Nylon 49.6%</v>
      </c>
      <c r="E196" s="7">
        <f>_xlfn.XLOOKUP(A:A,'[1]From JML Product-2027 '!C:C,'[1]From JML Product-2027 '!H:H,_xleta.NA)</f>
        <v>0.128</v>
      </c>
      <c r="F196" s="3" t="str">
        <f>_xlfn.XLOOKUP(A:A,'[1]From JML Product-2027 '!C:C,'[1]From JML Product-2027 '!E:E,_xleta.NA)</f>
        <v>5000m</v>
      </c>
      <c r="G196" s="3" t="str">
        <f>_xlfn.XLOOKUP(A:A,'[1]From JML Product-2027 '!C:C,'[1]From JML Product-2027 '!F:F,_xleta.NA)</f>
        <v>5000m</v>
      </c>
      <c r="H196" s="6" t="str">
        <f>_xlfn.XLOOKUP(A:A,'[1]From JML Product-2027 '!C:C,'[1]From JML Product-2027 '!I:I,_xleta.NA)</f>
        <v>China</v>
      </c>
      <c r="I196" s="8" t="s">
        <v>34</v>
      </c>
      <c r="J196" s="8" t="s">
        <v>34</v>
      </c>
      <c r="K196" s="6" t="str">
        <f>_xlfn.XLOOKUP(A:A,'[1]From JML Product-2027 '!C:C,'[1]From JML Product-2027 '!J:J,_xleta.NA)</f>
        <v>02/01/2024</v>
      </c>
    </row>
    <row r="197" spans="1:11">
      <c r="A197" s="6" t="s">
        <v>198</v>
      </c>
      <c r="B197" s="6" t="str">
        <f>_xlfn.XLOOKUP(A:A,'[1]PU&amp;PA'!D:D,'[1]PU&amp;PA'!K:K,_xleta.NA)</f>
        <v>Tipping</v>
      </c>
      <c r="C197" s="6" t="str">
        <f>_xlfn.XLOOKUP(A:A,'[1]PU&amp;PA'!D:D,'[1]PU&amp;PA'!B:B,_xleta.NA)</f>
        <v>PU&amp;PA</v>
      </c>
      <c r="D197" s="6" t="str">
        <f>_xlfn.XLOOKUP(A:A,'[1]PU&amp;PA'!D:D,'[1]PU&amp;PA'!I:I,_xleta.NA)</f>
        <v>82.2%Recycled Nylon；17.8% Recycle的Polyester</v>
      </c>
      <c r="E197" s="7">
        <f>_xlfn.XLOOKUP(A:A,'[1]PU&amp;PA'!D:D,'[1]PU&amp;PA'!J:J,_xleta.NA)</f>
        <v>0.37332923076923075</v>
      </c>
      <c r="F197" s="8" t="s">
        <v>34</v>
      </c>
      <c r="G197" s="8" t="s">
        <v>34</v>
      </c>
      <c r="H197" s="8" t="s">
        <v>34</v>
      </c>
      <c r="I197" s="8" t="s">
        <v>34</v>
      </c>
      <c r="J197" s="8" t="s">
        <v>34</v>
      </c>
      <c r="K197" s="6" t="str">
        <f>_xlfn.XLOOKUP(A:A,'[1]PU&amp;PA'!D:D,'[1]PU&amp;PA'!L:L,_xleta.NA)</f>
        <v>Unknown</v>
      </c>
    </row>
    <row r="198" spans="1:11">
      <c r="A198" s="6" t="s">
        <v>199</v>
      </c>
      <c r="B198" s="6" t="str">
        <f>_xlfn.XLOOKUP(A:A,'[1]PU&amp;PA'!D:D,'[1]PU&amp;PA'!K:K,_xleta.NA)</f>
        <v>Tipping</v>
      </c>
      <c r="C198" s="6" t="str">
        <f>_xlfn.XLOOKUP(A:A,'[1]PU&amp;PA'!D:D,'[1]PU&amp;PA'!B:B,_xleta.NA)</f>
        <v>PU&amp;PA</v>
      </c>
      <c r="D198" s="6" t="str">
        <f>_xlfn.XLOOKUP(A:A,'[1]PU&amp;PA'!D:D,'[1]PU&amp;PA'!I:I,_xleta.NA)</f>
        <v>82.2%Recycled Nylon；17.8% Recycle的Polyester</v>
      </c>
      <c r="E198" s="7">
        <f>_xlfn.XLOOKUP(A:A,'[1]PU&amp;PA'!D:D,'[1]PU&amp;PA'!J:J,_xleta.NA)</f>
        <v>0.40483692307692309</v>
      </c>
      <c r="F198" s="8" t="s">
        <v>34</v>
      </c>
      <c r="G198" s="8" t="s">
        <v>34</v>
      </c>
      <c r="H198" s="8" t="s">
        <v>34</v>
      </c>
      <c r="I198" s="8" t="s">
        <v>34</v>
      </c>
      <c r="J198" s="8" t="s">
        <v>34</v>
      </c>
      <c r="K198" s="6" t="str">
        <f>_xlfn.XLOOKUP(A:A,'[1]PU&amp;PA'!D:D,'[1]PU&amp;PA'!L:L,_xleta.NA)</f>
        <v>Unknown</v>
      </c>
    </row>
    <row r="199" spans="1:11">
      <c r="A199" s="6" t="s">
        <v>200</v>
      </c>
      <c r="B199" s="6" t="str">
        <f>_xlfn.XLOOKUP(A:A,'[1]PU&amp;PA'!D:D,'[1]PU&amp;PA'!K:K,_xleta.NA)</f>
        <v>Tipping</v>
      </c>
      <c r="C199" s="6" t="str">
        <f>_xlfn.XLOOKUP(A:A,'[1]PU&amp;PA'!D:D,'[1]PU&amp;PA'!B:B,_xleta.NA)</f>
        <v>PU&amp;PA</v>
      </c>
      <c r="D199" s="6" t="str">
        <f>_xlfn.XLOOKUP(A:A,'[1]PU&amp;PA'!D:D,'[1]PU&amp;PA'!I:I,_xleta.NA)</f>
        <v>82.2%Recycled Nylon；17.8% Recycle的Polyester</v>
      </c>
      <c r="E199" s="7">
        <f>_xlfn.XLOOKUP(A:A,'[1]PU&amp;PA'!D:D,'[1]PU&amp;PA'!J:J,_xleta.NA)</f>
        <v>0.40483692307692309</v>
      </c>
      <c r="F199" s="8" t="s">
        <v>34</v>
      </c>
      <c r="G199" s="8" t="s">
        <v>34</v>
      </c>
      <c r="H199" s="8" t="s">
        <v>34</v>
      </c>
      <c r="I199" s="8" t="s">
        <v>34</v>
      </c>
      <c r="J199" s="8" t="s">
        <v>34</v>
      </c>
      <c r="K199" s="6" t="str">
        <f>_xlfn.XLOOKUP(A:A,'[1]PU&amp;PA'!D:D,'[1]PU&amp;PA'!L:L,_xleta.NA)</f>
        <v>Unknown</v>
      </c>
    </row>
    <row r="200" spans="1:11">
      <c r="A200" s="6" t="s">
        <v>201</v>
      </c>
      <c r="B200" s="6" t="str">
        <f>_xlfn.XLOOKUP(A:A,'[1]PU&amp;PA'!D:D,'[1]PU&amp;PA'!K:K,_xleta.NA)</f>
        <v>Tipping</v>
      </c>
      <c r="C200" s="6" t="str">
        <f>_xlfn.XLOOKUP(A:A,'[1]PU&amp;PA'!D:D,'[1]PU&amp;PA'!B:B,_xleta.NA)</f>
        <v>PU&amp;PA</v>
      </c>
      <c r="D200" s="6" t="str">
        <f>_xlfn.XLOOKUP(A:A,'[1]PU&amp;PA'!D:D,'[1]PU&amp;PA'!I:I,_xleta.NA)</f>
        <v>82.2%Recycled Nylon；17.8% Recycle的Polyester</v>
      </c>
      <c r="E200" s="7">
        <f>_xlfn.XLOOKUP(A:A,'[1]PU&amp;PA'!D:D,'[1]PU&amp;PA'!J:J,_xleta.NA)</f>
        <v>0.42452923076923077</v>
      </c>
      <c r="F200" s="8" t="s">
        <v>34</v>
      </c>
      <c r="G200" s="8" t="s">
        <v>34</v>
      </c>
      <c r="H200" s="8" t="s">
        <v>34</v>
      </c>
      <c r="I200" s="8" t="s">
        <v>34</v>
      </c>
      <c r="J200" s="8" t="s">
        <v>34</v>
      </c>
      <c r="K200" s="6" t="str">
        <f>_xlfn.XLOOKUP(A:A,'[1]PU&amp;PA'!D:D,'[1]PU&amp;PA'!L:L,_xleta.NA)</f>
        <v>Unknown</v>
      </c>
    </row>
    <row r="201" spans="1:11">
      <c r="A201" s="6" t="s">
        <v>202</v>
      </c>
      <c r="B201" s="6" t="str">
        <f>_xlfn.XLOOKUP(A:A,'[1]PU&amp;PA'!D:D,'[1]PU&amp;PA'!K:K,_xleta.NA)</f>
        <v>Tipping</v>
      </c>
      <c r="C201" s="6" t="str">
        <f>_xlfn.XLOOKUP(A:A,'[1]PU&amp;PA'!D:D,'[1]PU&amp;PA'!B:B,_xleta.NA)</f>
        <v>PU&amp;PA</v>
      </c>
      <c r="D201" s="6" t="str">
        <f>_xlfn.XLOOKUP(A:A,'[1]PU&amp;PA'!D:D,'[1]PU&amp;PA'!I:I,_xleta.NA)</f>
        <v>82.2%Recycled Nylon；17.8% Recycle的Polyester</v>
      </c>
      <c r="E201" s="7">
        <f>_xlfn.XLOOKUP(A:A,'[1]PU&amp;PA'!D:D,'[1]PU&amp;PA'!J:J,_xleta.NA)</f>
        <v>0.40483692307692309</v>
      </c>
      <c r="F201" s="8" t="s">
        <v>34</v>
      </c>
      <c r="G201" s="8" t="s">
        <v>34</v>
      </c>
      <c r="H201" s="8" t="s">
        <v>34</v>
      </c>
      <c r="I201" s="8" t="s">
        <v>34</v>
      </c>
      <c r="J201" s="8" t="s">
        <v>34</v>
      </c>
      <c r="K201" s="6" t="str">
        <f>_xlfn.XLOOKUP(A:A,'[1]PU&amp;PA'!D:D,'[1]PU&amp;PA'!L:L,_xleta.NA)</f>
        <v>Unknown</v>
      </c>
    </row>
    <row r="202" spans="1:11">
      <c r="A202" s="6" t="s">
        <v>203</v>
      </c>
      <c r="B202" s="6" t="str">
        <f>_xlfn.XLOOKUP(A:A,'[1]PU&amp;PA'!D:D,'[1]PU&amp;PA'!K:K,_xleta.NA)</f>
        <v>Tipping</v>
      </c>
      <c r="C202" s="6" t="str">
        <f>_xlfn.XLOOKUP(A:A,'[1]PU&amp;PA'!D:D,'[1]PU&amp;PA'!B:B,_xleta.NA)</f>
        <v>PU&amp;PA</v>
      </c>
      <c r="D202" s="6" t="str">
        <f>_xlfn.XLOOKUP(A:A,'[1]PU&amp;PA'!D:D,'[1]PU&amp;PA'!I:I,_xleta.NA)</f>
        <v>82.2%Recycled Nylon；17.8% Recycle的Polyester</v>
      </c>
      <c r="E202" s="7">
        <f>_xlfn.XLOOKUP(A:A,'[1]PU&amp;PA'!D:D,'[1]PU&amp;PA'!J:J,_xleta.NA)</f>
        <v>0.42452923076923077</v>
      </c>
      <c r="F202" s="8" t="s">
        <v>34</v>
      </c>
      <c r="G202" s="8" t="s">
        <v>34</v>
      </c>
      <c r="H202" s="8" t="s">
        <v>34</v>
      </c>
      <c r="I202" s="8" t="s">
        <v>34</v>
      </c>
      <c r="J202" s="8" t="s">
        <v>34</v>
      </c>
      <c r="K202" s="6" t="str">
        <f>_xlfn.XLOOKUP(A:A,'[1]PU&amp;PA'!D:D,'[1]PU&amp;PA'!L:L,_xleta.NA)</f>
        <v>Unknown</v>
      </c>
    </row>
    <row r="203" spans="1:11">
      <c r="A203" s="6" t="s">
        <v>204</v>
      </c>
      <c r="B203" s="6" t="str">
        <f>_xlfn.XLOOKUP(A:A,'[1]PU&amp;PA'!D:D,'[1]PU&amp;PA'!K:K,_xleta.NA)</f>
        <v>Tipping</v>
      </c>
      <c r="C203" s="6" t="str">
        <f>_xlfn.XLOOKUP(A:A,'[1]PU&amp;PA'!D:D,'[1]PU&amp;PA'!B:B,_xleta.NA)</f>
        <v>PU&amp;PA</v>
      </c>
      <c r="D203" s="6" t="str">
        <f>_xlfn.XLOOKUP(A:A,'[1]PU&amp;PA'!D:D,'[1]PU&amp;PA'!I:I,_xleta.NA)</f>
        <v>82.2%Recycled Nylon；17.8% Recycle的Polyester</v>
      </c>
      <c r="E203" s="7">
        <f>_xlfn.XLOOKUP(A:A,'[1]PU&amp;PA'!D:D,'[1]PU&amp;PA'!J:J,_xleta.NA)</f>
        <v>0.45209846153846156</v>
      </c>
      <c r="F203" s="8" t="s">
        <v>34</v>
      </c>
      <c r="G203" s="8" t="s">
        <v>34</v>
      </c>
      <c r="H203" s="8" t="s">
        <v>34</v>
      </c>
      <c r="I203" s="8" t="s">
        <v>34</v>
      </c>
      <c r="J203" s="8" t="s">
        <v>34</v>
      </c>
      <c r="K203" s="6" t="str">
        <f>_xlfn.XLOOKUP(A:A,'[1]PU&amp;PA'!D:D,'[1]PU&amp;PA'!L:L,_xleta.NA)</f>
        <v>Unknown</v>
      </c>
    </row>
    <row r="204" spans="1:11">
      <c r="A204" s="6" t="s">
        <v>205</v>
      </c>
      <c r="B204" s="6" t="str">
        <f>_xlfn.XLOOKUP(A:A,'[1]PU&amp;PA'!D:D,'[1]PU&amp;PA'!K:K,_xleta.NA)</f>
        <v>Tipping</v>
      </c>
      <c r="C204" s="6" t="str">
        <f>_xlfn.XLOOKUP(A:A,'[1]PU&amp;PA'!D:D,'[1]PU&amp;PA'!B:B,_xleta.NA)</f>
        <v>PU&amp;PA</v>
      </c>
      <c r="D204" s="6" t="str">
        <f>_xlfn.XLOOKUP(A:A,'[1]PU&amp;PA'!D:D,'[1]PU&amp;PA'!I:I,_xleta.NA)</f>
        <v>82.2%Recycled Nylon；17.8% Recycle的Polyester</v>
      </c>
      <c r="E204" s="7">
        <f>_xlfn.XLOOKUP(A:A,'[1]PU&amp;PA'!D:D,'[1]PU&amp;PA'!J:J,_xleta.NA)</f>
        <v>0.40483692307692309</v>
      </c>
      <c r="F204" s="8" t="s">
        <v>34</v>
      </c>
      <c r="G204" s="8" t="s">
        <v>34</v>
      </c>
      <c r="H204" s="8" t="s">
        <v>34</v>
      </c>
      <c r="I204" s="8" t="s">
        <v>34</v>
      </c>
      <c r="J204" s="8" t="s">
        <v>34</v>
      </c>
      <c r="K204" s="6" t="str">
        <f>_xlfn.XLOOKUP(A:A,'[1]PU&amp;PA'!D:D,'[1]PU&amp;PA'!L:L,_xleta.NA)</f>
        <v>Unknown</v>
      </c>
    </row>
    <row r="205" spans="1:11">
      <c r="A205" s="6" t="s">
        <v>206</v>
      </c>
      <c r="B205" s="6" t="str">
        <f>_xlfn.XLOOKUP(A:A,'[1]PU&amp;PA'!D:D,'[1]PU&amp;PA'!K:K,_xleta.NA)</f>
        <v>Tipping</v>
      </c>
      <c r="C205" s="6" t="str">
        <f>_xlfn.XLOOKUP(A:A,'[1]PU&amp;PA'!D:D,'[1]PU&amp;PA'!B:B,_xleta.NA)</f>
        <v>PU&amp;PA</v>
      </c>
      <c r="D205" s="6" t="str">
        <f>_xlfn.XLOOKUP(A:A,'[1]PU&amp;PA'!D:D,'[1]PU&amp;PA'!I:I,_xleta.NA)</f>
        <v>82.2%Recycled Nylon；17.8% Recycle的Polyester</v>
      </c>
      <c r="E205" s="7">
        <f>_xlfn.XLOOKUP(A:A,'[1]PU&amp;PA'!D:D,'[1]PU&amp;PA'!J:J,_xleta.NA)</f>
        <v>0.42452923076923077</v>
      </c>
      <c r="F205" s="8" t="s">
        <v>34</v>
      </c>
      <c r="G205" s="8" t="s">
        <v>34</v>
      </c>
      <c r="H205" s="8" t="s">
        <v>34</v>
      </c>
      <c r="I205" s="8" t="s">
        <v>34</v>
      </c>
      <c r="J205" s="8" t="s">
        <v>34</v>
      </c>
      <c r="K205" s="6" t="str">
        <f>_xlfn.XLOOKUP(A:A,'[1]PU&amp;PA'!D:D,'[1]PU&amp;PA'!L:L,_xleta.NA)</f>
        <v>Unknown</v>
      </c>
    </row>
    <row r="206" spans="1:11">
      <c r="A206" s="6" t="s">
        <v>207</v>
      </c>
      <c r="B206" s="6" t="str">
        <f>_xlfn.XLOOKUP(A:A,'[1]PU&amp;PA'!D:D,'[1]PU&amp;PA'!K:K,_xleta.NA)</f>
        <v>Tipping</v>
      </c>
      <c r="C206" s="6" t="str">
        <f>_xlfn.XLOOKUP(A:A,'[1]PU&amp;PA'!D:D,'[1]PU&amp;PA'!B:B,_xleta.NA)</f>
        <v>PU&amp;PA</v>
      </c>
      <c r="D206" s="6" t="str">
        <f>_xlfn.XLOOKUP(A:A,'[1]PU&amp;PA'!D:D,'[1]PU&amp;PA'!I:I,_xleta.NA)</f>
        <v>82.2%Recycled Nylon；17.8% Recycle的Polyester</v>
      </c>
      <c r="E206" s="7">
        <f>_xlfn.XLOOKUP(A:A,'[1]PU&amp;PA'!D:D,'[1]PU&amp;PA'!J:J,_xleta.NA)</f>
        <v>0.40483692307692309</v>
      </c>
      <c r="F206" s="8" t="s">
        <v>34</v>
      </c>
      <c r="G206" s="8" t="s">
        <v>34</v>
      </c>
      <c r="H206" s="8" t="s">
        <v>34</v>
      </c>
      <c r="I206" s="8" t="s">
        <v>34</v>
      </c>
      <c r="J206" s="8" t="s">
        <v>34</v>
      </c>
      <c r="K206" s="6" t="str">
        <f>_xlfn.XLOOKUP(A:A,'[1]PU&amp;PA'!D:D,'[1]PU&amp;PA'!L:L,_xleta.NA)</f>
        <v>Unknown</v>
      </c>
    </row>
    <row r="207" spans="1:11">
      <c r="A207" s="6" t="s">
        <v>208</v>
      </c>
      <c r="B207" s="6" t="str">
        <f>_xlfn.XLOOKUP(A:A,'[1]PU&amp;PA'!D:D,'[1]PU&amp;PA'!K:K,_xleta.NA)</f>
        <v>Tipping</v>
      </c>
      <c r="C207" s="6" t="str">
        <f>_xlfn.XLOOKUP(A:A,'[1]PU&amp;PA'!D:D,'[1]PU&amp;PA'!B:B,_xleta.NA)</f>
        <v>PU&amp;PA</v>
      </c>
      <c r="D207" s="6" t="str">
        <f>_xlfn.XLOOKUP(A:A,'[1]PU&amp;PA'!D:D,'[1]PU&amp;PA'!I:I,_xleta.NA)</f>
        <v>82.2%Recycled Nylon；17.8% Recycle的Polyester</v>
      </c>
      <c r="E207" s="7">
        <f>_xlfn.XLOOKUP(A:A,'[1]PU&amp;PA'!D:D,'[1]PU&amp;PA'!J:J,_xleta.NA)</f>
        <v>0.42452923076923077</v>
      </c>
      <c r="F207" s="8" t="s">
        <v>34</v>
      </c>
      <c r="G207" s="8" t="s">
        <v>34</v>
      </c>
      <c r="H207" s="8" t="s">
        <v>34</v>
      </c>
      <c r="I207" s="8" t="s">
        <v>34</v>
      </c>
      <c r="J207" s="8" t="s">
        <v>34</v>
      </c>
      <c r="K207" s="6" t="str">
        <f>_xlfn.XLOOKUP(A:A,'[1]PU&amp;PA'!D:D,'[1]PU&amp;PA'!L:L,_xleta.NA)</f>
        <v>Unknown</v>
      </c>
    </row>
    <row r="208" spans="1:11">
      <c r="A208" s="6" t="s">
        <v>209</v>
      </c>
      <c r="B208" s="6" t="str">
        <f>_xlfn.XLOOKUP(A:A,'[1]PU&amp;PA'!D:D,'[1]PU&amp;PA'!K:K,_xleta.NA)</f>
        <v>Tipping</v>
      </c>
      <c r="C208" s="6" t="str">
        <f>_xlfn.XLOOKUP(A:A,'[1]PU&amp;PA'!D:D,'[1]PU&amp;PA'!B:B,_xleta.NA)</f>
        <v>PU&amp;PA</v>
      </c>
      <c r="D208" s="6" t="str">
        <f>_xlfn.XLOOKUP(A:A,'[1]PU&amp;PA'!D:D,'[1]PU&amp;PA'!I:I,_xleta.NA)</f>
        <v>82.2%Recycled Nylon；17.8% Recycle的Polyester</v>
      </c>
      <c r="E208" s="7">
        <f>_xlfn.XLOOKUP(A:A,'[1]PU&amp;PA'!D:D,'[1]PU&amp;PA'!J:J,_xleta.NA)</f>
        <v>0.40483692307692309</v>
      </c>
      <c r="F208" s="8" t="s">
        <v>34</v>
      </c>
      <c r="G208" s="8" t="s">
        <v>34</v>
      </c>
      <c r="H208" s="8" t="s">
        <v>34</v>
      </c>
      <c r="I208" s="8" t="s">
        <v>34</v>
      </c>
      <c r="J208" s="8" t="s">
        <v>34</v>
      </c>
      <c r="K208" s="6" t="str">
        <f>_xlfn.XLOOKUP(A:A,'[1]PU&amp;PA'!D:D,'[1]PU&amp;PA'!L:L,_xleta.NA)</f>
        <v>Unknown</v>
      </c>
    </row>
    <row r="209" spans="1:11">
      <c r="A209" s="6" t="s">
        <v>210</v>
      </c>
      <c r="B209" s="6" t="str">
        <f>_xlfn.XLOOKUP(A:A,'[1]PU&amp;PA'!D:D,'[1]PU&amp;PA'!K:K,_xleta.NA)</f>
        <v>Tipping</v>
      </c>
      <c r="C209" s="6" t="str">
        <f>_xlfn.XLOOKUP(A:A,'[1]PU&amp;PA'!D:D,'[1]PU&amp;PA'!B:B,_xleta.NA)</f>
        <v>Metal Tips</v>
      </c>
      <c r="D209" s="6" t="str">
        <f>_xlfn.XLOOKUP(A:A,'[1]PU&amp;PA'!D:D,'[1]PU&amp;PA'!I:I,_xleta.NA)</f>
        <v>100% Recycled Polyester</v>
      </c>
      <c r="E209" s="7">
        <f>_xlfn.XLOOKUP(A:A,'[1]PU&amp;PA'!D:D,'[1]PU&amp;PA'!J:J,_xleta.NA)</f>
        <v>0.37963076923076922</v>
      </c>
      <c r="F209" s="8" t="s">
        <v>34</v>
      </c>
      <c r="G209" s="8" t="s">
        <v>34</v>
      </c>
      <c r="H209" s="8" t="s">
        <v>34</v>
      </c>
      <c r="I209" s="8" t="s">
        <v>34</v>
      </c>
      <c r="J209" s="8" t="s">
        <v>34</v>
      </c>
      <c r="K209" s="6" t="str">
        <f>_xlfn.XLOOKUP(A:A,'[1]PU&amp;PA'!D:D,'[1]PU&amp;PA'!L:L,_xleta.NA)</f>
        <v>Unknown</v>
      </c>
    </row>
    <row r="210" spans="1:11">
      <c r="A210" s="6" t="s">
        <v>211</v>
      </c>
      <c r="B210" s="6" t="str">
        <f>_xlfn.XLOOKUP(A:A,'[1]PU&amp;PA'!D:D,'[1]PU&amp;PA'!K:K,_xleta.NA)</f>
        <v>Tipping</v>
      </c>
      <c r="C210" s="6" t="str">
        <f>_xlfn.XLOOKUP(A:A,'[1]PU&amp;PA'!D:D,'[1]PU&amp;PA'!B:B,_xleta.NA)</f>
        <v>Metal Tips</v>
      </c>
      <c r="D210" s="6" t="str">
        <f>_xlfn.XLOOKUP(A:A,'[1]PU&amp;PA'!D:D,'[1]PU&amp;PA'!I:I,_xleta.NA)</f>
        <v>100% Recycled Polyester</v>
      </c>
      <c r="E210" s="7">
        <f>_xlfn.XLOOKUP(A:A,'[1]PU&amp;PA'!D:D,'[1]PU&amp;PA'!J:J,_xleta.NA)</f>
        <v>0.3284307692307693</v>
      </c>
      <c r="F210" s="8" t="s">
        <v>34</v>
      </c>
      <c r="G210" s="8" t="s">
        <v>34</v>
      </c>
      <c r="H210" s="8" t="s">
        <v>34</v>
      </c>
      <c r="I210" s="8" t="s">
        <v>34</v>
      </c>
      <c r="J210" s="8" t="s">
        <v>34</v>
      </c>
      <c r="K210" s="6" t="str">
        <f>_xlfn.XLOOKUP(A:A,'[1]PU&amp;PA'!D:D,'[1]PU&amp;PA'!L:L,_xleta.NA)</f>
        <v>Unknown</v>
      </c>
    </row>
    <row r="211" spans="1:11">
      <c r="A211" s="6" t="s">
        <v>212</v>
      </c>
      <c r="B211" s="6" t="str">
        <f>_xlfn.XLOOKUP(A:A,'[1]PU&amp;PA'!D:D,'[1]PU&amp;PA'!K:K,_xleta.NA)</f>
        <v>Tipping</v>
      </c>
      <c r="C211" s="6" t="str">
        <f>_xlfn.XLOOKUP(A:A,'[1]PU&amp;PA'!D:D,'[1]PU&amp;PA'!B:B,_xleta.NA)</f>
        <v>Metal Tips</v>
      </c>
      <c r="D211" s="6" t="str">
        <f>_xlfn.XLOOKUP(A:A,'[1]PU&amp;PA'!D:D,'[1]PU&amp;PA'!I:I,_xleta.NA)</f>
        <v>100% Recycled Polyester</v>
      </c>
      <c r="E211" s="7">
        <f>_xlfn.XLOOKUP(A:A,'[1]PU&amp;PA'!D:D,'[1]PU&amp;PA'!J:J,_xleta.NA)</f>
        <v>0.34812307692307698</v>
      </c>
      <c r="F211" s="8" t="s">
        <v>34</v>
      </c>
      <c r="G211" s="8" t="s">
        <v>34</v>
      </c>
      <c r="H211" s="8" t="s">
        <v>34</v>
      </c>
      <c r="I211" s="8" t="s">
        <v>34</v>
      </c>
      <c r="J211" s="8" t="s">
        <v>34</v>
      </c>
      <c r="K211" s="6" t="str">
        <f>_xlfn.XLOOKUP(A:A,'[1]PU&amp;PA'!D:D,'[1]PU&amp;PA'!L:L,_xleta.NA)</f>
        <v>Unknown</v>
      </c>
    </row>
    <row r="212" spans="1:11">
      <c r="A212" s="6" t="s">
        <v>213</v>
      </c>
      <c r="B212" s="6" t="str">
        <f>_xlfn.XLOOKUP(A:A,'[1]PU&amp;PA'!D:D,'[1]PU&amp;PA'!K:K,_xleta.NA)</f>
        <v>Tipping</v>
      </c>
      <c r="C212" s="6" t="str">
        <f>_xlfn.XLOOKUP(A:A,'[1]PU&amp;PA'!D:D,'[1]PU&amp;PA'!B:B,_xleta.NA)</f>
        <v>Metal Tips</v>
      </c>
      <c r="D212" s="6" t="str">
        <f>_xlfn.XLOOKUP(A:A,'[1]PU&amp;PA'!D:D,'[1]PU&amp;PA'!I:I,_xleta.NA)</f>
        <v>100% Recycled Polyester</v>
      </c>
      <c r="E212" s="7">
        <f>_xlfn.XLOOKUP(A:A,'[1]PU&amp;PA'!D:D,'[1]PU&amp;PA'!J:J,_xleta.NA)</f>
        <v>0.45446153846153847</v>
      </c>
      <c r="F212" s="8" t="s">
        <v>34</v>
      </c>
      <c r="G212" s="8" t="s">
        <v>34</v>
      </c>
      <c r="H212" s="8" t="s">
        <v>34</v>
      </c>
      <c r="I212" s="8" t="s">
        <v>34</v>
      </c>
      <c r="J212" s="8" t="s">
        <v>34</v>
      </c>
      <c r="K212" s="6" t="str">
        <f>_xlfn.XLOOKUP(A:A,'[1]PU&amp;PA'!D:D,'[1]PU&amp;PA'!L:L,_xleta.NA)</f>
        <v>Unknown</v>
      </c>
    </row>
    <row r="213" spans="1:11">
      <c r="A213" s="6" t="s">
        <v>214</v>
      </c>
      <c r="B213" s="6" t="str">
        <f>_xlfn.XLOOKUP(A:A,'[1]PU&amp;PA'!D:D,'[1]PU&amp;PA'!K:K,_xleta.NA)</f>
        <v>Tipping</v>
      </c>
      <c r="C213" s="6" t="str">
        <f>_xlfn.XLOOKUP(A:A,'[1]PU&amp;PA'!D:D,'[1]PU&amp;PA'!B:B,_xleta.NA)</f>
        <v>Metal Tips</v>
      </c>
      <c r="D213" s="6" t="str">
        <f>_xlfn.XLOOKUP(A:A,'[1]PU&amp;PA'!D:D,'[1]PU&amp;PA'!I:I,_xleta.NA)</f>
        <v>84.9% Recycled Nylon,
15.1% Recycled Polyester</v>
      </c>
      <c r="E213" s="7">
        <f>_xlfn.XLOOKUP(A:A,'[1]PU&amp;PA'!D:D,'[1]PU&amp;PA'!J:J,_xleta.NA)</f>
        <v>0.50802461538461541</v>
      </c>
      <c r="F213" s="8" t="s">
        <v>34</v>
      </c>
      <c r="G213" s="8" t="s">
        <v>34</v>
      </c>
      <c r="H213" s="8" t="s">
        <v>34</v>
      </c>
      <c r="I213" s="8" t="s">
        <v>34</v>
      </c>
      <c r="J213" s="8" t="s">
        <v>34</v>
      </c>
      <c r="K213" s="6" t="str">
        <f>_xlfn.XLOOKUP(A:A,'[1]PU&amp;PA'!D:D,'[1]PU&amp;PA'!L:L,_xleta.NA)</f>
        <v>Unknown</v>
      </c>
    </row>
    <row r="214" spans="1:11">
      <c r="A214" s="6" t="s">
        <v>215</v>
      </c>
      <c r="B214" s="6" t="str">
        <f>_xlfn.XLOOKUP(A:A,'[1]PU&amp;PA'!D:D,'[1]PU&amp;PA'!K:K,_xleta.NA)</f>
        <v>Tipping</v>
      </c>
      <c r="C214" s="6" t="str">
        <f>_xlfn.XLOOKUP(A:A,'[1]PU&amp;PA'!D:D,'[1]PU&amp;PA'!B:B,_xleta.NA)</f>
        <v>Metal Tips</v>
      </c>
      <c r="D214" s="6" t="str">
        <f>_xlfn.XLOOKUP(A:A,'[1]PU&amp;PA'!D:D,'[1]PU&amp;PA'!I:I,_xleta.NA)</f>
        <v>84.9% Recycled Nylon,
15.1% Recycled Polyester</v>
      </c>
      <c r="E214" s="7">
        <f>_xlfn.XLOOKUP(A:A,'[1]PU&amp;PA'!D:D,'[1]PU&amp;PA'!J:J,_xleta.NA)</f>
        <v>0.55922461538461543</v>
      </c>
      <c r="F214" s="8" t="s">
        <v>34</v>
      </c>
      <c r="G214" s="8" t="s">
        <v>34</v>
      </c>
      <c r="H214" s="8" t="s">
        <v>34</v>
      </c>
      <c r="I214" s="8" t="s">
        <v>34</v>
      </c>
      <c r="J214" s="8" t="s">
        <v>34</v>
      </c>
      <c r="K214" s="6" t="str">
        <f>_xlfn.XLOOKUP(A:A,'[1]PU&amp;PA'!D:D,'[1]PU&amp;PA'!L:L,_xleta.NA)</f>
        <v>Unknown</v>
      </c>
    </row>
    <row r="215" spans="1:11">
      <c r="A215" s="6" t="s">
        <v>216</v>
      </c>
      <c r="B215" s="6" t="str">
        <f>_xlfn.XLOOKUP(A:A,'[1]PU&amp;PA'!D:D,'[1]PU&amp;PA'!K:K,_xleta.NA)</f>
        <v>Tipping</v>
      </c>
      <c r="C215" s="6" t="str">
        <f>_xlfn.XLOOKUP(A:A,'[1]PU&amp;PA'!D:D,'[1]PU&amp;PA'!B:B,_xleta.NA)</f>
        <v>Metal Tips</v>
      </c>
      <c r="D215" s="6" t="str">
        <f>_xlfn.XLOOKUP(A:A,'[1]PU&amp;PA'!D:D,'[1]PU&amp;PA'!I:I,_xleta.NA)</f>
        <v>84.9% Recycled Nylon,
15.1% Recycled Polyester</v>
      </c>
      <c r="E215" s="7">
        <f>_xlfn.XLOOKUP(A:A,'[1]PU&amp;PA'!D:D,'[1]PU&amp;PA'!J:J,_xleta.NA)</f>
        <v>0.64587076923076925</v>
      </c>
      <c r="F215" s="8" t="s">
        <v>34</v>
      </c>
      <c r="G215" s="8" t="s">
        <v>34</v>
      </c>
      <c r="H215" s="8" t="s">
        <v>34</v>
      </c>
      <c r="I215" s="8" t="s">
        <v>34</v>
      </c>
      <c r="J215" s="8" t="s">
        <v>34</v>
      </c>
      <c r="K215" s="6" t="str">
        <f>_xlfn.XLOOKUP(A:A,'[1]PU&amp;PA'!D:D,'[1]PU&amp;PA'!L:L,_xleta.NA)</f>
        <v>Unknown</v>
      </c>
    </row>
    <row r="216" spans="1:11">
      <c r="A216" s="6" t="s">
        <v>217</v>
      </c>
      <c r="B216" s="6" t="str">
        <f>_xlfn.XLOOKUP(A:A,'[1]PU&amp;PA'!D:D,'[1]PU&amp;PA'!K:K,_xleta.NA)</f>
        <v>Tipping</v>
      </c>
      <c r="C216" s="6" t="str">
        <f>_xlfn.XLOOKUP(A:A,'[1]PU&amp;PA'!D:D,'[1]PU&amp;PA'!B:B,_xleta.NA)</f>
        <v>Metal Tips</v>
      </c>
      <c r="D216" s="6" t="str">
        <f>_xlfn.XLOOKUP(A:A,'[1]PU&amp;PA'!D:D,'[1]PU&amp;PA'!I:I,_xleta.NA)</f>
        <v>84.9% Recycled Nylon,
15.1% Recycled Polyester</v>
      </c>
      <c r="E216" s="7">
        <f>_xlfn.XLOOKUP(A:A,'[1]PU&amp;PA'!D:D,'[1]PU&amp;PA'!J:J,_xleta.NA)</f>
        <v>0.60648615384615379</v>
      </c>
      <c r="F216" s="8" t="s">
        <v>34</v>
      </c>
      <c r="G216" s="8" t="s">
        <v>34</v>
      </c>
      <c r="H216" s="8" t="s">
        <v>34</v>
      </c>
      <c r="I216" s="8" t="s">
        <v>34</v>
      </c>
      <c r="J216" s="8" t="s">
        <v>34</v>
      </c>
      <c r="K216" s="6" t="str">
        <f>_xlfn.XLOOKUP(A:A,'[1]PU&amp;PA'!D:D,'[1]PU&amp;PA'!L:L,_xleta.NA)</f>
        <v>Unknown</v>
      </c>
    </row>
    <row r="217" spans="1:11">
      <c r="A217" s="6" t="s">
        <v>218</v>
      </c>
      <c r="B217" s="6" t="str">
        <f>_xlfn.XLOOKUP(A:A,'[1]PU&amp;PA'!D:D,'[1]PU&amp;PA'!K:K,_xleta.NA)</f>
        <v>Tipping</v>
      </c>
      <c r="C217" s="6" t="str">
        <f>_xlfn.XLOOKUP(A:A,'[1]PU&amp;PA'!D:D,'[1]PU&amp;PA'!B:B,_xleta.NA)</f>
        <v>Metal Tips</v>
      </c>
      <c r="D217" s="6" t="str">
        <f>_xlfn.XLOOKUP(A:A,'[1]PU&amp;PA'!D:D,'[1]PU&amp;PA'!I:I,_xleta.NA)</f>
        <v>84.9% Recycled Nylon,
15.1% Recycled Polyester</v>
      </c>
      <c r="E217" s="7">
        <f>_xlfn.XLOOKUP(A:A,'[1]PU&amp;PA'!D:D,'[1]PU&amp;PA'!J:J,_xleta.NA)</f>
        <v>0.71282461538461528</v>
      </c>
      <c r="F217" s="8" t="s">
        <v>34</v>
      </c>
      <c r="G217" s="8" t="s">
        <v>34</v>
      </c>
      <c r="H217" s="8" t="s">
        <v>34</v>
      </c>
      <c r="I217" s="8" t="s">
        <v>34</v>
      </c>
      <c r="J217" s="8" t="s">
        <v>34</v>
      </c>
      <c r="K217" s="6" t="str">
        <f>_xlfn.XLOOKUP(A:A,'[1]PU&amp;PA'!D:D,'[1]PU&amp;PA'!L:L,_xleta.NA)</f>
        <v>Unknown</v>
      </c>
    </row>
    <row r="218" spans="1:11">
      <c r="A218" s="6" t="s">
        <v>219</v>
      </c>
      <c r="B218" s="6" t="str">
        <f>_xlfn.XLOOKUP(A:A,'[1]PU&amp;PA'!D:D,'[1]PU&amp;PA'!K:K,_xleta.NA)</f>
        <v>Tipping</v>
      </c>
      <c r="C218" s="6" t="str">
        <f>_xlfn.XLOOKUP(A:A,'[1]PU&amp;PA'!D:D,'[1]PU&amp;PA'!B:B,_xleta.NA)</f>
        <v>Metal Tips</v>
      </c>
      <c r="D218" s="6" t="str">
        <f>_xlfn.XLOOKUP(A:A,'[1]PU&amp;PA'!D:D,'[1]PU&amp;PA'!I:I,_xleta.NA)</f>
        <v>84.9% Recycled Nylon,
15.1% Recycled Polyester</v>
      </c>
      <c r="E218" s="7">
        <f>_xlfn.XLOOKUP(A:A,'[1]PU&amp;PA'!D:D,'[1]PU&amp;PA'!J:J,_xleta.NA)</f>
        <v>0.57891692307692311</v>
      </c>
      <c r="F218" s="8" t="s">
        <v>34</v>
      </c>
      <c r="G218" s="8" t="s">
        <v>34</v>
      </c>
      <c r="H218" s="8" t="s">
        <v>34</v>
      </c>
      <c r="I218" s="8" t="s">
        <v>34</v>
      </c>
      <c r="J218" s="8" t="s">
        <v>34</v>
      </c>
      <c r="K218" s="6" t="str">
        <f>_xlfn.XLOOKUP(A:A,'[1]PU&amp;PA'!D:D,'[1]PU&amp;PA'!L:L,_xleta.NA)</f>
        <v>Unknown</v>
      </c>
    </row>
    <row r="219" spans="1:11">
      <c r="A219" s="6" t="s">
        <v>220</v>
      </c>
      <c r="B219" s="6" t="str">
        <f>_xlfn.XLOOKUP(A:A,'[1]PU&amp;PA'!D:D,'[1]PU&amp;PA'!K:K,_xleta.NA)</f>
        <v>Tipping</v>
      </c>
      <c r="C219" s="6" t="str">
        <f>_xlfn.XLOOKUP(A:A,'[1]PU&amp;PA'!D:D,'[1]PU&amp;PA'!B:B,_xleta.NA)</f>
        <v>Metal Tips</v>
      </c>
      <c r="D219" s="6" t="str">
        <f>_xlfn.XLOOKUP(A:A,'[1]PU&amp;PA'!D:D,'[1]PU&amp;PA'!I:I,_xleta.NA)</f>
        <v>100% recycled Polyester</v>
      </c>
      <c r="E219" s="7">
        <f>_xlfn.XLOOKUP(A:A,'[1]PU&amp;PA'!D:D,'[1]PU&amp;PA'!J:J,_xleta.NA)</f>
        <v>0.27841230769230774</v>
      </c>
      <c r="F219" s="8" t="s">
        <v>34</v>
      </c>
      <c r="G219" s="8" t="s">
        <v>34</v>
      </c>
      <c r="H219" s="8" t="s">
        <v>34</v>
      </c>
      <c r="I219" s="8" t="s">
        <v>34</v>
      </c>
      <c r="J219" s="8" t="s">
        <v>34</v>
      </c>
      <c r="K219" s="6" t="str">
        <f>_xlfn.XLOOKUP(A:A,'[1]PU&amp;PA'!D:D,'[1]PU&amp;PA'!L:L,_xleta.NA)</f>
        <v>Unknown</v>
      </c>
    </row>
    <row r="220" spans="1:11">
      <c r="A220" s="6" t="s">
        <v>221</v>
      </c>
      <c r="B220" s="6" t="str">
        <f>_xlfn.XLOOKUP(A:A,'[1]PU&amp;PA'!D:D,'[1]PU&amp;PA'!K:K,_xleta.NA)</f>
        <v>Tipping</v>
      </c>
      <c r="C220" s="6" t="str">
        <f>_xlfn.XLOOKUP(A:A,'[1]PU&amp;PA'!D:D,'[1]PU&amp;PA'!B:B,_xleta.NA)</f>
        <v>Metal Tips</v>
      </c>
      <c r="D220" s="6" t="str">
        <f>_xlfn.XLOOKUP(A:A,'[1]PU&amp;PA'!D:D,'[1]PU&amp;PA'!I:I,_xleta.NA)</f>
        <v>84.9% Recycled Nylon,
15.1% Recycled Polyester</v>
      </c>
      <c r="E220" s="7">
        <f>_xlfn.XLOOKUP(A:A,'[1]PU&amp;PA'!D:D,'[1]PU&amp;PA'!J:J,_xleta.NA)</f>
        <v>1.4138707692307695</v>
      </c>
      <c r="F220" s="8" t="s">
        <v>34</v>
      </c>
      <c r="G220" s="8" t="s">
        <v>34</v>
      </c>
      <c r="H220" s="8" t="s">
        <v>34</v>
      </c>
      <c r="I220" s="8" t="s">
        <v>34</v>
      </c>
      <c r="J220" s="8" t="s">
        <v>34</v>
      </c>
      <c r="K220" s="6" t="str">
        <f>_xlfn.XLOOKUP(A:A,'[1]PU&amp;PA'!D:D,'[1]PU&amp;PA'!L:L,_xleta.NA)</f>
        <v>Unknown</v>
      </c>
    </row>
    <row r="221" spans="1:11">
      <c r="A221" s="6" t="s">
        <v>222</v>
      </c>
      <c r="B221" s="6" t="str">
        <f>_xlfn.XLOOKUP(A:A,'[1]PU&amp;PA'!D:D,'[1]PU&amp;PA'!K:K,_xleta.NA)</f>
        <v>Tipping</v>
      </c>
      <c r="C221" s="6" t="str">
        <f>_xlfn.XLOOKUP(A:A,'[1]PU&amp;PA'!D:D,'[1]PU&amp;PA'!B:B,_xleta.NA)</f>
        <v>Metal tip Finishes</v>
      </c>
      <c r="D221" s="6" t="str">
        <f>_xlfn.XLOOKUP(A:A,'[1]PU&amp;PA'!D:D,'[1]PU&amp;PA'!I:I,_xleta.NA)</f>
        <v>84.9% Recycled Nylon,
15.1% Recycled Polyester</v>
      </c>
      <c r="E221" s="7">
        <f>_xlfn.XLOOKUP(A:A,'[1]PU&amp;PA'!D:D,'[1]PU&amp;PA'!J:J,_xleta.NA)</f>
        <v>0.71282461538461528</v>
      </c>
      <c r="F221" s="8" t="s">
        <v>34</v>
      </c>
      <c r="G221" s="8" t="s">
        <v>34</v>
      </c>
      <c r="H221" s="8" t="s">
        <v>34</v>
      </c>
      <c r="I221" s="8" t="s">
        <v>34</v>
      </c>
      <c r="J221" s="8" t="s">
        <v>34</v>
      </c>
      <c r="K221" s="6" t="str">
        <f>_xlfn.XLOOKUP(A:A,'[1]PU&amp;PA'!D:D,'[1]PU&amp;PA'!L:L,_xleta.NA)</f>
        <v>Unknown</v>
      </c>
    </row>
    <row r="222" spans="1:11">
      <c r="A222" s="6" t="s">
        <v>222</v>
      </c>
      <c r="B222" s="6" t="str">
        <f>_xlfn.XLOOKUP(A:A,'[1]PU&amp;PA'!D:D,'[1]PU&amp;PA'!K:K,_xleta.NA)</f>
        <v>Tipping</v>
      </c>
      <c r="C222" s="6" t="str">
        <f>_xlfn.XLOOKUP(A:A,'[1]PU&amp;PA'!D:D,'[1]PU&amp;PA'!B:B,_xleta.NA)</f>
        <v>Metal tip Finishes</v>
      </c>
      <c r="D222" s="6" t="str">
        <f>_xlfn.XLOOKUP(A:A,'[1]PU&amp;PA'!D:D,'[1]PU&amp;PA'!I:I,_xleta.NA)</f>
        <v>84.9% Recycled Nylon,
15.1% Recycled Polyester</v>
      </c>
      <c r="E222" s="7">
        <f>_xlfn.XLOOKUP(A:A,'[1]PU&amp;PA'!D:D,'[1]PU&amp;PA'!J:J,_xleta.NA)</f>
        <v>0.71282461538461528</v>
      </c>
      <c r="F222" s="8" t="s">
        <v>34</v>
      </c>
      <c r="G222" s="8" t="s">
        <v>34</v>
      </c>
      <c r="H222" s="8" t="s">
        <v>34</v>
      </c>
      <c r="I222" s="8" t="s">
        <v>34</v>
      </c>
      <c r="J222" s="8" t="s">
        <v>34</v>
      </c>
      <c r="K222" s="6" t="str">
        <f>_xlfn.XLOOKUP(A:A,'[1]PU&amp;PA'!D:D,'[1]PU&amp;PA'!L:L,_xleta.NA)</f>
        <v>Unknown</v>
      </c>
    </row>
    <row r="223" spans="1:11">
      <c r="A223" s="6" t="s">
        <v>222</v>
      </c>
      <c r="B223" s="6" t="str">
        <f>_xlfn.XLOOKUP(A:A,'[1]PU&amp;PA'!D:D,'[1]PU&amp;PA'!K:K,_xleta.NA)</f>
        <v>Tipping</v>
      </c>
      <c r="C223" s="6" t="str">
        <f>_xlfn.XLOOKUP(A:A,'[1]PU&amp;PA'!D:D,'[1]PU&amp;PA'!B:B,_xleta.NA)</f>
        <v>Metal tip Finishes</v>
      </c>
      <c r="D223" s="6" t="str">
        <f>_xlfn.XLOOKUP(A:A,'[1]PU&amp;PA'!D:D,'[1]PU&amp;PA'!I:I,_xleta.NA)</f>
        <v>84.9% Recycled Nylon,
15.1% Recycled Polyester</v>
      </c>
      <c r="E223" s="7">
        <f>_xlfn.XLOOKUP(A:A,'[1]PU&amp;PA'!D:D,'[1]PU&amp;PA'!J:J,_xleta.NA)</f>
        <v>0.71282461538461528</v>
      </c>
      <c r="F223" s="8" t="s">
        <v>34</v>
      </c>
      <c r="G223" s="8" t="s">
        <v>34</v>
      </c>
      <c r="H223" s="8" t="s">
        <v>34</v>
      </c>
      <c r="I223" s="8" t="s">
        <v>34</v>
      </c>
      <c r="J223" s="8" t="s">
        <v>34</v>
      </c>
      <c r="K223" s="6" t="str">
        <f>_xlfn.XLOOKUP(A:A,'[1]PU&amp;PA'!D:D,'[1]PU&amp;PA'!L:L,_xleta.NA)</f>
        <v>Unknown</v>
      </c>
    </row>
    <row r="224" spans="1:11">
      <c r="A224" s="6" t="s">
        <v>222</v>
      </c>
      <c r="B224" s="6" t="str">
        <f>_xlfn.XLOOKUP(A:A,'[1]PU&amp;PA'!D:D,'[1]PU&amp;PA'!K:K,_xleta.NA)</f>
        <v>Tipping</v>
      </c>
      <c r="C224" s="6" t="str">
        <f>_xlfn.XLOOKUP(A:A,'[1]PU&amp;PA'!D:D,'[1]PU&amp;PA'!B:B,_xleta.NA)</f>
        <v>Metal tip Finishes</v>
      </c>
      <c r="D224" s="6" t="str">
        <f>_xlfn.XLOOKUP(A:A,'[1]PU&amp;PA'!D:D,'[1]PU&amp;PA'!I:I,_xleta.NA)</f>
        <v>84.9% Recycled Nylon,
15.1% Recycled Polyester</v>
      </c>
      <c r="E224" s="7">
        <f>_xlfn.XLOOKUP(A:A,'[1]PU&amp;PA'!D:D,'[1]PU&amp;PA'!J:J,_xleta.NA)</f>
        <v>0.71282461538461528</v>
      </c>
      <c r="F224" s="8" t="s">
        <v>34</v>
      </c>
      <c r="G224" s="8" t="s">
        <v>34</v>
      </c>
      <c r="H224" s="8" t="s">
        <v>34</v>
      </c>
      <c r="I224" s="8" t="s">
        <v>34</v>
      </c>
      <c r="J224" s="8" t="s">
        <v>34</v>
      </c>
      <c r="K224" s="6" t="str">
        <f>_xlfn.XLOOKUP(A:A,'[1]PU&amp;PA'!D:D,'[1]PU&amp;PA'!L:L,_xleta.NA)</f>
        <v>Unknown</v>
      </c>
    </row>
    <row r="225" spans="1:11">
      <c r="A225" s="6" t="s">
        <v>222</v>
      </c>
      <c r="B225" s="6" t="str">
        <f>_xlfn.XLOOKUP(A:A,'[1]PU&amp;PA'!D:D,'[1]PU&amp;PA'!K:K,_xleta.NA)</f>
        <v>Tipping</v>
      </c>
      <c r="C225" s="6" t="str">
        <f>_xlfn.XLOOKUP(A:A,'[1]PU&amp;PA'!D:D,'[1]PU&amp;PA'!B:B,_xleta.NA)</f>
        <v>Metal tip Finishes</v>
      </c>
      <c r="D225" s="6" t="str">
        <f>_xlfn.XLOOKUP(A:A,'[1]PU&amp;PA'!D:D,'[1]PU&amp;PA'!I:I,_xleta.NA)</f>
        <v>84.9% Recycled Nylon,
15.1% Recycled Polyester</v>
      </c>
      <c r="E225" s="7">
        <f>_xlfn.XLOOKUP(A:A,'[1]PU&amp;PA'!D:D,'[1]PU&amp;PA'!J:J,_xleta.NA)</f>
        <v>0.71282461538461528</v>
      </c>
      <c r="F225" s="8" t="s">
        <v>34</v>
      </c>
      <c r="G225" s="8" t="s">
        <v>34</v>
      </c>
      <c r="H225" s="8" t="s">
        <v>34</v>
      </c>
      <c r="I225" s="8" t="s">
        <v>34</v>
      </c>
      <c r="J225" s="8" t="s">
        <v>34</v>
      </c>
      <c r="K225" s="6" t="str">
        <f>_xlfn.XLOOKUP(A:A,'[1]PU&amp;PA'!D:D,'[1]PU&amp;PA'!L:L,_xleta.NA)</f>
        <v>Unknown</v>
      </c>
    </row>
    <row r="226" spans="1:11">
      <c r="A226" s="6" t="s">
        <v>222</v>
      </c>
      <c r="B226" s="6" t="str">
        <f>_xlfn.XLOOKUP(A:A,'[1]PU&amp;PA'!D:D,'[1]PU&amp;PA'!K:K,_xleta.NA)</f>
        <v>Tipping</v>
      </c>
      <c r="C226" s="6" t="str">
        <f>_xlfn.XLOOKUP(A:A,'[1]PU&amp;PA'!D:D,'[1]PU&amp;PA'!B:B,_xleta.NA)</f>
        <v>Metal tip Finishes</v>
      </c>
      <c r="D226" s="6" t="str">
        <f>_xlfn.XLOOKUP(A:A,'[1]PU&amp;PA'!D:D,'[1]PU&amp;PA'!I:I,_xleta.NA)</f>
        <v>84.9% Recycled Nylon,
15.1% Recycled Polyester</v>
      </c>
      <c r="E226" s="7">
        <f>_xlfn.XLOOKUP(A:A,'[1]PU&amp;PA'!D:D,'[1]PU&amp;PA'!J:J,_xleta.NA)</f>
        <v>0.71282461538461528</v>
      </c>
      <c r="F226" s="8" t="s">
        <v>34</v>
      </c>
      <c r="G226" s="8" t="s">
        <v>34</v>
      </c>
      <c r="H226" s="8" t="s">
        <v>34</v>
      </c>
      <c r="I226" s="8" t="s">
        <v>34</v>
      </c>
      <c r="J226" s="8" t="s">
        <v>34</v>
      </c>
      <c r="K226" s="6" t="str">
        <f>_xlfn.XLOOKUP(A:A,'[1]PU&amp;PA'!D:D,'[1]PU&amp;PA'!L:L,_xleta.NA)</f>
        <v>Unknown</v>
      </c>
    </row>
    <row r="227" spans="1:11">
      <c r="A227" s="6" t="s">
        <v>222</v>
      </c>
      <c r="B227" s="6" t="str">
        <f>_xlfn.XLOOKUP(A:A,'[1]PU&amp;PA'!D:D,'[1]PU&amp;PA'!K:K,_xleta.NA)</f>
        <v>Tipping</v>
      </c>
      <c r="C227" s="6" t="str">
        <f>_xlfn.XLOOKUP(A:A,'[1]PU&amp;PA'!D:D,'[1]PU&amp;PA'!B:B,_xleta.NA)</f>
        <v>Metal tip Finishes</v>
      </c>
      <c r="D227" s="6" t="str">
        <f>_xlfn.XLOOKUP(A:A,'[1]PU&amp;PA'!D:D,'[1]PU&amp;PA'!I:I,_xleta.NA)</f>
        <v>84.9% Recycled Nylon,
15.1% Recycled Polyester</v>
      </c>
      <c r="E227" s="7">
        <f>_xlfn.XLOOKUP(A:A,'[1]PU&amp;PA'!D:D,'[1]PU&amp;PA'!J:J,_xleta.NA)</f>
        <v>0.71282461538461528</v>
      </c>
      <c r="F227" s="8" t="s">
        <v>34</v>
      </c>
      <c r="G227" s="8" t="s">
        <v>34</v>
      </c>
      <c r="H227" s="8" t="s">
        <v>34</v>
      </c>
      <c r="I227" s="8" t="s">
        <v>34</v>
      </c>
      <c r="J227" s="8" t="s">
        <v>34</v>
      </c>
      <c r="K227" s="6" t="str">
        <f>_xlfn.XLOOKUP(A:A,'[1]PU&amp;PA'!D:D,'[1]PU&amp;PA'!L:L,_xleta.NA)</f>
        <v>Unknown</v>
      </c>
    </row>
    <row r="228" spans="1:11">
      <c r="A228" s="6" t="s">
        <v>222</v>
      </c>
      <c r="B228" s="6" t="str">
        <f>_xlfn.XLOOKUP(A:A,'[1]PU&amp;PA'!D:D,'[1]PU&amp;PA'!K:K,_xleta.NA)</f>
        <v>Tipping</v>
      </c>
      <c r="C228" s="6" t="str">
        <f>_xlfn.XLOOKUP(A:A,'[1]PU&amp;PA'!D:D,'[1]PU&amp;PA'!B:B,_xleta.NA)</f>
        <v>Metal tip Finishes</v>
      </c>
      <c r="D228" s="6" t="str">
        <f>_xlfn.XLOOKUP(A:A,'[1]PU&amp;PA'!D:D,'[1]PU&amp;PA'!I:I,_xleta.NA)</f>
        <v>84.9% Recycled Nylon,
15.1% Recycled Polyester</v>
      </c>
      <c r="E228" s="7">
        <f>_xlfn.XLOOKUP(A:A,'[1]PU&amp;PA'!D:D,'[1]PU&amp;PA'!J:J,_xleta.NA)</f>
        <v>0.71282461538461528</v>
      </c>
      <c r="F228" s="8" t="s">
        <v>34</v>
      </c>
      <c r="G228" s="8" t="s">
        <v>34</v>
      </c>
      <c r="H228" s="8" t="s">
        <v>34</v>
      </c>
      <c r="I228" s="8" t="s">
        <v>34</v>
      </c>
      <c r="J228" s="8" t="s">
        <v>34</v>
      </c>
      <c r="K228" s="6" t="str">
        <f>_xlfn.XLOOKUP(A:A,'[1]PU&amp;PA'!D:D,'[1]PU&amp;PA'!L:L,_xleta.NA)</f>
        <v>Unknown</v>
      </c>
    </row>
    <row r="229" spans="1:11">
      <c r="A229" s="6" t="s">
        <v>222</v>
      </c>
      <c r="B229" s="6" t="str">
        <f>_xlfn.XLOOKUP(A:A,'[1]PU&amp;PA'!D:D,'[1]PU&amp;PA'!K:K,_xleta.NA)</f>
        <v>Tipping</v>
      </c>
      <c r="C229" s="6" t="str">
        <f>_xlfn.XLOOKUP(A:A,'[1]PU&amp;PA'!D:D,'[1]PU&amp;PA'!B:B,_xleta.NA)</f>
        <v>Metal tip Finishes</v>
      </c>
      <c r="D229" s="6" t="str">
        <f>_xlfn.XLOOKUP(A:A,'[1]PU&amp;PA'!D:D,'[1]PU&amp;PA'!I:I,_xleta.NA)</f>
        <v>84.9% Recycled Nylon,
15.1% Recycled Polyester</v>
      </c>
      <c r="E229" s="7">
        <f>_xlfn.XLOOKUP(A:A,'[1]PU&amp;PA'!D:D,'[1]PU&amp;PA'!J:J,_xleta.NA)</f>
        <v>0.71282461538461528</v>
      </c>
      <c r="F229" s="8" t="s">
        <v>34</v>
      </c>
      <c r="G229" s="8" t="s">
        <v>34</v>
      </c>
      <c r="H229" s="8" t="s">
        <v>34</v>
      </c>
      <c r="I229" s="8" t="s">
        <v>34</v>
      </c>
      <c r="J229" s="8" t="s">
        <v>34</v>
      </c>
      <c r="K229" s="6" t="str">
        <f>_xlfn.XLOOKUP(A:A,'[1]PU&amp;PA'!D:D,'[1]PU&amp;PA'!L:L,_xleta.NA)</f>
        <v>Unknown</v>
      </c>
    </row>
    <row r="230" spans="1:11">
      <c r="A230" s="6" t="s">
        <v>222</v>
      </c>
      <c r="B230" s="6" t="str">
        <f>_xlfn.XLOOKUP(A:A,'[1]PU&amp;PA'!D:D,'[1]PU&amp;PA'!K:K,_xleta.NA)</f>
        <v>Tipping</v>
      </c>
      <c r="C230" s="6" t="str">
        <f>_xlfn.XLOOKUP(A:A,'[1]PU&amp;PA'!D:D,'[1]PU&amp;PA'!B:B,_xleta.NA)</f>
        <v>Metal tip Finishes</v>
      </c>
      <c r="D230" s="6" t="str">
        <f>_xlfn.XLOOKUP(A:A,'[1]PU&amp;PA'!D:D,'[1]PU&amp;PA'!I:I,_xleta.NA)</f>
        <v>84.9% Recycled Nylon,
15.1% Recycled Polyester</v>
      </c>
      <c r="E230" s="7">
        <f>_xlfn.XLOOKUP(A:A,'[1]PU&amp;PA'!D:D,'[1]PU&amp;PA'!J:J,_xleta.NA)</f>
        <v>0.71282461538461528</v>
      </c>
      <c r="F230" s="8" t="s">
        <v>34</v>
      </c>
      <c r="G230" s="8" t="s">
        <v>34</v>
      </c>
      <c r="H230" s="8" t="s">
        <v>34</v>
      </c>
      <c r="I230" s="8" t="s">
        <v>34</v>
      </c>
      <c r="J230" s="8" t="s">
        <v>34</v>
      </c>
      <c r="K230" s="6" t="str">
        <f>_xlfn.XLOOKUP(A:A,'[1]PU&amp;PA'!D:D,'[1]PU&amp;PA'!L:L,_xleta.NA)</f>
        <v>Unknown</v>
      </c>
    </row>
    <row r="231" spans="1:11">
      <c r="A231" s="6" t="s">
        <v>222</v>
      </c>
      <c r="B231" s="6" t="str">
        <f>_xlfn.XLOOKUP(A:A,'[1]PU&amp;PA'!D:D,'[1]PU&amp;PA'!K:K,_xleta.NA)</f>
        <v>Tipping</v>
      </c>
      <c r="C231" s="6" t="str">
        <f>_xlfn.XLOOKUP(A:A,'[1]PU&amp;PA'!D:D,'[1]PU&amp;PA'!B:B,_xleta.NA)</f>
        <v>Metal tip Finishes</v>
      </c>
      <c r="D231" s="6" t="str">
        <f>_xlfn.XLOOKUP(A:A,'[1]PU&amp;PA'!D:D,'[1]PU&amp;PA'!I:I,_xleta.NA)</f>
        <v>84.9% Recycled Nylon,
15.1% Recycled Polyester</v>
      </c>
      <c r="E231" s="7">
        <f>_xlfn.XLOOKUP(A:A,'[1]PU&amp;PA'!D:D,'[1]PU&amp;PA'!J:J,_xleta.NA)</f>
        <v>0.71282461538461528</v>
      </c>
      <c r="F231" s="8" t="s">
        <v>34</v>
      </c>
      <c r="G231" s="8" t="s">
        <v>34</v>
      </c>
      <c r="H231" s="8" t="s">
        <v>34</v>
      </c>
      <c r="I231" s="8" t="s">
        <v>34</v>
      </c>
      <c r="J231" s="8" t="s">
        <v>34</v>
      </c>
      <c r="K231" s="6" t="str">
        <f>_xlfn.XLOOKUP(A:A,'[1]PU&amp;PA'!D:D,'[1]PU&amp;PA'!L:L,_xleta.NA)</f>
        <v>Unknown</v>
      </c>
    </row>
    <row r="232" spans="1:11">
      <c r="A232" s="6" t="s">
        <v>222</v>
      </c>
      <c r="B232" s="6" t="str">
        <f>_xlfn.XLOOKUP(A:A,'[1]PU&amp;PA'!D:D,'[1]PU&amp;PA'!K:K,_xleta.NA)</f>
        <v>Tipping</v>
      </c>
      <c r="C232" s="6" t="str">
        <f>_xlfn.XLOOKUP(A:A,'[1]PU&amp;PA'!D:D,'[1]PU&amp;PA'!B:B,_xleta.NA)</f>
        <v>Metal tip Finishes</v>
      </c>
      <c r="D232" s="6" t="str">
        <f>_xlfn.XLOOKUP(A:A,'[1]PU&amp;PA'!D:D,'[1]PU&amp;PA'!I:I,_xleta.NA)</f>
        <v>84.9% Recycled Nylon,
15.1% Recycled Polyester</v>
      </c>
      <c r="E232" s="7">
        <f>_xlfn.XLOOKUP(A:A,'[1]PU&amp;PA'!D:D,'[1]PU&amp;PA'!J:J,_xleta.NA)</f>
        <v>0.71282461538461528</v>
      </c>
      <c r="F232" s="8" t="s">
        <v>34</v>
      </c>
      <c r="G232" s="8" t="s">
        <v>34</v>
      </c>
      <c r="H232" s="8" t="s">
        <v>34</v>
      </c>
      <c r="I232" s="8" t="s">
        <v>34</v>
      </c>
      <c r="J232" s="8" t="s">
        <v>34</v>
      </c>
      <c r="K232" s="6" t="str">
        <f>_xlfn.XLOOKUP(A:A,'[1]PU&amp;PA'!D:D,'[1]PU&amp;PA'!L:L,_xleta.NA)</f>
        <v>Unknown</v>
      </c>
    </row>
    <row r="233" spans="1:11">
      <c r="A233" s="6" t="s">
        <v>223</v>
      </c>
      <c r="B233" s="6" t="str">
        <f>_xlfn.XLOOKUP(A:A,'[1]PU&amp;PA'!D:D,'[1]PU&amp;PA'!K:K,_xleta.NA)</f>
        <v>Tipping</v>
      </c>
      <c r="C233" s="6" t="str">
        <f>_xlfn.XLOOKUP(A:A,'[1]PU&amp;PA'!D:D,'[1]PU&amp;PA'!B:B,_xleta.NA)</f>
        <v>Special Tips</v>
      </c>
      <c r="D233" s="6" t="str">
        <f>_xlfn.XLOOKUP(A:A,'[1]PU&amp;PA'!D:D,'[1]PU&amp;PA'!I:I,_xleta.NA)</f>
        <v>100% recycled Polyester</v>
      </c>
      <c r="E233" s="7" t="str">
        <f>_xlfn.XLOOKUP(A:A,'[1]PU&amp;PA'!D:D,'[1]PU&amp;PA'!J:J,_xleta.NA)</f>
        <v>50mm length $0.26</v>
      </c>
      <c r="F233" s="8" t="s">
        <v>34</v>
      </c>
      <c r="G233" s="8" t="s">
        <v>34</v>
      </c>
      <c r="H233" s="8" t="s">
        <v>34</v>
      </c>
      <c r="I233" s="8" t="s">
        <v>34</v>
      </c>
      <c r="J233" s="8" t="s">
        <v>34</v>
      </c>
      <c r="K233" s="6" t="str">
        <f>_xlfn.XLOOKUP(A:A,'[1]PU&amp;PA'!D:D,'[1]PU&amp;PA'!L:L,_xleta.NA)</f>
        <v>Unknown</v>
      </c>
    </row>
    <row r="234" spans="1:11">
      <c r="A234" s="6" t="s">
        <v>224</v>
      </c>
      <c r="B234" s="6" t="str">
        <f>_xlfn.XLOOKUP(A:A,'[1]PU&amp;PA'!D:D,'[1]PU&amp;PA'!K:K,_xleta.NA)</f>
        <v>Tipping</v>
      </c>
      <c r="C234" s="6" t="str">
        <f>_xlfn.XLOOKUP(A:A,'[1]PU&amp;PA'!D:D,'[1]PU&amp;PA'!B:B,_xleta.NA)</f>
        <v>Special Tips</v>
      </c>
      <c r="D234" s="6" t="str">
        <f>_xlfn.XLOOKUP(A:A,'[1]PU&amp;PA'!D:D,'[1]PU&amp;PA'!I:I,_xleta.NA)</f>
        <v>100% recycled Polyester</v>
      </c>
      <c r="E234" s="7">
        <f>_xlfn.XLOOKUP(A:A,'[1]PU&amp;PA'!D:D,'[1]PU&amp;PA'!J:J,_xleta.NA)</f>
        <v>0</v>
      </c>
      <c r="F234" s="8" t="s">
        <v>34</v>
      </c>
      <c r="G234" s="8" t="s">
        <v>34</v>
      </c>
      <c r="H234" s="8" t="s">
        <v>34</v>
      </c>
      <c r="I234" s="8" t="s">
        <v>34</v>
      </c>
      <c r="J234" s="8" t="s">
        <v>34</v>
      </c>
      <c r="K234" s="6" t="str">
        <f>_xlfn.XLOOKUP(A:A,'[1]PU&amp;PA'!D:D,'[1]PU&amp;PA'!L:L,_xleta.NA)</f>
        <v>Unknown</v>
      </c>
    </row>
    <row r="235" spans="1:11">
      <c r="A235" s="6" t="s">
        <v>225</v>
      </c>
      <c r="B235" s="6" t="str">
        <f>_xlfn.XLOOKUP(A:A,'[1]PU&amp;PA'!D:D,'[1]PU&amp;PA'!K:K,_xleta.NA)</f>
        <v>Tipping</v>
      </c>
      <c r="C235" s="6" t="str">
        <f>_xlfn.XLOOKUP(A:A,'[1]PU&amp;PA'!D:D,'[1]PU&amp;PA'!B:B,_xleta.NA)</f>
        <v>Special Tips</v>
      </c>
      <c r="D235" s="6" t="str">
        <f>_xlfn.XLOOKUP(A:A,'[1]PU&amp;PA'!D:D,'[1]PU&amp;PA'!I:I,_xleta.NA)</f>
        <v>100% recycled Polyester</v>
      </c>
      <c r="E235" s="7" t="str">
        <f>_xlfn.XLOOKUP(A:A,'[1]PU&amp;PA'!D:D,'[1]PU&amp;PA'!J:J,_xleta.NA)</f>
        <v>28":$0.48/pc</v>
      </c>
      <c r="F235" s="8" t="s">
        <v>34</v>
      </c>
      <c r="G235" s="8" t="s">
        <v>34</v>
      </c>
      <c r="H235" s="8" t="s">
        <v>34</v>
      </c>
      <c r="I235" s="8" t="s">
        <v>34</v>
      </c>
      <c r="J235" s="8" t="s">
        <v>34</v>
      </c>
      <c r="K235" s="6" t="str">
        <f>_xlfn.XLOOKUP(A:A,'[1]PU&amp;PA'!D:D,'[1]PU&amp;PA'!L:L,_xleta.NA)</f>
        <v>Unknown</v>
      </c>
    </row>
    <row r="236" spans="1:11">
      <c r="A236" s="6" t="s">
        <v>226</v>
      </c>
      <c r="B236" s="6" t="str">
        <f>_xlfn.XLOOKUP(A:A,'[1]PU&amp;PA'!D:D,'[1]PU&amp;PA'!K:K,_xleta.NA)</f>
        <v>Tipping</v>
      </c>
      <c r="C236" s="6" t="str">
        <f>_xlfn.XLOOKUP(A:A,'[1]PU&amp;PA'!D:D,'[1]PU&amp;PA'!B:B,_xleta.NA)</f>
        <v>Special Tips</v>
      </c>
      <c r="D236" s="6" t="str">
        <f>_xlfn.XLOOKUP(A:A,'[1]PU&amp;PA'!D:D,'[1]PU&amp;PA'!I:I,_xleta.NA)</f>
        <v>100% recycled Polyester</v>
      </c>
      <c r="E236" s="7" t="str">
        <f>_xlfn.XLOOKUP(A:A,'[1]PU&amp;PA'!D:D,'[1]PU&amp;PA'!J:J,_xleta.NA)</f>
        <v>28” $0.57/pc, 1" increment $0.004 MOQ/MCQ:5633pcs,</v>
      </c>
      <c r="F236" s="8" t="s">
        <v>34</v>
      </c>
      <c r="G236" s="8" t="s">
        <v>34</v>
      </c>
      <c r="H236" s="8" t="s">
        <v>34</v>
      </c>
      <c r="I236" s="8" t="s">
        <v>34</v>
      </c>
      <c r="J236" s="8" t="s">
        <v>34</v>
      </c>
      <c r="K236" s="6" t="str">
        <f>_xlfn.XLOOKUP(A:A,'[1]PU&amp;PA'!D:D,'[1]PU&amp;PA'!L:L,_xleta.NA)</f>
        <v>Unknown</v>
      </c>
    </row>
    <row r="237" spans="1:11">
      <c r="A237" s="6" t="s">
        <v>227</v>
      </c>
      <c r="B237" s="6" t="str">
        <f>_xlfn.XLOOKUP(A:A,'[1]PU&amp;PA'!D:D,'[1]PU&amp;PA'!K:K,_xleta.NA)</f>
        <v>Tipping</v>
      </c>
      <c r="C237" s="6" t="str">
        <f>_xlfn.XLOOKUP(A:A,'[1]PU&amp;PA'!D:D,'[1]PU&amp;PA'!B:B,_xleta.NA)</f>
        <v>Special Tips</v>
      </c>
      <c r="D237" s="6" t="str">
        <f>_xlfn.XLOOKUP(A:A,'[1]PU&amp;PA'!D:D,'[1]PU&amp;PA'!I:I,_xleta.NA)</f>
        <v>100% recycled Polyester</v>
      </c>
      <c r="E237" s="7" t="str">
        <f>_xlfn.XLOOKUP(A:A,'[1]PU&amp;PA'!D:D,'[1]PU&amp;PA'!J:J,_xleta.NA)</f>
        <v>28":$0.56/pc</v>
      </c>
      <c r="F237" s="8" t="s">
        <v>34</v>
      </c>
      <c r="G237" s="8" t="s">
        <v>34</v>
      </c>
      <c r="H237" s="8" t="s">
        <v>34</v>
      </c>
      <c r="I237" s="8" t="s">
        <v>34</v>
      </c>
      <c r="J237" s="8" t="s">
        <v>34</v>
      </c>
      <c r="K237" s="6" t="str">
        <f>_xlfn.XLOOKUP(A:A,'[1]PU&amp;PA'!D:D,'[1]PU&amp;PA'!L:L,_xleta.NA)</f>
        <v>Unknown</v>
      </c>
    </row>
    <row r="238" spans="1:11">
      <c r="A238" s="6" t="s">
        <v>228</v>
      </c>
      <c r="B238" s="6" t="str">
        <f>_xlfn.XLOOKUP(A:A,'[1]PU&amp;PA'!D:D,'[1]PU&amp;PA'!K:K,_xleta.NA)</f>
        <v>Tipping</v>
      </c>
      <c r="C238" s="6" t="str">
        <f>_xlfn.XLOOKUP(A:A,'[1]PU&amp;PA'!D:D,'[1]PU&amp;PA'!B:B,_xleta.NA)</f>
        <v>Special Tips</v>
      </c>
      <c r="D238" s="6" t="str">
        <f>_xlfn.XLOOKUP(A:A,'[1]PU&amp;PA'!D:D,'[1]PU&amp;PA'!I:I,_xleta.NA)</f>
        <v>49.6% Recycled Nylon, 50.4% Recycled Polyester</v>
      </c>
      <c r="E238" s="7" t="str">
        <f>_xlfn.XLOOKUP(A:A,'[1]PU&amp;PA'!D:D,'[1]PU&amp;PA'!J:J,_xleta.NA)</f>
        <v>28":$0.4/pc</v>
      </c>
      <c r="F238" s="8" t="s">
        <v>34</v>
      </c>
      <c r="G238" s="8" t="s">
        <v>34</v>
      </c>
      <c r="H238" s="8" t="s">
        <v>34</v>
      </c>
      <c r="I238" s="8" t="s">
        <v>34</v>
      </c>
      <c r="J238" s="8" t="s">
        <v>34</v>
      </c>
      <c r="K238" s="6" t="str">
        <f>_xlfn.XLOOKUP(A:A,'[1]PU&amp;PA'!D:D,'[1]PU&amp;PA'!L:L,_xleta.NA)</f>
        <v>Unknown</v>
      </c>
    </row>
    <row r="239" spans="1:11">
      <c r="A239" s="6" t="s">
        <v>229</v>
      </c>
      <c r="B239" s="6" t="str">
        <f>_xlfn.XLOOKUP(A:A,'[1]PU&amp;PA'!D:D,'[1]PU&amp;PA'!K:K,_xleta.NA)</f>
        <v>Tipping</v>
      </c>
      <c r="C239" s="6" t="str">
        <f>_xlfn.XLOOKUP(A:A,'[1]PU&amp;PA'!D:D,'[1]PU&amp;PA'!B:B,_xleta.NA)</f>
        <v>Special Tips</v>
      </c>
      <c r="D239" s="6" t="str">
        <f>_xlfn.XLOOKUP(A:A,'[1]PU&amp;PA'!D:D,'[1]PU&amp;PA'!I:I,_xleta.NA)</f>
        <v>100% recycled Polyester</v>
      </c>
      <c r="E239" s="7">
        <f>_xlfn.XLOOKUP(A:A,'[1]PU&amp;PA'!D:D,'[1]PU&amp;PA'!J:J,_xleta.NA)</f>
        <v>0</v>
      </c>
      <c r="F239" s="8" t="s">
        <v>34</v>
      </c>
      <c r="G239" s="8" t="s">
        <v>34</v>
      </c>
      <c r="H239" s="8" t="s">
        <v>34</v>
      </c>
      <c r="I239" s="8" t="s">
        <v>34</v>
      </c>
      <c r="J239" s="8" t="s">
        <v>34</v>
      </c>
      <c r="K239" s="6" t="str">
        <f>_xlfn.XLOOKUP(A:A,'[1]PU&amp;PA'!D:D,'[1]PU&amp;PA'!L:L,_xleta.NA)</f>
        <v>Unknown</v>
      </c>
    </row>
    <row r="240" spans="1:11">
      <c r="A240" s="6" t="s">
        <v>230</v>
      </c>
      <c r="B240" s="6" t="str">
        <f>_xlfn.XLOOKUP(A:A,'[1]PU&amp;PA'!D:D,'[1]PU&amp;PA'!K:K,_xleta.NA)</f>
        <v>Tipping</v>
      </c>
      <c r="C240" s="6" t="str">
        <f>_xlfn.XLOOKUP(A:A,'[1]PU&amp;PA'!D:D,'[1]PU&amp;PA'!B:B,_xleta.NA)</f>
        <v>Special Tips</v>
      </c>
      <c r="D240" s="6" t="str">
        <f>_xlfn.XLOOKUP(A:A,'[1]PU&amp;PA'!D:D,'[1]PU&amp;PA'!I:I,_xleta.NA)</f>
        <v>100% recycled Polyester</v>
      </c>
      <c r="E240" s="7" t="str">
        <f>_xlfn.XLOOKUP(A:A,'[1]PU&amp;PA'!D:D,'[1]PU&amp;PA'!J:J,_xleta.NA)</f>
        <v>28":$0.56/pc</v>
      </c>
      <c r="F240" s="8" t="s">
        <v>34</v>
      </c>
      <c r="G240" s="8" t="s">
        <v>34</v>
      </c>
      <c r="H240" s="8" t="s">
        <v>34</v>
      </c>
      <c r="I240" s="8" t="s">
        <v>34</v>
      </c>
      <c r="J240" s="8" t="s">
        <v>34</v>
      </c>
      <c r="K240" s="6" t="str">
        <f>_xlfn.XLOOKUP(A:A,'[1]PU&amp;PA'!D:D,'[1]PU&amp;PA'!L:L,_xleta.NA)</f>
        <v>Unknown</v>
      </c>
    </row>
    <row r="241" spans="1:11">
      <c r="A241" s="6" t="s">
        <v>231</v>
      </c>
      <c r="B241" s="6" t="str">
        <f>_xlfn.XLOOKUP(A:A,'[1]PU&amp;PA'!D:D,'[1]PU&amp;PA'!K:K,_xleta.NA)</f>
        <v>Tipping</v>
      </c>
      <c r="C241" s="6" t="str">
        <f>_xlfn.XLOOKUP(A:A,'[1]PU&amp;PA'!D:D,'[1]PU&amp;PA'!B:B,_xleta.NA)</f>
        <v>Special Tips</v>
      </c>
      <c r="D241" s="6" t="str">
        <f>_xlfn.XLOOKUP(A:A,'[1]PU&amp;PA'!D:D,'[1]PU&amp;PA'!I:I,_xleta.NA)</f>
        <v>100% recycled Polyester</v>
      </c>
      <c r="E241" s="7" t="str">
        <f>_xlfn.XLOOKUP(A:A,'[1]PU&amp;PA'!D:D,'[1]PU&amp;PA'!J:J,_xleta.NA)</f>
        <v>28":$0.68/pc</v>
      </c>
      <c r="F241" s="8" t="s">
        <v>34</v>
      </c>
      <c r="G241" s="8" t="s">
        <v>34</v>
      </c>
      <c r="H241" s="8" t="s">
        <v>34</v>
      </c>
      <c r="I241" s="8" t="s">
        <v>34</v>
      </c>
      <c r="J241" s="8" t="s">
        <v>34</v>
      </c>
      <c r="K241" s="6" t="str">
        <f>_xlfn.XLOOKUP(A:A,'[1]PU&amp;PA'!D:D,'[1]PU&amp;PA'!L:L,_xleta.NA)</f>
        <v>Unknown</v>
      </c>
    </row>
    <row r="242" spans="1:11">
      <c r="A242" s="6" t="s">
        <v>232</v>
      </c>
      <c r="B242" s="6" t="str">
        <f>_xlfn.XLOOKUP(A:A,'[1]PU&amp;PA'!D:D,'[1]PU&amp;PA'!K:K,_xleta.NA)</f>
        <v>Tipping</v>
      </c>
      <c r="C242" s="6" t="str">
        <f>_xlfn.XLOOKUP(A:A,'[1]PU&amp;PA'!D:D,'[1]PU&amp;PA'!B:B,_xleta.NA)</f>
        <v>Special Tips</v>
      </c>
      <c r="D242" s="6" t="str">
        <f>_xlfn.XLOOKUP(A:A,'[1]PU&amp;PA'!D:D,'[1]PU&amp;PA'!I:I,_xleta.NA)</f>
        <v>82.2% Recycled Nylon,
17.8% Recycled Polyester</v>
      </c>
      <c r="E242" s="7" t="str">
        <f>_xlfn.XLOOKUP(A:A,'[1]PU&amp;PA'!D:D,'[1]PU&amp;PA'!J:J,_xleta.NA)</f>
        <v>28":$0.74/pc</v>
      </c>
      <c r="F242" s="8" t="s">
        <v>34</v>
      </c>
      <c r="G242" s="8" t="s">
        <v>34</v>
      </c>
      <c r="H242" s="8" t="s">
        <v>34</v>
      </c>
      <c r="I242" s="8" t="s">
        <v>34</v>
      </c>
      <c r="J242" s="8" t="s">
        <v>34</v>
      </c>
      <c r="K242" s="6" t="str">
        <f>_xlfn.XLOOKUP(A:A,'[1]PU&amp;PA'!D:D,'[1]PU&amp;PA'!L:L,_xleta.NA)</f>
        <v>Unknown</v>
      </c>
    </row>
    <row r="243" spans="1:11">
      <c r="A243" s="6" t="s">
        <v>233</v>
      </c>
      <c r="B243" s="6" t="str">
        <f>_xlfn.XLOOKUP(A:A,'[1]PU&amp;PA'!D:D,'[1]PU&amp;PA'!K:K,_xleta.NA)</f>
        <v>Tipping</v>
      </c>
      <c r="C243" s="6" t="str">
        <f>_xlfn.XLOOKUP(A:A,'[1]PU&amp;PA'!D:D,'[1]PU&amp;PA'!B:B,_xleta.NA)</f>
        <v>Special Tips</v>
      </c>
      <c r="D243" s="6" t="str">
        <f>_xlfn.XLOOKUP(A:A,'[1]PU&amp;PA'!D:D,'[1]PU&amp;PA'!I:I,_xleta.NA)</f>
        <v>63.9% Recycled Nylon, 16.1%Spandex, 20% Polyester</v>
      </c>
      <c r="E243" s="7" t="str">
        <f>_xlfn.XLOOKUP(A:A,'[1]PU&amp;PA'!D:D,'[1]PU&amp;PA'!J:J,_xleta.NA)</f>
        <v>28":$0.64/pc</v>
      </c>
      <c r="F243" s="8" t="s">
        <v>34</v>
      </c>
      <c r="G243" s="8" t="s">
        <v>34</v>
      </c>
      <c r="H243" s="8" t="s">
        <v>34</v>
      </c>
      <c r="I243" s="8" t="s">
        <v>34</v>
      </c>
      <c r="J243" s="8" t="s">
        <v>34</v>
      </c>
      <c r="K243" s="6" t="str">
        <f>_xlfn.XLOOKUP(A:A,'[1]PU&amp;PA'!D:D,'[1]PU&amp;PA'!L:L,_xleta.NA)</f>
        <v>Unknown</v>
      </c>
    </row>
    <row r="244" spans="1:11">
      <c r="A244" s="9" t="s">
        <v>234</v>
      </c>
      <c r="B244" s="6" t="str">
        <f>_xlfn.XLOOKUP(Summary!A:A,'[1]Sales info'!G:G,'[1]Sales info'!D:D,_xleta.NA)</f>
        <v>2023 OD</v>
      </c>
      <c r="C244" s="6" t="str">
        <f>_xlfn.XLOOKUP(Summary!A:A,'[1]Sales info'!G:G,'[1]Sales info'!E:E,_xleta.NA)</f>
        <v>ELASTIC</v>
      </c>
      <c r="D244" s="6" t="str">
        <f>_xlfn.XLOOKUP(Summary!A:A,'[1]Sales info'!G:G,'[1]Sales info'!L:L,_xleta.NA)</f>
        <v>nylon 74.3% spandex 25.7%</v>
      </c>
      <c r="E244" s="7">
        <f>_xlfn.XLOOKUP(Summary!A:A,'[1]Sales info'!G:G,'[1]Sales info'!K:K,_xleta.NA)</f>
        <v>1.0266</v>
      </c>
      <c r="F244" s="6">
        <f>_xlfn.XLOOKUP(Summary!A:A,'[1]Sales info'!G:G,'[1]Sales info'!H:H,_xleta.NA)</f>
        <v>2000</v>
      </c>
      <c r="G244" s="6">
        <f>_xlfn.XLOOKUP(Summary!A:A,'[1]Sales info'!G:G,'[1]Sales info'!I:I,_xleta.NA)</f>
        <v>2000</v>
      </c>
      <c r="H244" s="8" t="s">
        <v>34</v>
      </c>
      <c r="I244" s="6" t="str">
        <f>_xlfn.XLOOKUP(Summary!A:A,'[1]Sales info'!G:G,'[1]Sales info'!J:J,_xleta.NA)</f>
        <v>50 Days</v>
      </c>
      <c r="J244" s="8" t="s">
        <v>34</v>
      </c>
      <c r="K244" s="6" t="str">
        <f>_xlfn.XLOOKUP(Summary!A:A,'[1]Sales info'!G:G,'[1]Sales info'!O:O,_xleta.NA)</f>
        <v>11/18/2023</v>
      </c>
    </row>
    <row r="245" spans="1:11">
      <c r="A245" s="9" t="s">
        <v>235</v>
      </c>
      <c r="B245" s="6" t="str">
        <f>_xlfn.XLOOKUP(Summary!A:A,'[1]Sales info'!G:G,'[1]Sales info'!D:D,_xleta.NA)</f>
        <v>2023 OD</v>
      </c>
      <c r="C245" s="6" t="str">
        <f>_xlfn.XLOOKUP(Summary!A:A,'[1]Sales info'!G:G,'[1]Sales info'!E:E,_xleta.NA)</f>
        <v>ELASTIC</v>
      </c>
      <c r="D245" s="6" t="str">
        <f>_xlfn.XLOOKUP(Summary!A:A,'[1]Sales info'!G:G,'[1]Sales info'!L:L,_xleta.NA)</f>
        <v>Nylon 17% elastane 31.2% recycled nylon 51.8%</v>
      </c>
      <c r="E245" s="7">
        <f>_xlfn.XLOOKUP(Summary!A:A,'[1]Sales info'!G:G,'[1]Sales info'!K:K,_xleta.NA)</f>
        <v>0.9917999999999999</v>
      </c>
      <c r="F245" s="6">
        <f>_xlfn.XLOOKUP(Summary!A:A,'[1]Sales info'!G:G,'[1]Sales info'!H:H,_xleta.NA)</f>
        <v>2000</v>
      </c>
      <c r="G245" s="6">
        <f>_xlfn.XLOOKUP(Summary!A:A,'[1]Sales info'!G:G,'[1]Sales info'!I:I,_xleta.NA)</f>
        <v>2000</v>
      </c>
      <c r="H245" s="8" t="s">
        <v>34</v>
      </c>
      <c r="I245" s="6" t="str">
        <f>_xlfn.XLOOKUP(Summary!A:A,'[1]Sales info'!G:G,'[1]Sales info'!J:J,_xleta.NA)</f>
        <v>50 Days</v>
      </c>
      <c r="J245" s="8" t="s">
        <v>34</v>
      </c>
      <c r="K245" s="6" t="str">
        <f>_xlfn.XLOOKUP(Summary!A:A,'[1]Sales info'!G:G,'[1]Sales info'!O:O,_xleta.NA)</f>
        <v>11/18/2023</v>
      </c>
    </row>
    <row r="246" spans="1:11">
      <c r="A246" s="9" t="s">
        <v>236</v>
      </c>
      <c r="B246" s="6" t="str">
        <f>_xlfn.XLOOKUP(Summary!A:A,'[1]Sales info'!G:G,'[1]Sales info'!D:D,_xleta.NA)</f>
        <v>2023 OD</v>
      </c>
      <c r="C246" s="6" t="str">
        <f>_xlfn.XLOOKUP(Summary!A:A,'[1]Sales info'!G:G,'[1]Sales info'!E:E,_xleta.NA)</f>
        <v>ELASTIC</v>
      </c>
      <c r="D246" s="6" t="str">
        <f>_xlfn.XLOOKUP(Summary!A:A,'[1]Sales info'!G:G,'[1]Sales info'!L:L,_xleta.NA)</f>
        <v>polyester 20.2% nylon 40.6% spandex 39.2%</v>
      </c>
      <c r="E246" s="7">
        <f>_xlfn.XLOOKUP(Summary!A:A,'[1]Sales info'!G:G,'[1]Sales info'!K:K,_xleta.NA)</f>
        <v>0.3306</v>
      </c>
      <c r="F246" s="6">
        <f>_xlfn.XLOOKUP(Summary!A:A,'[1]Sales info'!G:G,'[1]Sales info'!H:H,_xleta.NA)</f>
        <v>4000</v>
      </c>
      <c r="G246" s="6">
        <f>_xlfn.XLOOKUP(Summary!A:A,'[1]Sales info'!G:G,'[1]Sales info'!I:I,_xleta.NA)</f>
        <v>4000</v>
      </c>
      <c r="H246" s="8" t="s">
        <v>34</v>
      </c>
      <c r="I246" s="6" t="str">
        <f>_xlfn.XLOOKUP(Summary!A:A,'[1]Sales info'!G:G,'[1]Sales info'!J:J,_xleta.NA)</f>
        <v>55 Days</v>
      </c>
      <c r="J246" s="8" t="s">
        <v>34</v>
      </c>
      <c r="K246" s="6" t="str">
        <f>_xlfn.XLOOKUP(Summary!A:A,'[1]Sales info'!G:G,'[1]Sales info'!O:O,_xleta.NA)</f>
        <v>11/18/2023</v>
      </c>
    </row>
    <row r="247" spans="1:11">
      <c r="A247" s="9" t="s">
        <v>237</v>
      </c>
      <c r="B247" s="6" t="str">
        <f>_xlfn.XLOOKUP(Summary!A:A,'[1]Sales info'!G:G,'[1]Sales info'!D:D,_xleta.NA)</f>
        <v>2023 OD</v>
      </c>
      <c r="C247" s="6" t="str">
        <f>_xlfn.XLOOKUP(Summary!A:A,'[1]Sales info'!G:G,'[1]Sales info'!E:E,_xleta.NA)</f>
        <v>ELASTIC</v>
      </c>
      <c r="D247" s="6" t="str">
        <f>_xlfn.XLOOKUP(Summary!A:A,'[1]Sales info'!G:G,'[1]Sales info'!L:L,_xleta.NA)</f>
        <v>nylon 33.8% spandex 6% polyester 60.2%</v>
      </c>
      <c r="E247" s="7">
        <f>_xlfn.XLOOKUP(Summary!A:A,'[1]Sales info'!G:G,'[1]Sales info'!K:K,_xleta.NA)</f>
        <v>1.7660999999999998</v>
      </c>
      <c r="F247" s="6">
        <f>_xlfn.XLOOKUP(Summary!A:A,'[1]Sales info'!G:G,'[1]Sales info'!H:H,_xleta.NA)</f>
        <v>4000</v>
      </c>
      <c r="G247" s="6">
        <f>_xlfn.XLOOKUP(Summary!A:A,'[1]Sales info'!G:G,'[1]Sales info'!I:I,_xleta.NA)</f>
        <v>4000</v>
      </c>
      <c r="H247" s="8" t="s">
        <v>34</v>
      </c>
      <c r="I247" s="6" t="str">
        <f>_xlfn.XLOOKUP(Summary!A:A,'[1]Sales info'!G:G,'[1]Sales info'!J:J,_xleta.NA)</f>
        <v>55 Days</v>
      </c>
      <c r="J247" s="8" t="s">
        <v>34</v>
      </c>
      <c r="K247" s="6" t="str">
        <f>_xlfn.XLOOKUP(Summary!A:A,'[1]Sales info'!G:G,'[1]Sales info'!O:O,_xleta.NA)</f>
        <v>11/18/2023</v>
      </c>
    </row>
    <row r="248" spans="1:11">
      <c r="A248" s="9" t="s">
        <v>238</v>
      </c>
      <c r="B248" s="6" t="str">
        <f>_xlfn.XLOOKUP(Summary!A:A,'[1]Sales info'!G:G,'[1]Sales info'!D:D,_xleta.NA)</f>
        <v>2023 OD</v>
      </c>
      <c r="C248" s="6" t="str">
        <f>_xlfn.XLOOKUP(Summary!A:A,'[1]Sales info'!G:G,'[1]Sales info'!E:E,_xleta.NA)</f>
        <v>ELASTIC</v>
      </c>
      <c r="D248" s="6" t="str">
        <f>_xlfn.XLOOKUP(Summary!A:A,'[1]Sales info'!G:G,'[1]Sales info'!L:L,_xleta.NA)</f>
        <v>nylon 66.2% spandex 11.4% polyester 22.4%</v>
      </c>
      <c r="E248" s="7">
        <f>_xlfn.XLOOKUP(Summary!A:A,'[1]Sales info'!G:G,'[1]Sales info'!K:K,_xleta.NA)</f>
        <v>0.67859999999999998</v>
      </c>
      <c r="F248" s="6">
        <f>_xlfn.XLOOKUP(Summary!A:A,'[1]Sales info'!G:G,'[1]Sales info'!H:H,_xleta.NA)</f>
        <v>4000</v>
      </c>
      <c r="G248" s="6">
        <f>_xlfn.XLOOKUP(Summary!A:A,'[1]Sales info'!G:G,'[1]Sales info'!I:I,_xleta.NA)</f>
        <v>4000</v>
      </c>
      <c r="H248" s="8" t="s">
        <v>34</v>
      </c>
      <c r="I248" s="6" t="str">
        <f>_xlfn.XLOOKUP(Summary!A:A,'[1]Sales info'!G:G,'[1]Sales info'!J:J,_xleta.NA)</f>
        <v>65-70 Days</v>
      </c>
      <c r="J248" s="8" t="s">
        <v>34</v>
      </c>
      <c r="K248" s="6" t="str">
        <f>_xlfn.XLOOKUP(Summary!A:A,'[1]Sales info'!G:G,'[1]Sales info'!O:O,_xleta.NA)</f>
        <v>11/18/2023</v>
      </c>
    </row>
    <row r="249" spans="1:11">
      <c r="A249" s="9" t="s">
        <v>239</v>
      </c>
      <c r="B249" s="6" t="str">
        <f>_xlfn.XLOOKUP(Summary!A:A,'[1]Sales info'!G:G,'[1]Sales info'!D:D,_xleta.NA)</f>
        <v>2023 OD</v>
      </c>
      <c r="C249" s="6" t="str">
        <f>_xlfn.XLOOKUP(Summary!A:A,'[1]Sales info'!G:G,'[1]Sales info'!E:E,_xleta.NA)</f>
        <v>ELASTIC</v>
      </c>
      <c r="D249" s="6" t="str">
        <f>_xlfn.XLOOKUP(Summary!A:A,'[1]Sales info'!G:G,'[1]Sales info'!L:L,_xleta.NA)</f>
        <v>Nylon 5.4%,recycled nylon 64.4%,Spandex 9%, Recyceld polyester 21.2</v>
      </c>
      <c r="E249" s="7">
        <f>_xlfn.XLOOKUP(Summary!A:A,'[1]Sales info'!G:G,'[1]Sales info'!K:K,_xleta.NA)</f>
        <v>0.90480000000000005</v>
      </c>
      <c r="F249" s="6">
        <f>_xlfn.XLOOKUP(Summary!A:A,'[1]Sales info'!G:G,'[1]Sales info'!H:H,_xleta.NA)</f>
        <v>4000</v>
      </c>
      <c r="G249" s="6">
        <f>_xlfn.XLOOKUP(Summary!A:A,'[1]Sales info'!G:G,'[1]Sales info'!I:I,_xleta.NA)</f>
        <v>4000</v>
      </c>
      <c r="H249" s="8" t="s">
        <v>34</v>
      </c>
      <c r="I249" s="6" t="str">
        <f>_xlfn.XLOOKUP(Summary!A:A,'[1]Sales info'!G:G,'[1]Sales info'!J:J,_xleta.NA)</f>
        <v>55 Days</v>
      </c>
      <c r="J249" s="8" t="s">
        <v>34</v>
      </c>
      <c r="K249" s="6" t="str">
        <f>_xlfn.XLOOKUP(Summary!A:A,'[1]Sales info'!G:G,'[1]Sales info'!O:O,_xleta.NA)</f>
        <v>11/18/2023</v>
      </c>
    </row>
    <row r="250" spans="1:11">
      <c r="A250" s="9" t="s">
        <v>240</v>
      </c>
      <c r="B250" s="6" t="str">
        <f>_xlfn.XLOOKUP(Summary!A:A,'[1]Sales info'!G:G,'[1]Sales info'!D:D,_xleta.NA)</f>
        <v>2023 OD</v>
      </c>
      <c r="C250" s="6" t="str">
        <f>_xlfn.XLOOKUP(Summary!A:A,'[1]Sales info'!G:G,'[1]Sales info'!E:E,_xleta.NA)</f>
        <v>ELASTIC</v>
      </c>
      <c r="D250" s="6" t="str">
        <f>_xlfn.XLOOKUP(Summary!A:A,'[1]Sales info'!G:G,'[1]Sales info'!L:L,_xleta.NA)</f>
        <v>nylon 49.8% spandex 12.5% polyester 37.7%</v>
      </c>
      <c r="E250" s="7">
        <f>_xlfn.XLOOKUP(Summary!A:A,'[1]Sales info'!G:G,'[1]Sales info'!K:K,_xleta.NA)</f>
        <v>0.94830000000000003</v>
      </c>
      <c r="F250" s="6">
        <f>_xlfn.XLOOKUP(Summary!A:A,'[1]Sales info'!G:G,'[1]Sales info'!H:H,_xleta.NA)</f>
        <v>4000</v>
      </c>
      <c r="G250" s="6">
        <f>_xlfn.XLOOKUP(Summary!A:A,'[1]Sales info'!G:G,'[1]Sales info'!I:I,_xleta.NA)</f>
        <v>4000</v>
      </c>
      <c r="H250" s="8" t="s">
        <v>34</v>
      </c>
      <c r="I250" s="6" t="str">
        <f>_xlfn.XLOOKUP(Summary!A:A,'[1]Sales info'!G:G,'[1]Sales info'!J:J,_xleta.NA)</f>
        <v>65-70 Days</v>
      </c>
      <c r="J250" s="8" t="s">
        <v>34</v>
      </c>
      <c r="K250" s="6" t="str">
        <f>_xlfn.XLOOKUP(Summary!A:A,'[1]Sales info'!G:G,'[1]Sales info'!O:O,_xleta.NA)</f>
        <v>11/18/2023</v>
      </c>
    </row>
    <row r="251" spans="1:11">
      <c r="A251" s="9" t="s">
        <v>241</v>
      </c>
      <c r="B251" s="6" t="str">
        <f>_xlfn.XLOOKUP(Summary!A:A,'[1]Sales info'!G:G,'[1]Sales info'!D:D,_xleta.NA)</f>
        <v>2023 OD</v>
      </c>
      <c r="C251" s="6" t="str">
        <f>_xlfn.XLOOKUP(Summary!A:A,'[1]Sales info'!G:G,'[1]Sales info'!E:E,_xleta.NA)</f>
        <v>ELASTIC</v>
      </c>
      <c r="D251" s="6" t="str">
        <f>_xlfn.XLOOKUP(Summary!A:A,'[1]Sales info'!G:G,'[1]Sales info'!L:L,_xleta.NA)</f>
        <v>recycled polyester 64% polyeser 20% elastane 16%</v>
      </c>
      <c r="E251" s="7">
        <f>_xlfn.XLOOKUP(Summary!A:A,'[1]Sales info'!G:G,'[1]Sales info'!K:K,_xleta.NA)</f>
        <v>0.31319999999999998</v>
      </c>
      <c r="F251" s="6">
        <f>_xlfn.XLOOKUP(Summary!A:A,'[1]Sales info'!G:G,'[1]Sales info'!H:H,_xleta.NA)</f>
        <v>4000</v>
      </c>
      <c r="G251" s="6">
        <f>_xlfn.XLOOKUP(Summary!A:A,'[1]Sales info'!G:G,'[1]Sales info'!I:I,_xleta.NA)</f>
        <v>4000</v>
      </c>
      <c r="H251" s="8" t="s">
        <v>34</v>
      </c>
      <c r="I251" s="6" t="str">
        <f>_xlfn.XLOOKUP(Summary!A:A,'[1]Sales info'!G:G,'[1]Sales info'!J:J,_xleta.NA)</f>
        <v>55 Days</v>
      </c>
      <c r="J251" s="8" t="s">
        <v>34</v>
      </c>
      <c r="K251" s="6" t="str">
        <f>_xlfn.XLOOKUP(Summary!A:A,'[1]Sales info'!G:G,'[1]Sales info'!O:O,_xleta.NA)</f>
        <v>11/18/2023</v>
      </c>
    </row>
    <row r="252" spans="1:11">
      <c r="A252" s="9" t="s">
        <v>242</v>
      </c>
      <c r="B252" s="6" t="str">
        <f>_xlfn.XLOOKUP(Summary!A:A,'[1]Sales info'!G:G,'[1]Sales info'!D:D,_xleta.NA)</f>
        <v>2023 OD</v>
      </c>
      <c r="C252" s="6" t="str">
        <f>_xlfn.XLOOKUP(Summary!A:A,'[1]Sales info'!G:G,'[1]Sales info'!E:E,_xleta.NA)</f>
        <v>ELASTIC</v>
      </c>
      <c r="D252" s="6" t="str">
        <f>_xlfn.XLOOKUP(Summary!A:A,'[1]Sales info'!G:G,'[1]Sales info'!L:L,_xleta.NA)</f>
        <v>Spandex 14.4%, Polyester 85.6%</v>
      </c>
      <c r="E252" s="7">
        <f>_xlfn.XLOOKUP(Summary!A:A,'[1]Sales info'!G:G,'[1]Sales info'!K:K,_xleta.NA)</f>
        <v>0.32190000000000002</v>
      </c>
      <c r="F252" s="6">
        <f>_xlfn.XLOOKUP(Summary!A:A,'[1]Sales info'!G:G,'[1]Sales info'!H:H,_xleta.NA)</f>
        <v>4000</v>
      </c>
      <c r="G252" s="6">
        <f>_xlfn.XLOOKUP(Summary!A:A,'[1]Sales info'!G:G,'[1]Sales info'!I:I,_xleta.NA)</f>
        <v>4000</v>
      </c>
      <c r="H252" s="8" t="s">
        <v>34</v>
      </c>
      <c r="I252" s="6" t="str">
        <f>_xlfn.XLOOKUP(Summary!A:A,'[1]Sales info'!G:G,'[1]Sales info'!J:J,_xleta.NA)</f>
        <v>55 Days</v>
      </c>
      <c r="J252" s="8" t="s">
        <v>34</v>
      </c>
      <c r="K252" s="6" t="str">
        <f>_xlfn.XLOOKUP(Summary!A:A,'[1]Sales info'!G:G,'[1]Sales info'!O:O,_xleta.NA)</f>
        <v>11/18/2023</v>
      </c>
    </row>
    <row r="253" spans="1:11">
      <c r="A253" s="9" t="s">
        <v>243</v>
      </c>
      <c r="B253" s="6" t="str">
        <f>_xlfn.XLOOKUP(Summary!A:A,'[1]Sales info'!G:G,'[1]Sales info'!D:D,_xleta.NA)</f>
        <v>2023 OD</v>
      </c>
      <c r="C253" s="6" t="str">
        <f>_xlfn.XLOOKUP(Summary!A:A,'[1]Sales info'!G:G,'[1]Sales info'!E:E,_xleta.NA)</f>
        <v>ELASTIC</v>
      </c>
      <c r="D253" s="6" t="str">
        <f>_xlfn.XLOOKUP(Summary!A:A,'[1]Sales info'!G:G,'[1]Sales info'!L:L,_xleta.NA)</f>
        <v>nylon 89.2% elastane 10.8%</v>
      </c>
      <c r="E253" s="7">
        <f>_xlfn.XLOOKUP(Summary!A:A,'[1]Sales info'!G:G,'[1]Sales info'!K:K,_xleta.NA)</f>
        <v>0.3306</v>
      </c>
      <c r="F253" s="6">
        <f>_xlfn.XLOOKUP(Summary!A:A,'[1]Sales info'!G:G,'[1]Sales info'!H:H,_xleta.NA)</f>
        <v>2000</v>
      </c>
      <c r="G253" s="6">
        <f>_xlfn.XLOOKUP(Summary!A:A,'[1]Sales info'!G:G,'[1]Sales info'!I:I,_xleta.NA)</f>
        <v>2000</v>
      </c>
      <c r="H253" s="8" t="s">
        <v>34</v>
      </c>
      <c r="I253" s="6" t="str">
        <f>_xlfn.XLOOKUP(Summary!A:A,'[1]Sales info'!G:G,'[1]Sales info'!J:J,_xleta.NA)</f>
        <v>50 Days</v>
      </c>
      <c r="J253" s="8" t="s">
        <v>34</v>
      </c>
      <c r="K253" s="6" t="str">
        <f>_xlfn.XLOOKUP(Summary!A:A,'[1]Sales info'!G:G,'[1]Sales info'!O:O,_xleta.NA)</f>
        <v>11/18/2023</v>
      </c>
    </row>
    <row r="254" spans="1:11">
      <c r="A254" s="9" t="s">
        <v>244</v>
      </c>
      <c r="B254" s="6" t="str">
        <f>_xlfn.XLOOKUP(Summary!A:A,'[1]Sales info'!G:G,'[1]Sales info'!D:D,_xleta.NA)</f>
        <v>2023 OD</v>
      </c>
      <c r="C254" s="6" t="str">
        <f>_xlfn.XLOOKUP(Summary!A:A,'[1]Sales info'!G:G,'[1]Sales info'!E:E,_xleta.NA)</f>
        <v>ELASTIC</v>
      </c>
      <c r="D254" s="6" t="str">
        <f>_xlfn.XLOOKUP(Summary!A:A,'[1]Sales info'!G:G,'[1]Sales info'!L:L,_xleta.NA)</f>
        <v>nylon 49% spandex 13% polyester 38%</v>
      </c>
      <c r="E254" s="7">
        <f>_xlfn.XLOOKUP(Summary!A:A,'[1]Sales info'!G:G,'[1]Sales info'!K:K,_xleta.NA)</f>
        <v>0.23490000000000003</v>
      </c>
      <c r="F254" s="6">
        <f>_xlfn.XLOOKUP(Summary!A:A,'[1]Sales info'!G:G,'[1]Sales info'!H:H,_xleta.NA)</f>
        <v>4000</v>
      </c>
      <c r="G254" s="6">
        <f>_xlfn.XLOOKUP(Summary!A:A,'[1]Sales info'!G:G,'[1]Sales info'!I:I,_xleta.NA)</f>
        <v>4000</v>
      </c>
      <c r="H254" s="8" t="s">
        <v>34</v>
      </c>
      <c r="I254" s="6" t="str">
        <f>_xlfn.XLOOKUP(Summary!A:A,'[1]Sales info'!G:G,'[1]Sales info'!J:J,_xleta.NA)</f>
        <v>55 Days</v>
      </c>
      <c r="J254" s="8" t="s">
        <v>34</v>
      </c>
      <c r="K254" s="6" t="str">
        <f>_xlfn.XLOOKUP(Summary!A:A,'[1]Sales info'!G:G,'[1]Sales info'!O:O,_xleta.NA)</f>
        <v>11/18/2023</v>
      </c>
    </row>
    <row r="255" spans="1:11">
      <c r="A255" s="9" t="s">
        <v>245</v>
      </c>
      <c r="B255" s="6" t="str">
        <f>_xlfn.XLOOKUP(Summary!A:A,'[1]Sales info'!G:G,'[1]Sales info'!D:D,_xleta.NA)</f>
        <v>2023 OD</v>
      </c>
      <c r="C255" s="6" t="str">
        <f>_xlfn.XLOOKUP(Summary!A:A,'[1]Sales info'!G:G,'[1]Sales info'!E:E,_xleta.NA)</f>
        <v>ELASTIC</v>
      </c>
      <c r="D255" s="6" t="str">
        <f>_xlfn.XLOOKUP(Summary!A:A,'[1]Sales info'!G:G,'[1]Sales info'!L:L,_xleta.NA)</f>
        <v>nylon 93 spandex 7%</v>
      </c>
      <c r="E255" s="7">
        <f>_xlfn.XLOOKUP(Summary!A:A,'[1]Sales info'!G:G,'[1]Sales info'!K:K,_xleta.NA)</f>
        <v>0.20879999999999999</v>
      </c>
      <c r="F255" s="6">
        <f>_xlfn.XLOOKUP(Summary!A:A,'[1]Sales info'!G:G,'[1]Sales info'!H:H,_xleta.NA)</f>
        <v>2000</v>
      </c>
      <c r="G255" s="6">
        <f>_xlfn.XLOOKUP(Summary!A:A,'[1]Sales info'!G:G,'[1]Sales info'!I:I,_xleta.NA)</f>
        <v>2000</v>
      </c>
      <c r="H255" s="8" t="s">
        <v>34</v>
      </c>
      <c r="I255" s="6" t="str">
        <f>_xlfn.XLOOKUP(Summary!A:A,'[1]Sales info'!G:G,'[1]Sales info'!J:J,_xleta.NA)</f>
        <v>50 Days</v>
      </c>
      <c r="J255" s="8" t="s">
        <v>34</v>
      </c>
      <c r="K255" s="6" t="str">
        <f>_xlfn.XLOOKUP(Summary!A:A,'[1]Sales info'!G:G,'[1]Sales info'!O:O,_xleta.NA)</f>
        <v>11/18/2023</v>
      </c>
    </row>
    <row r="256" spans="1:11">
      <c r="A256" s="9" t="s">
        <v>246</v>
      </c>
      <c r="B256" s="6" t="str">
        <f>_xlfn.XLOOKUP(Summary!A:A,'[1]Sales info'!G:G,'[1]Sales info'!D:D,_xleta.NA)</f>
        <v>2023 OD</v>
      </c>
      <c r="C256" s="6" t="str">
        <f>_xlfn.XLOOKUP(Summary!A:A,'[1]Sales info'!G:G,'[1]Sales info'!E:E,_xleta.NA)</f>
        <v>ELASTIC</v>
      </c>
      <c r="D256" s="6" t="str">
        <f>_xlfn.XLOOKUP(Summary!A:A,'[1]Sales info'!G:G,'[1]Sales info'!L:L,_xleta.NA)</f>
        <v>nylon 95% spandex 5%</v>
      </c>
      <c r="E256" s="7">
        <f>_xlfn.XLOOKUP(Summary!A:A,'[1]Sales info'!G:G,'[1]Sales info'!K:K,_xleta.NA)</f>
        <v>0.2001</v>
      </c>
      <c r="F256" s="6">
        <f>_xlfn.XLOOKUP(Summary!A:A,'[1]Sales info'!G:G,'[1]Sales info'!H:H,_xleta.NA)</f>
        <v>2000</v>
      </c>
      <c r="G256" s="6">
        <f>_xlfn.XLOOKUP(Summary!A:A,'[1]Sales info'!G:G,'[1]Sales info'!I:I,_xleta.NA)</f>
        <v>2000</v>
      </c>
      <c r="H256" s="8" t="s">
        <v>34</v>
      </c>
      <c r="I256" s="6" t="str">
        <f>_xlfn.XLOOKUP(Summary!A:A,'[1]Sales info'!G:G,'[1]Sales info'!J:J,_xleta.NA)</f>
        <v>50 Days</v>
      </c>
      <c r="J256" s="8" t="s">
        <v>34</v>
      </c>
      <c r="K256" s="6" t="str">
        <f>_xlfn.XLOOKUP(Summary!A:A,'[1]Sales info'!G:G,'[1]Sales info'!O:O,_xleta.NA)</f>
        <v>11/18/2023</v>
      </c>
    </row>
    <row r="257" spans="1:11">
      <c r="A257" s="9" t="s">
        <v>247</v>
      </c>
      <c r="B257" s="6" t="str">
        <f>_xlfn.XLOOKUP(Summary!A:A,'[1]Sales info'!G:G,'[1]Sales info'!D:D,_xleta.NA)</f>
        <v>2023 OD</v>
      </c>
      <c r="C257" s="6" t="str">
        <f>_xlfn.XLOOKUP(Summary!A:A,'[1]Sales info'!G:G,'[1]Sales info'!E:E,_xleta.NA)</f>
        <v>ELASTIC</v>
      </c>
      <c r="D257" s="6" t="str">
        <f>_xlfn.XLOOKUP(Summary!A:A,'[1]Sales info'!G:G,'[1]Sales info'!L:L,_xleta.NA)</f>
        <v>Nylon 76% rubber 24%</v>
      </c>
      <c r="E257" s="7">
        <f>_xlfn.XLOOKUP(Summary!A:A,'[1]Sales info'!G:G,'[1]Sales info'!K:K,_xleta.NA)</f>
        <v>0.28710000000000002</v>
      </c>
      <c r="F257" s="6">
        <f>_xlfn.XLOOKUP(Summary!A:A,'[1]Sales info'!G:G,'[1]Sales info'!H:H,_xleta.NA)</f>
        <v>2000</v>
      </c>
      <c r="G257" s="6">
        <f>_xlfn.XLOOKUP(Summary!A:A,'[1]Sales info'!G:G,'[1]Sales info'!I:I,_xleta.NA)</f>
        <v>2000</v>
      </c>
      <c r="H257" s="8" t="s">
        <v>34</v>
      </c>
      <c r="I257" s="6" t="str">
        <f>_xlfn.XLOOKUP(Summary!A:A,'[1]Sales info'!G:G,'[1]Sales info'!J:J,_xleta.NA)</f>
        <v>50 Days</v>
      </c>
      <c r="J257" s="8" t="s">
        <v>34</v>
      </c>
      <c r="K257" s="6" t="str">
        <f>_xlfn.XLOOKUP(Summary!A:A,'[1]Sales info'!G:G,'[1]Sales info'!O:O,_xleta.NA)</f>
        <v>11/18/2023</v>
      </c>
    </row>
    <row r="258" spans="1:11">
      <c r="A258" s="9" t="s">
        <v>248</v>
      </c>
      <c r="B258" s="6" t="str">
        <f>_xlfn.XLOOKUP(Summary!A:A,'[1]Sales info'!G:G,'[1]Sales info'!D:D,_xleta.NA)</f>
        <v>2023 OD</v>
      </c>
      <c r="C258" s="6" t="str">
        <f>_xlfn.XLOOKUP(Summary!A:A,'[1]Sales info'!G:G,'[1]Sales info'!E:E,_xleta.NA)</f>
        <v>ELASTIC</v>
      </c>
      <c r="D258" s="6" t="str">
        <f>_xlfn.XLOOKUP(Summary!A:A,'[1]Sales info'!G:G,'[1]Sales info'!L:L,_xleta.NA)</f>
        <v>Nylon 94%, Spandex 6%</v>
      </c>
      <c r="E258" s="7">
        <f>_xlfn.XLOOKUP(Summary!A:A,'[1]Sales info'!G:G,'[1]Sales info'!K:K,_xleta.NA)</f>
        <v>0.66990000000000005</v>
      </c>
      <c r="F258" s="6">
        <f>_xlfn.XLOOKUP(Summary!A:A,'[1]Sales info'!G:G,'[1]Sales info'!H:H,_xleta.NA)</f>
        <v>2000</v>
      </c>
      <c r="G258" s="6">
        <f>_xlfn.XLOOKUP(Summary!A:A,'[1]Sales info'!G:G,'[1]Sales info'!I:I,_xleta.NA)</f>
        <v>2000</v>
      </c>
      <c r="H258" s="8" t="s">
        <v>34</v>
      </c>
      <c r="I258" s="6" t="str">
        <f>_xlfn.XLOOKUP(Summary!A:A,'[1]Sales info'!G:G,'[1]Sales info'!J:J,_xleta.NA)</f>
        <v>65 Days</v>
      </c>
      <c r="J258" s="8" t="s">
        <v>34</v>
      </c>
      <c r="K258" s="6" t="str">
        <f>_xlfn.XLOOKUP(Summary!A:A,'[1]Sales info'!G:G,'[1]Sales info'!O:O,_xleta.NA)</f>
        <v>11/18/2023</v>
      </c>
    </row>
    <row r="259" spans="1:11">
      <c r="A259" s="9" t="s">
        <v>249</v>
      </c>
      <c r="B259" s="6" t="str">
        <f>_xlfn.XLOOKUP(Summary!A:A,'[1]Sales info'!G:G,'[1]Sales info'!D:D,_xleta.NA)</f>
        <v>2023 OD</v>
      </c>
      <c r="C259" s="6" t="str">
        <f>_xlfn.XLOOKUP(Summary!A:A,'[1]Sales info'!G:G,'[1]Sales info'!E:E,_xleta.NA)</f>
        <v>ELASTIC</v>
      </c>
      <c r="D259" s="6" t="str">
        <f>_xlfn.XLOOKUP(Summary!A:A,'[1]Sales info'!G:G,'[1]Sales info'!L:L,_xleta.NA)</f>
        <v>nylon 69% elastane 31%</v>
      </c>
      <c r="E259" s="7">
        <f>_xlfn.XLOOKUP(Summary!A:A,'[1]Sales info'!G:G,'[1]Sales info'!K:K,_xleta.NA)</f>
        <v>0.93090000000000006</v>
      </c>
      <c r="F259" s="6">
        <f>_xlfn.XLOOKUP(Summary!A:A,'[1]Sales info'!G:G,'[1]Sales info'!H:H,_xleta.NA)</f>
        <v>2000</v>
      </c>
      <c r="G259" s="6">
        <f>_xlfn.XLOOKUP(Summary!A:A,'[1]Sales info'!G:G,'[1]Sales info'!I:I,_xleta.NA)</f>
        <v>2000</v>
      </c>
      <c r="H259" s="8" t="s">
        <v>34</v>
      </c>
      <c r="I259" s="6" t="str">
        <f>_xlfn.XLOOKUP(Summary!A:A,'[1]Sales info'!G:G,'[1]Sales info'!J:J,_xleta.NA)</f>
        <v>50 Days</v>
      </c>
      <c r="J259" s="8" t="s">
        <v>34</v>
      </c>
      <c r="K259" s="6" t="str">
        <f>_xlfn.XLOOKUP(Summary!A:A,'[1]Sales info'!G:G,'[1]Sales info'!O:O,_xleta.NA)</f>
        <v>11/18/2023</v>
      </c>
    </row>
    <row r="260" spans="1:11">
      <c r="A260" s="9" t="s">
        <v>250</v>
      </c>
      <c r="B260" s="6" t="str">
        <f>_xlfn.XLOOKUP(Summary!A:A,'[1]Sales info'!G:G,'[1]Sales info'!D:D,_xleta.NA)</f>
        <v>2023 OD</v>
      </c>
      <c r="C260" s="6" t="str">
        <f>_xlfn.XLOOKUP(Summary!A:A,'[1]Sales info'!G:G,'[1]Sales info'!E:E,_xleta.NA)</f>
        <v>ELASTIC</v>
      </c>
      <c r="D260" s="6" t="str">
        <f>_xlfn.XLOOKUP(Summary!A:A,'[1]Sales info'!G:G,'[1]Sales info'!L:L,_xleta.NA)</f>
        <v>nylon 91.4% spandex 8.6%</v>
      </c>
      <c r="E260" s="7">
        <f>_xlfn.XLOOKUP(Summary!A:A,'[1]Sales info'!G:G,'[1]Sales info'!K:K,_xleta.NA)</f>
        <v>0.93090000000000006</v>
      </c>
      <c r="F260" s="6">
        <f>_xlfn.XLOOKUP(Summary!A:A,'[1]Sales info'!G:G,'[1]Sales info'!H:H,_xleta.NA)</f>
        <v>2000</v>
      </c>
      <c r="G260" s="6">
        <f>_xlfn.XLOOKUP(Summary!A:A,'[1]Sales info'!G:G,'[1]Sales info'!I:I,_xleta.NA)</f>
        <v>2000</v>
      </c>
      <c r="H260" s="8" t="s">
        <v>34</v>
      </c>
      <c r="I260" s="6" t="str">
        <f>_xlfn.XLOOKUP(Summary!A:A,'[1]Sales info'!G:G,'[1]Sales info'!J:J,_xleta.NA)</f>
        <v>50 Days</v>
      </c>
      <c r="J260" s="8" t="s">
        <v>34</v>
      </c>
      <c r="K260" s="6" t="str">
        <f>_xlfn.XLOOKUP(Summary!A:A,'[1]Sales info'!G:G,'[1]Sales info'!O:O,_xleta.NA)</f>
        <v>11/18/2023</v>
      </c>
    </row>
    <row r="261" spans="1:11">
      <c r="A261" s="9" t="s">
        <v>251</v>
      </c>
      <c r="B261" s="6" t="str">
        <f>_xlfn.XLOOKUP(Summary!A:A,'[1]Sales info'!G:G,'[1]Sales info'!D:D,_xleta.NA)</f>
        <v>2023 OD</v>
      </c>
      <c r="C261" s="6" t="str">
        <f>_xlfn.XLOOKUP(Summary!A:A,'[1]Sales info'!G:G,'[1]Sales info'!E:E,_xleta.NA)</f>
        <v>ELASTIC</v>
      </c>
      <c r="D261" s="6" t="str">
        <f>_xlfn.XLOOKUP(Summary!A:A,'[1]Sales info'!G:G,'[1]Sales info'!L:L,_xleta.NA)</f>
        <v>polyester 76.4% rubber 23.6%</v>
      </c>
      <c r="E261" s="7">
        <f>_xlfn.XLOOKUP(Summary!A:A,'[1]Sales info'!G:G,'[1]Sales info'!K:K,_xleta.NA)</f>
        <v>0.98309999999999986</v>
      </c>
      <c r="F261" s="6">
        <f>_xlfn.XLOOKUP(Summary!A:A,'[1]Sales info'!G:G,'[1]Sales info'!H:H,_xleta.NA)</f>
        <v>4000</v>
      </c>
      <c r="G261" s="6">
        <f>_xlfn.XLOOKUP(Summary!A:A,'[1]Sales info'!G:G,'[1]Sales info'!I:I,_xleta.NA)</f>
        <v>4000</v>
      </c>
      <c r="H261" s="8" t="s">
        <v>34</v>
      </c>
      <c r="I261" s="6" t="str">
        <f>_xlfn.XLOOKUP(Summary!A:A,'[1]Sales info'!G:G,'[1]Sales info'!J:J,_xleta.NA)</f>
        <v>55 Days</v>
      </c>
      <c r="J261" s="8" t="s">
        <v>34</v>
      </c>
      <c r="K261" s="6" t="str">
        <f>_xlfn.XLOOKUP(Summary!A:A,'[1]Sales info'!G:G,'[1]Sales info'!O:O,_xleta.NA)</f>
        <v>11/18/2023</v>
      </c>
    </row>
    <row r="262" spans="1:11">
      <c r="A262" s="9" t="s">
        <v>252</v>
      </c>
      <c r="B262" s="6" t="str">
        <f>_xlfn.XLOOKUP(Summary!A:A,'[1]Sales info'!G:G,'[1]Sales info'!D:D,_xleta.NA)</f>
        <v>2023 OD</v>
      </c>
      <c r="C262" s="6" t="str">
        <f>_xlfn.XLOOKUP(Summary!A:A,'[1]Sales info'!G:G,'[1]Sales info'!E:E,_xleta.NA)</f>
        <v>ELASTIC</v>
      </c>
      <c r="D262" s="6" t="str">
        <f>_xlfn.XLOOKUP(Summary!A:A,'[1]Sales info'!G:G,'[1]Sales info'!L:L,_xleta.NA)</f>
        <v>nylon 77.6% spandex 22.4%</v>
      </c>
      <c r="E262" s="7">
        <f>_xlfn.XLOOKUP(Summary!A:A,'[1]Sales info'!G:G,'[1]Sales info'!K:K,_xleta.NA)</f>
        <v>0.44</v>
      </c>
      <c r="F262" s="6" t="str">
        <f>_xlfn.XLOOKUP(Summary!A:A,'[1]Sales info'!G:G,'[1]Sales info'!H:H,_xleta.NA)</f>
        <v xml:space="preserve">200kg </v>
      </c>
      <c r="G262" s="6" t="str">
        <f>_xlfn.XLOOKUP(Summary!A:A,'[1]Sales info'!G:G,'[1]Sales info'!I:I,_xleta.NA)</f>
        <v>200kg</v>
      </c>
      <c r="H262" s="8" t="s">
        <v>34</v>
      </c>
      <c r="I262" s="6">
        <f>_xlfn.XLOOKUP(Summary!A:A,'[1]Sales info'!G:G,'[1]Sales info'!J:J,_xleta.NA)</f>
        <v>0</v>
      </c>
      <c r="J262" s="8" t="s">
        <v>34</v>
      </c>
      <c r="K262" s="6" t="str">
        <f>_xlfn.XLOOKUP(Summary!A:A,'[1]Sales info'!G:G,'[1]Sales info'!O:O,_xleta.NA)</f>
        <v>11/18/2023</v>
      </c>
    </row>
    <row r="263" spans="1:11">
      <c r="A263" s="9" t="s">
        <v>166</v>
      </c>
      <c r="B263" s="6" t="str">
        <f>_xlfn.XLOOKUP(Summary!A:A,'[1]Sales info'!G:G,'[1]Sales info'!D:D,_xleta.NA)</f>
        <v>2023 OD</v>
      </c>
      <c r="C263" s="6" t="str">
        <f>_xlfn.XLOOKUP(Summary!A:A,'[1]Sales info'!G:G,'[1]Sales info'!E:E,_xleta.NA)</f>
        <v>ELASTIC</v>
      </c>
      <c r="D263" s="6" t="str">
        <f>_xlfn.XLOOKUP(Summary!A:A,'[1]Sales info'!G:G,'[1]Sales info'!L:L,_xleta.NA)</f>
        <v>nylon 85.4% spandex 14.6%</v>
      </c>
      <c r="E263" s="7">
        <f>_xlfn.XLOOKUP(Summary!A:A,'[1]Sales info'!G:G,'[1]Sales info'!K:K,_xleta.NA)</f>
        <v>0.61</v>
      </c>
      <c r="F263" s="6" t="str">
        <f>_xlfn.XLOOKUP(Summary!A:A,'[1]Sales info'!G:G,'[1]Sales info'!H:H,_xleta.NA)</f>
        <v xml:space="preserve">200kg </v>
      </c>
      <c r="G263" s="6" t="str">
        <f>_xlfn.XLOOKUP(Summary!A:A,'[1]Sales info'!G:G,'[1]Sales info'!I:I,_xleta.NA)</f>
        <v>200kg</v>
      </c>
      <c r="H263" s="8" t="s">
        <v>34</v>
      </c>
      <c r="I263" s="6">
        <f>_xlfn.XLOOKUP(Summary!A:A,'[1]Sales info'!G:G,'[1]Sales info'!J:J,_xleta.NA)</f>
        <v>0</v>
      </c>
      <c r="J263" s="8" t="s">
        <v>34</v>
      </c>
      <c r="K263" s="6" t="str">
        <f>_xlfn.XLOOKUP(Summary!A:A,'[1]Sales info'!G:G,'[1]Sales info'!O:O,_xleta.NA)</f>
        <v>11/18/2023</v>
      </c>
    </row>
    <row r="264" spans="1:11">
      <c r="A264" s="9" t="s">
        <v>253</v>
      </c>
      <c r="B264" s="6" t="str">
        <f>_xlfn.XLOOKUP(Summary!A:A,'[1]Sales info'!G:G,'[1]Sales info'!D:D,_xleta.NA)</f>
        <v>2023 OD</v>
      </c>
      <c r="C264" s="6" t="str">
        <f>_xlfn.XLOOKUP(Summary!A:A,'[1]Sales info'!G:G,'[1]Sales info'!E:E,_xleta.NA)</f>
        <v>ELASTIC</v>
      </c>
      <c r="D264" s="6" t="str">
        <f>_xlfn.XLOOKUP(Summary!A:A,'[1]Sales info'!G:G,'[1]Sales info'!L:L,_xleta.NA)</f>
        <v>nylon 76.8% spandex 6.4% polyester 16.8%</v>
      </c>
      <c r="E264" s="7">
        <f>_xlfn.XLOOKUP(Summary!A:A,'[1]Sales info'!G:G,'[1]Sales info'!K:K,_xleta.NA)</f>
        <v>1.4528999999999999</v>
      </c>
      <c r="F264" s="6">
        <f>_xlfn.XLOOKUP(Summary!A:A,'[1]Sales info'!G:G,'[1]Sales info'!H:H,_xleta.NA)</f>
        <v>4000</v>
      </c>
      <c r="G264" s="6">
        <f>_xlfn.XLOOKUP(Summary!A:A,'[1]Sales info'!G:G,'[1]Sales info'!I:I,_xleta.NA)</f>
        <v>4000</v>
      </c>
      <c r="H264" s="8" t="s">
        <v>34</v>
      </c>
      <c r="I264" s="6" t="str">
        <f>_xlfn.XLOOKUP(Summary!A:A,'[1]Sales info'!G:G,'[1]Sales info'!J:J,_xleta.NA)</f>
        <v>55 Days</v>
      </c>
      <c r="J264" s="8" t="s">
        <v>34</v>
      </c>
      <c r="K264" s="6" t="str">
        <f>_xlfn.XLOOKUP(Summary!A:A,'[1]Sales info'!G:G,'[1]Sales info'!O:O,_xleta.NA)</f>
        <v>11/18/2023</v>
      </c>
    </row>
    <row r="265" spans="1:11">
      <c r="A265" s="9" t="s">
        <v>254</v>
      </c>
      <c r="B265" s="6" t="str">
        <f>_xlfn.XLOOKUP(Summary!A:A,'[1]Sales info'!G:G,'[1]Sales info'!D:D,_xleta.NA)</f>
        <v>2023 OD</v>
      </c>
      <c r="C265" s="6" t="str">
        <f>_xlfn.XLOOKUP(Summary!A:A,'[1]Sales info'!G:G,'[1]Sales info'!E:E,_xleta.NA)</f>
        <v>ELASTIC</v>
      </c>
      <c r="D265" s="6" t="str">
        <f>_xlfn.XLOOKUP(Summary!A:A,'[1]Sales info'!G:G,'[1]Sales info'!L:L,_xleta.NA)</f>
        <v>nylon 13.5% elastane 21.1% recycled polyester 23.5% recycled nylon 41.9%</v>
      </c>
      <c r="E265" s="7">
        <f>_xlfn.XLOOKUP(Summary!A:A,'[1]Sales info'!G:G,'[1]Sales info'!K:K,_xleta.NA)</f>
        <v>1.131</v>
      </c>
      <c r="F265" s="6">
        <f>_xlfn.XLOOKUP(Summary!A:A,'[1]Sales info'!G:G,'[1]Sales info'!H:H,_xleta.NA)</f>
        <v>4000</v>
      </c>
      <c r="G265" s="6">
        <f>_xlfn.XLOOKUP(Summary!A:A,'[1]Sales info'!G:G,'[1]Sales info'!I:I,_xleta.NA)</f>
        <v>4000</v>
      </c>
      <c r="H265" s="8" t="s">
        <v>34</v>
      </c>
      <c r="I265" s="6" t="str">
        <f>_xlfn.XLOOKUP(Summary!A:A,'[1]Sales info'!G:G,'[1]Sales info'!J:J,_xleta.NA)</f>
        <v>55 Days</v>
      </c>
      <c r="J265" s="8" t="s">
        <v>34</v>
      </c>
      <c r="K265" s="6" t="str">
        <f>_xlfn.XLOOKUP(Summary!A:A,'[1]Sales info'!G:G,'[1]Sales info'!O:O,_xleta.NA)</f>
        <v>11/18/2023</v>
      </c>
    </row>
    <row r="266" spans="1:11">
      <c r="A266" s="9" t="s">
        <v>255</v>
      </c>
      <c r="B266" s="6" t="str">
        <f>_xlfn.XLOOKUP(Summary!A:A,'[1]Sales info'!G:G,'[1]Sales info'!D:D,_xleta.NA)</f>
        <v>2023 OD</v>
      </c>
      <c r="C266" s="6" t="str">
        <f>_xlfn.XLOOKUP(Summary!A:A,'[1]Sales info'!G:G,'[1]Sales info'!E:E,_xleta.NA)</f>
        <v>ELASTIC</v>
      </c>
      <c r="D266" s="6" t="str">
        <f>_xlfn.XLOOKUP(Summary!A:A,'[1]Sales info'!G:G,'[1]Sales info'!L:L,_xleta.NA)</f>
        <v>nylon 54.1% elastane 22.8% polyester 23.1%</v>
      </c>
      <c r="E266" s="7">
        <f>_xlfn.XLOOKUP(Summary!A:A,'[1]Sales info'!G:G,'[1]Sales info'!K:K,_xleta.NA)</f>
        <v>0.95700000000000007</v>
      </c>
      <c r="F266" s="6">
        <f>_xlfn.XLOOKUP(Summary!A:A,'[1]Sales info'!G:G,'[1]Sales info'!H:H,_xleta.NA)</f>
        <v>4000</v>
      </c>
      <c r="G266" s="6">
        <f>_xlfn.XLOOKUP(Summary!A:A,'[1]Sales info'!G:G,'[1]Sales info'!I:I,_xleta.NA)</f>
        <v>4000</v>
      </c>
      <c r="H266" s="8" t="s">
        <v>34</v>
      </c>
      <c r="I266" s="6" t="str">
        <f>_xlfn.XLOOKUP(Summary!A:A,'[1]Sales info'!G:G,'[1]Sales info'!J:J,_xleta.NA)</f>
        <v>55 Days</v>
      </c>
      <c r="J266" s="8" t="s">
        <v>34</v>
      </c>
      <c r="K266" s="6" t="str">
        <f>_xlfn.XLOOKUP(Summary!A:A,'[1]Sales info'!G:G,'[1]Sales info'!O:O,_xleta.NA)</f>
        <v>11/18/2023</v>
      </c>
    </row>
    <row r="267" spans="1:11">
      <c r="A267" s="9" t="s">
        <v>256</v>
      </c>
      <c r="B267" s="6" t="str">
        <f>_xlfn.XLOOKUP(Summary!A:A,'[1]Sales info'!G:G,'[1]Sales info'!D:D,_xleta.NA)</f>
        <v>2023 OD</v>
      </c>
      <c r="C267" s="6" t="str">
        <f>_xlfn.XLOOKUP(Summary!A:A,'[1]Sales info'!G:G,'[1]Sales info'!E:E,_xleta.NA)</f>
        <v>ELASTIC</v>
      </c>
      <c r="D267" s="6" t="str">
        <f>_xlfn.XLOOKUP(Summary!A:A,'[1]Sales info'!G:G,'[1]Sales info'!L:L,_xleta.NA)</f>
        <v>nylon 87.3% spandex 12.7%</v>
      </c>
      <c r="E267" s="7">
        <f>_xlfn.XLOOKUP(Summary!A:A,'[1]Sales info'!G:G,'[1]Sales info'!K:K,_xleta.NA)</f>
        <v>0.69</v>
      </c>
      <c r="F267" s="6">
        <f>_xlfn.XLOOKUP(Summary!A:A,'[1]Sales info'!G:G,'[1]Sales info'!H:H,_xleta.NA)</f>
        <v>8000</v>
      </c>
      <c r="G267" s="6">
        <f>_xlfn.XLOOKUP(Summary!A:A,'[1]Sales info'!G:G,'[1]Sales info'!I:I,_xleta.NA)</f>
        <v>8000</v>
      </c>
      <c r="H267" s="8" t="s">
        <v>34</v>
      </c>
      <c r="I267" s="6" t="str">
        <f>_xlfn.XLOOKUP(Summary!A:A,'[1]Sales info'!G:G,'[1]Sales info'!J:J,_xleta.NA)</f>
        <v>50 Days</v>
      </c>
      <c r="J267" s="8" t="s">
        <v>34</v>
      </c>
      <c r="K267" s="6" t="str">
        <f>_xlfn.XLOOKUP(Summary!A:A,'[1]Sales info'!G:G,'[1]Sales info'!O:O,_xleta.NA)</f>
        <v>11/18/2023</v>
      </c>
    </row>
    <row r="268" spans="1:11">
      <c r="A268" s="9" t="s">
        <v>257</v>
      </c>
      <c r="B268" s="6" t="str">
        <f>_xlfn.XLOOKUP(Summary!A:A,'[1]Sales info'!G:G,'[1]Sales info'!D:D,_xleta.NA)</f>
        <v>2023 OD</v>
      </c>
      <c r="C268" s="6" t="str">
        <f>_xlfn.XLOOKUP(Summary!A:A,'[1]Sales info'!G:G,'[1]Sales info'!E:E,_xleta.NA)</f>
        <v>DRAWCORD</v>
      </c>
      <c r="D268" s="6" t="str">
        <f>_xlfn.XLOOKUP(Summary!A:A,'[1]Sales info'!G:G,'[1]Sales info'!L:L,_xleta.NA)</f>
        <v>polyester 100%</v>
      </c>
      <c r="E268" s="7">
        <f>_xlfn.XLOOKUP(Summary!A:A,'[1]Sales info'!G:G,'[1]Sales info'!K:K,_xleta.NA)</f>
        <v>0.12180000000000001</v>
      </c>
      <c r="F268" s="6">
        <f>_xlfn.XLOOKUP(Summary!A:A,'[1]Sales info'!G:G,'[1]Sales info'!H:H,_xleta.NA)</f>
        <v>4000</v>
      </c>
      <c r="G268" s="6">
        <f>_xlfn.XLOOKUP(Summary!A:A,'[1]Sales info'!G:G,'[1]Sales info'!I:I,_xleta.NA)</f>
        <v>4000</v>
      </c>
      <c r="H268" s="8" t="s">
        <v>34</v>
      </c>
      <c r="I268" s="6" t="str">
        <f>_xlfn.XLOOKUP(Summary!A:A,'[1]Sales info'!G:G,'[1]Sales info'!J:J,_xleta.NA)</f>
        <v>55 Days</v>
      </c>
      <c r="J268" s="8" t="s">
        <v>34</v>
      </c>
      <c r="K268" s="6" t="str">
        <f>_xlfn.XLOOKUP(Summary!A:A,'[1]Sales info'!G:G,'[1]Sales info'!O:O,_xleta.NA)</f>
        <v>11/18/2023</v>
      </c>
    </row>
    <row r="269" spans="1:11">
      <c r="A269" s="9" t="s">
        <v>258</v>
      </c>
      <c r="B269" s="6" t="str">
        <f>_xlfn.XLOOKUP(Summary!A:A,'[1]Sales info'!G:G,'[1]Sales info'!D:D,_xleta.NA)</f>
        <v>2023 OD</v>
      </c>
      <c r="C269" s="6" t="str">
        <f>_xlfn.XLOOKUP(Summary!A:A,'[1]Sales info'!G:G,'[1]Sales info'!E:E,_xleta.NA)</f>
        <v>DRAWCORD</v>
      </c>
      <c r="D269" s="6" t="str">
        <f>_xlfn.XLOOKUP(Summary!A:A,'[1]Sales info'!G:G,'[1]Sales info'!L:L,_xleta.NA)</f>
        <v>polyester 100%</v>
      </c>
      <c r="E269" s="7">
        <f>_xlfn.XLOOKUP(Summary!A:A,'[1]Sales info'!G:G,'[1]Sales info'!K:K,_xleta.NA)</f>
        <v>6.9599999999999995E-2</v>
      </c>
      <c r="F269" s="6">
        <f>_xlfn.XLOOKUP(Summary!A:A,'[1]Sales info'!G:G,'[1]Sales info'!H:H,_xleta.NA)</f>
        <v>4000</v>
      </c>
      <c r="G269" s="6">
        <f>_xlfn.XLOOKUP(Summary!A:A,'[1]Sales info'!G:G,'[1]Sales info'!I:I,_xleta.NA)</f>
        <v>4000</v>
      </c>
      <c r="H269" s="8" t="s">
        <v>34</v>
      </c>
      <c r="I269" s="6" t="str">
        <f>_xlfn.XLOOKUP(Summary!A:A,'[1]Sales info'!G:G,'[1]Sales info'!J:J,_xleta.NA)</f>
        <v>55 Days</v>
      </c>
      <c r="J269" s="8" t="s">
        <v>34</v>
      </c>
      <c r="K269" s="6" t="str">
        <f>_xlfn.XLOOKUP(Summary!A:A,'[1]Sales info'!G:G,'[1]Sales info'!O:O,_xleta.NA)</f>
        <v>11/18/2023</v>
      </c>
    </row>
    <row r="270" spans="1:11">
      <c r="A270" s="9" t="s">
        <v>259</v>
      </c>
      <c r="B270" s="6" t="str">
        <f>_xlfn.XLOOKUP(Summary!A:A,'[1]Sales info'!G:G,'[1]Sales info'!D:D,_xleta.NA)</f>
        <v>2023 OD</v>
      </c>
      <c r="C270" s="6" t="str">
        <f>_xlfn.XLOOKUP(Summary!A:A,'[1]Sales info'!G:G,'[1]Sales info'!E:E,_xleta.NA)</f>
        <v>DRAWCORD</v>
      </c>
      <c r="D270" s="6" t="str">
        <f>_xlfn.XLOOKUP(Summary!A:A,'[1]Sales info'!G:G,'[1]Sales info'!L:L,_xleta.NA)</f>
        <v>recycled polyester 100%</v>
      </c>
      <c r="E270" s="7">
        <f>_xlfn.XLOOKUP(Summary!A:A,'[1]Sales info'!G:G,'[1]Sales info'!K:K,_xleta.NA)</f>
        <v>0.1479</v>
      </c>
      <c r="F270" s="6">
        <f>_xlfn.XLOOKUP(Summary!A:A,'[1]Sales info'!G:G,'[1]Sales info'!H:H,_xleta.NA)</f>
        <v>4000</v>
      </c>
      <c r="G270" s="6">
        <f>_xlfn.XLOOKUP(Summary!A:A,'[1]Sales info'!G:G,'[1]Sales info'!I:I,_xleta.NA)</f>
        <v>4000</v>
      </c>
      <c r="H270" s="8" t="s">
        <v>34</v>
      </c>
      <c r="I270" s="6" t="str">
        <f>_xlfn.XLOOKUP(Summary!A:A,'[1]Sales info'!G:G,'[1]Sales info'!J:J,_xleta.NA)</f>
        <v>55 Days</v>
      </c>
      <c r="J270" s="8" t="s">
        <v>34</v>
      </c>
      <c r="K270" s="6" t="str">
        <f>_xlfn.XLOOKUP(Summary!A:A,'[1]Sales info'!G:G,'[1]Sales info'!O:O,_xleta.NA)</f>
        <v>11/18/2023</v>
      </c>
    </row>
    <row r="271" spans="1:11">
      <c r="A271" s="9" t="s">
        <v>260</v>
      </c>
      <c r="B271" s="6" t="str">
        <f>_xlfn.XLOOKUP(Summary!A:A,'[1]Sales info'!G:G,'[1]Sales info'!D:D,_xleta.NA)</f>
        <v>2023 OD</v>
      </c>
      <c r="C271" s="6" t="str">
        <f>_xlfn.XLOOKUP(Summary!A:A,'[1]Sales info'!G:G,'[1]Sales info'!E:E,_xleta.NA)</f>
        <v>DRAWCORD</v>
      </c>
      <c r="D271" s="6" t="str">
        <f>_xlfn.XLOOKUP(Summary!A:A,'[1]Sales info'!G:G,'[1]Sales info'!L:L,_xleta.NA)</f>
        <v>polyester 100%</v>
      </c>
      <c r="E271" s="7">
        <f>_xlfn.XLOOKUP(Summary!A:A,'[1]Sales info'!G:G,'[1]Sales info'!K:K,_xleta.NA)</f>
        <v>0.1305</v>
      </c>
      <c r="F271" s="6">
        <f>_xlfn.XLOOKUP(Summary!A:A,'[1]Sales info'!G:G,'[1]Sales info'!H:H,_xleta.NA)</f>
        <v>4000</v>
      </c>
      <c r="G271" s="6">
        <f>_xlfn.XLOOKUP(Summary!A:A,'[1]Sales info'!G:G,'[1]Sales info'!I:I,_xleta.NA)</f>
        <v>4000</v>
      </c>
      <c r="H271" s="8" t="s">
        <v>34</v>
      </c>
      <c r="I271" s="6" t="str">
        <f>_xlfn.XLOOKUP(Summary!A:A,'[1]Sales info'!G:G,'[1]Sales info'!J:J,_xleta.NA)</f>
        <v>55 Days</v>
      </c>
      <c r="J271" s="8" t="s">
        <v>34</v>
      </c>
      <c r="K271" s="6" t="str">
        <f>_xlfn.XLOOKUP(Summary!A:A,'[1]Sales info'!G:G,'[1]Sales info'!O:O,_xleta.NA)</f>
        <v>11/18/2023</v>
      </c>
    </row>
    <row r="272" spans="1:11">
      <c r="A272" s="9" t="s">
        <v>261</v>
      </c>
      <c r="B272" s="6" t="str">
        <f>_xlfn.XLOOKUP(Summary!A:A,'[1]Sales info'!G:G,'[1]Sales info'!D:D,_xleta.NA)</f>
        <v>2023 OD</v>
      </c>
      <c r="C272" s="6" t="str">
        <f>_xlfn.XLOOKUP(Summary!A:A,'[1]Sales info'!G:G,'[1]Sales info'!E:E,_xleta.NA)</f>
        <v>DRAWCORD</v>
      </c>
      <c r="D272" s="6" t="str">
        <f>_xlfn.XLOOKUP(Summary!A:A,'[1]Sales info'!G:G,'[1]Sales info'!L:L,_xleta.NA)</f>
        <v>polyester 100%</v>
      </c>
      <c r="E272" s="7">
        <f>_xlfn.XLOOKUP(Summary!A:A,'[1]Sales info'!G:G,'[1]Sales info'!K:K,_xleta.NA)</f>
        <v>0.1827</v>
      </c>
      <c r="F272" s="6">
        <f>_xlfn.XLOOKUP(Summary!A:A,'[1]Sales info'!G:G,'[1]Sales info'!H:H,_xleta.NA)</f>
        <v>4000</v>
      </c>
      <c r="G272" s="6">
        <f>_xlfn.XLOOKUP(Summary!A:A,'[1]Sales info'!G:G,'[1]Sales info'!I:I,_xleta.NA)</f>
        <v>4000</v>
      </c>
      <c r="H272" s="8" t="s">
        <v>34</v>
      </c>
      <c r="I272" s="6" t="str">
        <f>_xlfn.XLOOKUP(Summary!A:A,'[1]Sales info'!G:G,'[1]Sales info'!J:J,_xleta.NA)</f>
        <v>55 Days</v>
      </c>
      <c r="J272" s="8" t="s">
        <v>34</v>
      </c>
      <c r="K272" s="6" t="str">
        <f>_xlfn.XLOOKUP(Summary!A:A,'[1]Sales info'!G:G,'[1]Sales info'!O:O,_xleta.NA)</f>
        <v>11/18/2023</v>
      </c>
    </row>
    <row r="273" spans="1:11">
      <c r="A273" s="9" t="s">
        <v>262</v>
      </c>
      <c r="B273" s="6" t="str">
        <f>_xlfn.XLOOKUP(Summary!A:A,'[1]Sales info'!G:G,'[1]Sales info'!D:D,_xleta.NA)</f>
        <v>2023 OD</v>
      </c>
      <c r="C273" s="6" t="str">
        <f>_xlfn.XLOOKUP(Summary!A:A,'[1]Sales info'!G:G,'[1]Sales info'!E:E,_xleta.NA)</f>
        <v>DRAWCORD</v>
      </c>
      <c r="D273" s="6" t="str">
        <f>_xlfn.XLOOKUP(Summary!A:A,'[1]Sales info'!G:G,'[1]Sales info'!L:L,_xleta.NA)</f>
        <v>recycled nylon 100%</v>
      </c>
      <c r="E273" s="7">
        <f>_xlfn.XLOOKUP(Summary!A:A,'[1]Sales info'!G:G,'[1]Sales info'!K:K,_xleta.NA)</f>
        <v>0.28710000000000002</v>
      </c>
      <c r="F273" s="6">
        <f>_xlfn.XLOOKUP(Summary!A:A,'[1]Sales info'!G:G,'[1]Sales info'!H:H,_xleta.NA)</f>
        <v>2000</v>
      </c>
      <c r="G273" s="6">
        <f>_xlfn.XLOOKUP(Summary!A:A,'[1]Sales info'!G:G,'[1]Sales info'!I:I,_xleta.NA)</f>
        <v>2000</v>
      </c>
      <c r="H273" s="8" t="s">
        <v>34</v>
      </c>
      <c r="I273" s="6" t="str">
        <f>_xlfn.XLOOKUP(Summary!A:A,'[1]Sales info'!G:G,'[1]Sales info'!J:J,_xleta.NA)</f>
        <v>50 Days</v>
      </c>
      <c r="J273" s="8" t="s">
        <v>34</v>
      </c>
      <c r="K273" s="6" t="str">
        <f>_xlfn.XLOOKUP(Summary!A:A,'[1]Sales info'!G:G,'[1]Sales info'!O:O,_xleta.NA)</f>
        <v>11/18/2023</v>
      </c>
    </row>
    <row r="274" spans="1:11">
      <c r="A274" s="9" t="s">
        <v>263</v>
      </c>
      <c r="B274" s="6" t="str">
        <f>_xlfn.XLOOKUP(Summary!A:A,'[1]Sales info'!G:G,'[1]Sales info'!D:D,_xleta.NA)</f>
        <v>2023 OD</v>
      </c>
      <c r="C274" s="6" t="str">
        <f>_xlfn.XLOOKUP(Summary!A:A,'[1]Sales info'!G:G,'[1]Sales info'!E:E,_xleta.NA)</f>
        <v>DRAWCORD</v>
      </c>
      <c r="D274" s="6" t="str">
        <f>_xlfn.XLOOKUP(Summary!A:A,'[1]Sales info'!G:G,'[1]Sales info'!L:L,_xleta.NA)</f>
        <v>recycled polyester 100%</v>
      </c>
      <c r="E274" s="7">
        <f>_xlfn.XLOOKUP(Summary!A:A,'[1]Sales info'!G:G,'[1]Sales info'!K:K,_xleta.NA)</f>
        <v>0.1653</v>
      </c>
      <c r="F274" s="6">
        <f>_xlfn.XLOOKUP(Summary!A:A,'[1]Sales info'!G:G,'[1]Sales info'!H:H,_xleta.NA)</f>
        <v>4000</v>
      </c>
      <c r="G274" s="6">
        <f>_xlfn.XLOOKUP(Summary!A:A,'[1]Sales info'!G:G,'[1]Sales info'!I:I,_xleta.NA)</f>
        <v>4000</v>
      </c>
      <c r="H274" s="8" t="s">
        <v>34</v>
      </c>
      <c r="I274" s="6" t="str">
        <f>_xlfn.XLOOKUP(Summary!A:A,'[1]Sales info'!G:G,'[1]Sales info'!J:J,_xleta.NA)</f>
        <v>55 Days</v>
      </c>
      <c r="J274" s="8" t="s">
        <v>34</v>
      </c>
      <c r="K274" s="6" t="str">
        <f>_xlfn.XLOOKUP(Summary!A:A,'[1]Sales info'!G:G,'[1]Sales info'!O:O,_xleta.NA)</f>
        <v>11/18/2023</v>
      </c>
    </row>
    <row r="275" spans="1:11">
      <c r="A275" s="9" t="s">
        <v>264</v>
      </c>
      <c r="B275" s="6" t="str">
        <f>_xlfn.XLOOKUP(Summary!A:A,'[1]Sales info'!G:G,'[1]Sales info'!D:D,_xleta.NA)</f>
        <v>2023 OD</v>
      </c>
      <c r="C275" s="6" t="str">
        <f>_xlfn.XLOOKUP(Summary!A:A,'[1]Sales info'!G:G,'[1]Sales info'!E:E,_xleta.NA)</f>
        <v>DRAWCORD</v>
      </c>
      <c r="D275" s="6" t="str">
        <f>_xlfn.XLOOKUP(Summary!A:A,'[1]Sales info'!G:G,'[1]Sales info'!L:L,_xleta.NA)</f>
        <v>Nylon11.2%；Elastane14.6%，Recycled Polyester 74.2%</v>
      </c>
      <c r="E275" s="7">
        <f>_xlfn.XLOOKUP(Summary!A:A,'[1]Sales info'!G:G,'[1]Sales info'!K:K,_xleta.NA)</f>
        <v>0.1827</v>
      </c>
      <c r="F275" s="6">
        <f>_xlfn.XLOOKUP(Summary!A:A,'[1]Sales info'!G:G,'[1]Sales info'!H:H,_xleta.NA)</f>
        <v>4000</v>
      </c>
      <c r="G275" s="6">
        <f>_xlfn.XLOOKUP(Summary!A:A,'[1]Sales info'!G:G,'[1]Sales info'!I:I,_xleta.NA)</f>
        <v>4000</v>
      </c>
      <c r="H275" s="8" t="s">
        <v>34</v>
      </c>
      <c r="I275" s="6" t="str">
        <f>_xlfn.XLOOKUP(Summary!A:A,'[1]Sales info'!G:G,'[1]Sales info'!J:J,_xleta.NA)</f>
        <v>55 Days</v>
      </c>
      <c r="J275" s="8" t="s">
        <v>34</v>
      </c>
      <c r="K275" s="6" t="str">
        <f>_xlfn.XLOOKUP(Summary!A:A,'[1]Sales info'!G:G,'[1]Sales info'!O:O,_xleta.NA)</f>
        <v>11/18/2023</v>
      </c>
    </row>
    <row r="276" spans="1:11">
      <c r="A276" s="9" t="s">
        <v>265</v>
      </c>
      <c r="B276" s="6" t="str">
        <f>_xlfn.XLOOKUP(Summary!A:A,'[1]Sales info'!G:G,'[1]Sales info'!D:D,_xleta.NA)</f>
        <v>2023 OD</v>
      </c>
      <c r="C276" s="6" t="str">
        <f>_xlfn.XLOOKUP(Summary!A:A,'[1]Sales info'!G:G,'[1]Sales info'!E:E,_xleta.NA)</f>
        <v>DRAWCORD</v>
      </c>
      <c r="D276" s="6" t="str">
        <f>_xlfn.XLOOKUP(Summary!A:A,'[1]Sales info'!G:G,'[1]Sales info'!L:L,_xleta.NA)</f>
        <v>nylon 21.5% recycled nylon 63.3% spandex 15.2%</v>
      </c>
      <c r="E276" s="7">
        <f>_xlfn.XLOOKUP(Summary!A:A,'[1]Sales info'!G:G,'[1]Sales info'!K:K,_xleta.NA)</f>
        <v>0.2697</v>
      </c>
      <c r="F276" s="6">
        <f>_xlfn.XLOOKUP(Summary!A:A,'[1]Sales info'!G:G,'[1]Sales info'!H:H,_xleta.NA)</f>
        <v>2000</v>
      </c>
      <c r="G276" s="6">
        <f>_xlfn.XLOOKUP(Summary!A:A,'[1]Sales info'!G:G,'[1]Sales info'!I:I,_xleta.NA)</f>
        <v>2000</v>
      </c>
      <c r="H276" s="8" t="s">
        <v>34</v>
      </c>
      <c r="I276" s="6" t="str">
        <f>_xlfn.XLOOKUP(Summary!A:A,'[1]Sales info'!G:G,'[1]Sales info'!J:J,_xleta.NA)</f>
        <v>50 Days</v>
      </c>
      <c r="J276" s="8" t="s">
        <v>34</v>
      </c>
      <c r="K276" s="6" t="str">
        <f>_xlfn.XLOOKUP(Summary!A:A,'[1]Sales info'!G:G,'[1]Sales info'!O:O,_xleta.NA)</f>
        <v>11/18/2023</v>
      </c>
    </row>
    <row r="277" spans="1:11">
      <c r="A277" s="9" t="s">
        <v>266</v>
      </c>
      <c r="B277" s="6" t="str">
        <f>_xlfn.XLOOKUP(Summary!A:A,'[1]Sales info'!G:G,'[1]Sales info'!D:D,_xleta.NA)</f>
        <v>2023 OD</v>
      </c>
      <c r="C277" s="6" t="str">
        <f>_xlfn.XLOOKUP(Summary!A:A,'[1]Sales info'!G:G,'[1]Sales info'!E:E,_xleta.NA)</f>
        <v>DRAWCORD</v>
      </c>
      <c r="D277" s="6" t="str">
        <f>_xlfn.XLOOKUP(Summary!A:A,'[1]Sales info'!G:G,'[1]Sales info'!L:L,_xleta.NA)</f>
        <v>polyester 100%</v>
      </c>
      <c r="E277" s="7">
        <f>_xlfn.XLOOKUP(Summary!A:A,'[1]Sales info'!G:G,'[1]Sales info'!K:K,_xleta.NA)</f>
        <v>0.22620000000000001</v>
      </c>
      <c r="F277" s="6">
        <f>_xlfn.XLOOKUP(Summary!A:A,'[1]Sales info'!G:G,'[1]Sales info'!H:H,_xleta.NA)</f>
        <v>4000</v>
      </c>
      <c r="G277" s="6">
        <f>_xlfn.XLOOKUP(Summary!A:A,'[1]Sales info'!G:G,'[1]Sales info'!I:I,_xleta.NA)</f>
        <v>4000</v>
      </c>
      <c r="H277" s="8" t="s">
        <v>34</v>
      </c>
      <c r="I277" s="6" t="str">
        <f>_xlfn.XLOOKUP(Summary!A:A,'[1]Sales info'!G:G,'[1]Sales info'!J:J,_xleta.NA)</f>
        <v>55 Days</v>
      </c>
      <c r="J277" s="8" t="s">
        <v>34</v>
      </c>
      <c r="K277" s="6" t="str">
        <f>_xlfn.XLOOKUP(Summary!A:A,'[1]Sales info'!G:G,'[1]Sales info'!O:O,_xleta.NA)</f>
        <v>11/18/2023</v>
      </c>
    </row>
    <row r="278" spans="1:11">
      <c r="A278" s="9" t="s">
        <v>267</v>
      </c>
      <c r="B278" s="6" t="str">
        <f>_xlfn.XLOOKUP(Summary!A:A,'[1]Sales info'!G:G,'[1]Sales info'!D:D,_xleta.NA)</f>
        <v>2023 OD</v>
      </c>
      <c r="C278" s="6" t="str">
        <f>_xlfn.XLOOKUP(Summary!A:A,'[1]Sales info'!G:G,'[1]Sales info'!E:E,_xleta.NA)</f>
        <v>DRAWCORD</v>
      </c>
      <c r="D278" s="6" t="str">
        <f>_xlfn.XLOOKUP(Summary!A:A,'[1]Sales info'!G:G,'[1]Sales info'!L:L,_xleta.NA)</f>
        <v>polyester 100%</v>
      </c>
      <c r="E278" s="7">
        <f>_xlfn.XLOOKUP(Summary!A:A,'[1]Sales info'!G:G,'[1]Sales info'!K:K,_xleta.NA)</f>
        <v>0.15659999999999999</v>
      </c>
      <c r="F278" s="6">
        <f>_xlfn.XLOOKUP(Summary!A:A,'[1]Sales info'!G:G,'[1]Sales info'!H:H,_xleta.NA)</f>
        <v>4000</v>
      </c>
      <c r="G278" s="6">
        <f>_xlfn.XLOOKUP(Summary!A:A,'[1]Sales info'!G:G,'[1]Sales info'!I:I,_xleta.NA)</f>
        <v>4000</v>
      </c>
      <c r="H278" s="8" t="s">
        <v>34</v>
      </c>
      <c r="I278" s="6" t="str">
        <f>_xlfn.XLOOKUP(Summary!A:A,'[1]Sales info'!G:G,'[1]Sales info'!J:J,_xleta.NA)</f>
        <v>55 Days</v>
      </c>
      <c r="J278" s="8" t="s">
        <v>34</v>
      </c>
      <c r="K278" s="6" t="str">
        <f>_xlfn.XLOOKUP(Summary!A:A,'[1]Sales info'!G:G,'[1]Sales info'!O:O,_xleta.NA)</f>
        <v>11/18/2023</v>
      </c>
    </row>
    <row r="279" spans="1:11">
      <c r="A279" s="9" t="s">
        <v>268</v>
      </c>
      <c r="B279" s="6" t="str">
        <f>_xlfn.XLOOKUP(Summary!A:A,'[1]Sales info'!G:G,'[1]Sales info'!D:D,_xleta.NA)</f>
        <v>2023 OD</v>
      </c>
      <c r="C279" s="6" t="str">
        <f>_xlfn.XLOOKUP(Summary!A:A,'[1]Sales info'!G:G,'[1]Sales info'!E:E,_xleta.NA)</f>
        <v>DRAWCORD</v>
      </c>
      <c r="D279" s="6" t="str">
        <f>_xlfn.XLOOKUP(Summary!A:A,'[1]Sales info'!G:G,'[1]Sales info'!L:L,_xleta.NA)</f>
        <v>polyester 100%</v>
      </c>
      <c r="E279" s="7">
        <f>_xlfn.XLOOKUP(Summary!A:A,'[1]Sales info'!G:G,'[1]Sales info'!K:K,_xleta.NA)</f>
        <v>0.31319999999999998</v>
      </c>
      <c r="F279" s="6">
        <f>_xlfn.XLOOKUP(Summary!A:A,'[1]Sales info'!G:G,'[1]Sales info'!H:H,_xleta.NA)</f>
        <v>4000</v>
      </c>
      <c r="G279" s="6">
        <f>_xlfn.XLOOKUP(Summary!A:A,'[1]Sales info'!G:G,'[1]Sales info'!I:I,_xleta.NA)</f>
        <v>4000</v>
      </c>
      <c r="H279" s="8" t="s">
        <v>34</v>
      </c>
      <c r="I279" s="6" t="str">
        <f>_xlfn.XLOOKUP(Summary!A:A,'[1]Sales info'!G:G,'[1]Sales info'!J:J,_xleta.NA)</f>
        <v>55 Days</v>
      </c>
      <c r="J279" s="8" t="s">
        <v>34</v>
      </c>
      <c r="K279" s="6" t="str">
        <f>_xlfn.XLOOKUP(Summary!A:A,'[1]Sales info'!G:G,'[1]Sales info'!O:O,_xleta.NA)</f>
        <v>11/18/2023</v>
      </c>
    </row>
    <row r="280" spans="1:11">
      <c r="A280" s="9" t="s">
        <v>269</v>
      </c>
      <c r="B280" s="6" t="str">
        <f>_xlfn.XLOOKUP(Summary!A:A,'[1]Sales info'!G:G,'[1]Sales info'!D:D,_xleta.NA)</f>
        <v>2023 OD</v>
      </c>
      <c r="C280" s="6" t="str">
        <f>_xlfn.XLOOKUP(Summary!A:A,'[1]Sales info'!G:G,'[1]Sales info'!E:E,_xleta.NA)</f>
        <v>DRAWCORD</v>
      </c>
      <c r="D280" s="6" t="str">
        <f>_xlfn.XLOOKUP(Summary!A:A,'[1]Sales info'!G:G,'[1]Sales info'!L:L,_xleta.NA)</f>
        <v>polyester 100%</v>
      </c>
      <c r="E280" s="7">
        <f>_xlfn.XLOOKUP(Summary!A:A,'[1]Sales info'!G:G,'[1]Sales info'!K:K,_xleta.NA)</f>
        <v>0.31319999999999998</v>
      </c>
      <c r="F280" s="6">
        <f>_xlfn.XLOOKUP(Summary!A:A,'[1]Sales info'!G:G,'[1]Sales info'!H:H,_xleta.NA)</f>
        <v>4000</v>
      </c>
      <c r="G280" s="6">
        <f>_xlfn.XLOOKUP(Summary!A:A,'[1]Sales info'!G:G,'[1]Sales info'!I:I,_xleta.NA)</f>
        <v>4000</v>
      </c>
      <c r="H280" s="8" t="s">
        <v>34</v>
      </c>
      <c r="I280" s="6" t="str">
        <f>_xlfn.XLOOKUP(Summary!A:A,'[1]Sales info'!G:G,'[1]Sales info'!J:J,_xleta.NA)</f>
        <v>55 Days</v>
      </c>
      <c r="J280" s="8" t="s">
        <v>34</v>
      </c>
      <c r="K280" s="6" t="str">
        <f>_xlfn.XLOOKUP(Summary!A:A,'[1]Sales info'!G:G,'[1]Sales info'!O:O,_xleta.NA)</f>
        <v>11/18/2023</v>
      </c>
    </row>
    <row r="281" spans="1:11">
      <c r="A281" s="9" t="s">
        <v>270</v>
      </c>
      <c r="B281" s="6" t="str">
        <f>_xlfn.XLOOKUP(Summary!A:A,'[1]Sales info'!G:G,'[1]Sales info'!D:D,_xleta.NA)</f>
        <v>2023 OD</v>
      </c>
      <c r="C281" s="6" t="str">
        <f>_xlfn.XLOOKUP(Summary!A:A,'[1]Sales info'!G:G,'[1]Sales info'!E:E,_xleta.NA)</f>
        <v>DRAWCORD</v>
      </c>
      <c r="D281" s="6" t="str">
        <f>_xlfn.XLOOKUP(Summary!A:A,'[1]Sales info'!G:G,'[1]Sales info'!L:L,_xleta.NA)</f>
        <v>polyester 100%</v>
      </c>
      <c r="E281" s="7">
        <f>_xlfn.XLOOKUP(Summary!A:A,'[1]Sales info'!G:G,'[1]Sales info'!K:K,_xleta.NA)</f>
        <v>7.8299999999999995E-2</v>
      </c>
      <c r="F281" s="6">
        <f>_xlfn.XLOOKUP(Summary!A:A,'[1]Sales info'!G:G,'[1]Sales info'!H:H,_xleta.NA)</f>
        <v>4000</v>
      </c>
      <c r="G281" s="6">
        <f>_xlfn.XLOOKUP(Summary!A:A,'[1]Sales info'!G:G,'[1]Sales info'!I:I,_xleta.NA)</f>
        <v>4000</v>
      </c>
      <c r="H281" s="8" t="s">
        <v>34</v>
      </c>
      <c r="I281" s="6" t="str">
        <f>_xlfn.XLOOKUP(Summary!A:A,'[1]Sales info'!G:G,'[1]Sales info'!J:J,_xleta.NA)</f>
        <v>55 Days</v>
      </c>
      <c r="J281" s="8" t="s">
        <v>34</v>
      </c>
      <c r="K281" s="6" t="str">
        <f>_xlfn.XLOOKUP(Summary!A:A,'[1]Sales info'!G:G,'[1]Sales info'!O:O,_xleta.NA)</f>
        <v>11/18/2023</v>
      </c>
    </row>
    <row r="282" spans="1:11">
      <c r="A282" s="9" t="s">
        <v>271</v>
      </c>
      <c r="B282" s="6" t="str">
        <f>_xlfn.XLOOKUP(Summary!A:A,'[1]Sales info'!G:G,'[1]Sales info'!D:D,_xleta.NA)</f>
        <v>2023 OD</v>
      </c>
      <c r="C282" s="6" t="str">
        <f>_xlfn.XLOOKUP(Summary!A:A,'[1]Sales info'!G:G,'[1]Sales info'!E:E,_xleta.NA)</f>
        <v>DRAWCORD</v>
      </c>
      <c r="D282" s="6" t="str">
        <f>_xlfn.XLOOKUP(Summary!A:A,'[1]Sales info'!G:G,'[1]Sales info'!L:L,_xleta.NA)</f>
        <v>100% Recycled polyester</v>
      </c>
      <c r="E282" s="7">
        <f>_xlfn.XLOOKUP(Summary!A:A,'[1]Sales info'!G:G,'[1]Sales info'!K:K,_xleta.NA)</f>
        <v>0</v>
      </c>
      <c r="F282" s="6">
        <f>_xlfn.XLOOKUP(Summary!A:A,'[1]Sales info'!G:G,'[1]Sales info'!H:H,_xleta.NA)</f>
        <v>4000</v>
      </c>
      <c r="G282" s="6">
        <f>_xlfn.XLOOKUP(Summary!A:A,'[1]Sales info'!G:G,'[1]Sales info'!I:I,_xleta.NA)</f>
        <v>4000</v>
      </c>
      <c r="H282" s="8" t="s">
        <v>34</v>
      </c>
      <c r="I282" s="6" t="str">
        <f>_xlfn.XLOOKUP(Summary!A:A,'[1]Sales info'!G:G,'[1]Sales info'!J:J,_xleta.NA)</f>
        <v>55 Days</v>
      </c>
      <c r="J282" s="8" t="s">
        <v>34</v>
      </c>
      <c r="K282" s="6" t="str">
        <f>_xlfn.XLOOKUP(Summary!A:A,'[1]Sales info'!G:G,'[1]Sales info'!O:O,_xleta.NA)</f>
        <v>11/18/2023</v>
      </c>
    </row>
    <row r="283" spans="1:11">
      <c r="A283" s="9" t="s">
        <v>272</v>
      </c>
      <c r="B283" s="6" t="str">
        <f>_xlfn.XLOOKUP(Summary!A:A,'[1]Sales info'!G:G,'[1]Sales info'!D:D,_xleta.NA)</f>
        <v>2023 OD</v>
      </c>
      <c r="C283" s="6" t="str">
        <f>_xlfn.XLOOKUP(Summary!A:A,'[1]Sales info'!G:G,'[1]Sales info'!E:E,_xleta.NA)</f>
        <v>DRAWCORD</v>
      </c>
      <c r="D283" s="6" t="str">
        <f>_xlfn.XLOOKUP(Summary!A:A,'[1]Sales info'!G:G,'[1]Sales info'!L:L,_xleta.NA)</f>
        <v>polyester 100%</v>
      </c>
      <c r="E283" s="7">
        <f>_xlfn.XLOOKUP(Summary!A:A,'[1]Sales info'!G:G,'[1]Sales info'!K:K,_xleta.NA)</f>
        <v>0.15659999999999999</v>
      </c>
      <c r="F283" s="6">
        <f>_xlfn.XLOOKUP(Summary!A:A,'[1]Sales info'!G:G,'[1]Sales info'!H:H,_xleta.NA)</f>
        <v>4000</v>
      </c>
      <c r="G283" s="6">
        <f>_xlfn.XLOOKUP(Summary!A:A,'[1]Sales info'!G:G,'[1]Sales info'!I:I,_xleta.NA)</f>
        <v>4000</v>
      </c>
      <c r="H283" s="8" t="s">
        <v>34</v>
      </c>
      <c r="I283" s="6" t="str">
        <f>_xlfn.XLOOKUP(Summary!A:A,'[1]Sales info'!G:G,'[1]Sales info'!J:J,_xleta.NA)</f>
        <v>55 Days</v>
      </c>
      <c r="J283" s="8" t="s">
        <v>34</v>
      </c>
      <c r="K283" s="6" t="str">
        <f>_xlfn.XLOOKUP(Summary!A:A,'[1]Sales info'!G:G,'[1]Sales info'!O:O,_xleta.NA)</f>
        <v>11/18/2023</v>
      </c>
    </row>
    <row r="284" spans="1:11">
      <c r="A284" s="9" t="s">
        <v>273</v>
      </c>
      <c r="B284" s="6" t="str">
        <f>_xlfn.XLOOKUP(Summary!A:A,'[1]Sales info'!G:G,'[1]Sales info'!D:D,_xleta.NA)</f>
        <v>2023 OD</v>
      </c>
      <c r="C284" s="6" t="str">
        <f>_xlfn.XLOOKUP(Summary!A:A,'[1]Sales info'!G:G,'[1]Sales info'!E:E,_xleta.NA)</f>
        <v>DRAWCORD</v>
      </c>
      <c r="D284" s="6" t="str">
        <f>_xlfn.XLOOKUP(Summary!A:A,'[1]Sales info'!G:G,'[1]Sales info'!L:L,_xleta.NA)</f>
        <v>rubber 53% polyester 47%</v>
      </c>
      <c r="E284" s="7">
        <f>_xlfn.XLOOKUP(Summary!A:A,'[1]Sales info'!G:G,'[1]Sales info'!K:K,_xleta.NA)</f>
        <v>9.5699999999999993E-2</v>
      </c>
      <c r="F284" s="6">
        <f>_xlfn.XLOOKUP(Summary!A:A,'[1]Sales info'!G:G,'[1]Sales info'!H:H,_xleta.NA)</f>
        <v>4000</v>
      </c>
      <c r="G284" s="6">
        <f>_xlfn.XLOOKUP(Summary!A:A,'[1]Sales info'!G:G,'[1]Sales info'!I:I,_xleta.NA)</f>
        <v>4000</v>
      </c>
      <c r="H284" s="8" t="s">
        <v>34</v>
      </c>
      <c r="I284" s="6" t="str">
        <f>_xlfn.XLOOKUP(Summary!A:A,'[1]Sales info'!G:G,'[1]Sales info'!J:J,_xleta.NA)</f>
        <v>55 Days</v>
      </c>
      <c r="J284" s="8" t="s">
        <v>34</v>
      </c>
      <c r="K284" s="6" t="str">
        <f>_xlfn.XLOOKUP(Summary!A:A,'[1]Sales info'!G:G,'[1]Sales info'!O:O,_xleta.NA)</f>
        <v>11/18/2023</v>
      </c>
    </row>
    <row r="285" spans="1:11">
      <c r="A285" s="9" t="s">
        <v>274</v>
      </c>
      <c r="B285" s="6" t="str">
        <f>_xlfn.XLOOKUP(Summary!A:A,'[1]Sales info'!G:G,'[1]Sales info'!D:D,_xleta.NA)</f>
        <v>2023 OD</v>
      </c>
      <c r="C285" s="6" t="str">
        <f>_xlfn.XLOOKUP(Summary!A:A,'[1]Sales info'!G:G,'[1]Sales info'!E:E,_xleta.NA)</f>
        <v>DRAWCORD</v>
      </c>
      <c r="D285" s="6" t="str">
        <f>_xlfn.XLOOKUP(Summary!A:A,'[1]Sales info'!G:G,'[1]Sales info'!L:L,_xleta.NA)</f>
        <v>rubber 53% polyester 47%</v>
      </c>
      <c r="E285" s="7">
        <f>_xlfn.XLOOKUP(Summary!A:A,'[1]Sales info'!G:G,'[1]Sales info'!K:K,_xleta.NA)</f>
        <v>7.8299999999999995E-2</v>
      </c>
      <c r="F285" s="6">
        <f>_xlfn.XLOOKUP(Summary!A:A,'[1]Sales info'!G:G,'[1]Sales info'!H:H,_xleta.NA)</f>
        <v>4000</v>
      </c>
      <c r="G285" s="6">
        <f>_xlfn.XLOOKUP(Summary!A:A,'[1]Sales info'!G:G,'[1]Sales info'!I:I,_xleta.NA)</f>
        <v>4000</v>
      </c>
      <c r="H285" s="8" t="s">
        <v>34</v>
      </c>
      <c r="I285" s="6" t="str">
        <f>_xlfn.XLOOKUP(Summary!A:A,'[1]Sales info'!G:G,'[1]Sales info'!J:J,_xleta.NA)</f>
        <v>55 Days</v>
      </c>
      <c r="J285" s="8" t="s">
        <v>34</v>
      </c>
      <c r="K285" s="6" t="str">
        <f>_xlfn.XLOOKUP(Summary!A:A,'[1]Sales info'!G:G,'[1]Sales info'!O:O,_xleta.NA)</f>
        <v>11/18/2023</v>
      </c>
    </row>
    <row r="286" spans="1:11">
      <c r="A286" s="9" t="s">
        <v>275</v>
      </c>
      <c r="B286" s="6" t="str">
        <f>_xlfn.XLOOKUP(Summary!A:A,'[1]Sales info'!G:G,'[1]Sales info'!D:D,_xleta.NA)</f>
        <v>2023 OD</v>
      </c>
      <c r="C286" s="6" t="str">
        <f>_xlfn.XLOOKUP(Summary!A:A,'[1]Sales info'!G:G,'[1]Sales info'!E:E,_xleta.NA)</f>
        <v>DRAWCORD</v>
      </c>
      <c r="D286" s="6" t="str">
        <f>_xlfn.XLOOKUP(Summary!A:A,'[1]Sales info'!G:G,'[1]Sales info'!L:L,_xleta.NA)</f>
        <v>rubber 61% polyester 39%</v>
      </c>
      <c r="E286" s="7">
        <f>_xlfn.XLOOKUP(Summary!A:A,'[1]Sales info'!G:G,'[1]Sales info'!K:K,_xleta.NA)</f>
        <v>8.7000000000000008E-2</v>
      </c>
      <c r="F286" s="6">
        <f>_xlfn.XLOOKUP(Summary!A:A,'[1]Sales info'!G:G,'[1]Sales info'!H:H,_xleta.NA)</f>
        <v>4000</v>
      </c>
      <c r="G286" s="6">
        <f>_xlfn.XLOOKUP(Summary!A:A,'[1]Sales info'!G:G,'[1]Sales info'!I:I,_xleta.NA)</f>
        <v>4000</v>
      </c>
      <c r="H286" s="8" t="s">
        <v>34</v>
      </c>
      <c r="I286" s="6" t="str">
        <f>_xlfn.XLOOKUP(Summary!A:A,'[1]Sales info'!G:G,'[1]Sales info'!J:J,_xleta.NA)</f>
        <v>55 Days</v>
      </c>
      <c r="J286" s="8" t="s">
        <v>34</v>
      </c>
      <c r="K286" s="6" t="str">
        <f>_xlfn.XLOOKUP(Summary!A:A,'[1]Sales info'!G:G,'[1]Sales info'!O:O,_xleta.NA)</f>
        <v>11/18/2023</v>
      </c>
    </row>
    <row r="287" spans="1:11">
      <c r="A287" s="9" t="s">
        <v>276</v>
      </c>
      <c r="B287" s="6" t="str">
        <f>_xlfn.XLOOKUP(Summary!A:A,'[1]Sales info'!G:G,'[1]Sales info'!D:D,_xleta.NA)</f>
        <v>2023 OD</v>
      </c>
      <c r="C287" s="6" t="str">
        <f>_xlfn.XLOOKUP(Summary!A:A,'[1]Sales info'!G:G,'[1]Sales info'!E:E,_xleta.NA)</f>
        <v>DRAWCORD</v>
      </c>
      <c r="D287" s="6" t="str">
        <f>_xlfn.XLOOKUP(Summary!A:A,'[1]Sales info'!G:G,'[1]Sales info'!L:L,_xleta.NA)</f>
        <v>rubber 49% recycled polyester 51%</v>
      </c>
      <c r="E287" s="7">
        <f>_xlfn.XLOOKUP(Summary!A:A,'[1]Sales info'!G:G,'[1]Sales info'!K:K,_xleta.NA)</f>
        <v>0.12180000000000001</v>
      </c>
      <c r="F287" s="6">
        <f>_xlfn.XLOOKUP(Summary!A:A,'[1]Sales info'!G:G,'[1]Sales info'!H:H,_xleta.NA)</f>
        <v>4000</v>
      </c>
      <c r="G287" s="6">
        <f>_xlfn.XLOOKUP(Summary!A:A,'[1]Sales info'!G:G,'[1]Sales info'!I:I,_xleta.NA)</f>
        <v>4000</v>
      </c>
      <c r="H287" s="8" t="s">
        <v>34</v>
      </c>
      <c r="I287" s="6" t="str">
        <f>_xlfn.XLOOKUP(Summary!A:A,'[1]Sales info'!G:G,'[1]Sales info'!J:J,_xleta.NA)</f>
        <v>55 Days</v>
      </c>
      <c r="J287" s="8" t="s">
        <v>34</v>
      </c>
      <c r="K287" s="6" t="str">
        <f>_xlfn.XLOOKUP(Summary!A:A,'[1]Sales info'!G:G,'[1]Sales info'!O:O,_xleta.NA)</f>
        <v>11/18/2023</v>
      </c>
    </row>
    <row r="288" spans="1:11">
      <c r="A288" s="9" t="s">
        <v>277</v>
      </c>
      <c r="B288" s="6" t="str">
        <f>_xlfn.XLOOKUP(Summary!A:A,'[1]Sales info'!G:G,'[1]Sales info'!D:D,_xleta.NA)</f>
        <v>2023 OD</v>
      </c>
      <c r="C288" s="6" t="str">
        <f>_xlfn.XLOOKUP(Summary!A:A,'[1]Sales info'!G:G,'[1]Sales info'!E:E,_xleta.NA)</f>
        <v>DRAWCORD</v>
      </c>
      <c r="D288" s="6" t="str">
        <f>_xlfn.XLOOKUP(Summary!A:A,'[1]Sales info'!G:G,'[1]Sales info'!L:L,_xleta.NA)</f>
        <v>Nylon 35%, rubber 65%</v>
      </c>
      <c r="E288" s="7">
        <f>_xlfn.XLOOKUP(Summary!A:A,'[1]Sales info'!G:G,'[1]Sales info'!K:K,_xleta.NA)</f>
        <v>7.8299999999999995E-2</v>
      </c>
      <c r="F288" s="6">
        <f>_xlfn.XLOOKUP(Summary!A:A,'[1]Sales info'!G:G,'[1]Sales info'!H:H,_xleta.NA)</f>
        <v>2000</v>
      </c>
      <c r="G288" s="6">
        <f>_xlfn.XLOOKUP(Summary!A:A,'[1]Sales info'!G:G,'[1]Sales info'!I:I,_xleta.NA)</f>
        <v>2000</v>
      </c>
      <c r="H288" s="8" t="s">
        <v>34</v>
      </c>
      <c r="I288" s="6" t="str">
        <f>_xlfn.XLOOKUP(Summary!A:A,'[1]Sales info'!G:G,'[1]Sales info'!J:J,_xleta.NA)</f>
        <v>50 Days</v>
      </c>
      <c r="J288" s="8" t="s">
        <v>34</v>
      </c>
      <c r="K288" s="6" t="str">
        <f>_xlfn.XLOOKUP(Summary!A:A,'[1]Sales info'!G:G,'[1]Sales info'!O:O,_xleta.NA)</f>
        <v>11/18/2023</v>
      </c>
    </row>
    <row r="289" spans="1:11">
      <c r="A289" s="9" t="s">
        <v>278</v>
      </c>
      <c r="B289" s="6" t="str">
        <f>_xlfn.XLOOKUP(Summary!A:A,'[1]Sales info'!G:G,'[1]Sales info'!D:D,_xleta.NA)</f>
        <v>2023 OD</v>
      </c>
      <c r="C289" s="6" t="str">
        <f>_xlfn.XLOOKUP(Summary!A:A,'[1]Sales info'!G:G,'[1]Sales info'!E:E,_xleta.NA)</f>
        <v>DRAWCORD</v>
      </c>
      <c r="D289" s="6" t="str">
        <f>_xlfn.XLOOKUP(Summary!A:A,'[1]Sales info'!G:G,'[1]Sales info'!L:L,_xleta.NA)</f>
        <v>Nylon 100%</v>
      </c>
      <c r="E289" s="7">
        <f>_xlfn.XLOOKUP(Summary!A:A,'[1]Sales info'!G:G,'[1]Sales info'!K:K,_xleta.NA)</f>
        <v>0.46</v>
      </c>
      <c r="F289" s="6">
        <f>_xlfn.XLOOKUP(Summary!A:A,'[1]Sales info'!G:G,'[1]Sales info'!H:H,_xleta.NA)</f>
        <v>2000</v>
      </c>
      <c r="G289" s="6">
        <f>_xlfn.XLOOKUP(Summary!A:A,'[1]Sales info'!G:G,'[1]Sales info'!I:I,_xleta.NA)</f>
        <v>2000</v>
      </c>
      <c r="H289" s="8" t="s">
        <v>34</v>
      </c>
      <c r="I289" s="6" t="str">
        <f>_xlfn.XLOOKUP(Summary!A:A,'[1]Sales info'!G:G,'[1]Sales info'!J:J,_xleta.NA)</f>
        <v>50 Days</v>
      </c>
      <c r="J289" s="8" t="s">
        <v>34</v>
      </c>
      <c r="K289" s="6" t="str">
        <f>_xlfn.XLOOKUP(Summary!A:A,'[1]Sales info'!G:G,'[1]Sales info'!O:O,_xleta.NA)</f>
        <v>11/18/2023</v>
      </c>
    </row>
    <row r="290" spans="1:11">
      <c r="A290" s="9" t="s">
        <v>279</v>
      </c>
      <c r="B290" s="6" t="str">
        <f>_xlfn.XLOOKUP(Summary!A:A,'[1]Sales info'!G:G,'[1]Sales info'!D:D,_xleta.NA)</f>
        <v>2023 OD</v>
      </c>
      <c r="C290" s="6" t="str">
        <f>_xlfn.XLOOKUP(Summary!A:A,'[1]Sales info'!G:G,'[1]Sales info'!E:E,_xleta.NA)</f>
        <v>DRAWCORD</v>
      </c>
      <c r="D290" s="6" t="str">
        <f>_xlfn.XLOOKUP(Summary!A:A,'[1]Sales info'!G:G,'[1]Sales info'!L:L,_xleta.NA)</f>
        <v>nylon 61.3% spandex 17.2.% polyester 21.5%</v>
      </c>
      <c r="E290" s="7">
        <f>_xlfn.XLOOKUP(Summary!A:A,'[1]Sales info'!G:G,'[1]Sales info'!K:K,_xleta.NA)</f>
        <v>0.35</v>
      </c>
      <c r="F290" s="6">
        <f>_xlfn.XLOOKUP(Summary!A:A,'[1]Sales info'!G:G,'[1]Sales info'!H:H,_xleta.NA)</f>
        <v>4000</v>
      </c>
      <c r="G290" s="6">
        <f>_xlfn.XLOOKUP(Summary!A:A,'[1]Sales info'!G:G,'[1]Sales info'!I:I,_xleta.NA)</f>
        <v>4000</v>
      </c>
      <c r="H290" s="8" t="s">
        <v>34</v>
      </c>
      <c r="I290" s="6" t="str">
        <f>_xlfn.XLOOKUP(Summary!A:A,'[1]Sales info'!G:G,'[1]Sales info'!J:J,_xleta.NA)</f>
        <v>55 Days</v>
      </c>
      <c r="J290" s="8" t="s">
        <v>34</v>
      </c>
      <c r="K290" s="6" t="str">
        <f>_xlfn.XLOOKUP(Summary!A:A,'[1]Sales info'!G:G,'[1]Sales info'!O:O,_xleta.NA)</f>
        <v>11/18/2023</v>
      </c>
    </row>
    <row r="291" spans="1:11">
      <c r="A291" s="9" t="s">
        <v>280</v>
      </c>
      <c r="B291" s="6" t="str">
        <f>_xlfn.XLOOKUP(Summary!A:A,'[1]Sales info'!G:G,'[1]Sales info'!D:D,_xleta.NA)</f>
        <v>2023 OD</v>
      </c>
      <c r="C291" s="6" t="str">
        <f>_xlfn.XLOOKUP(Summary!A:A,'[1]Sales info'!G:G,'[1]Sales info'!E:E,_xleta.NA)</f>
        <v>DRAWCORD</v>
      </c>
      <c r="D291" s="6" t="str">
        <f>_xlfn.XLOOKUP(Summary!A:A,'[1]Sales info'!G:G,'[1]Sales info'!L:L,_xleta.NA)</f>
        <v>polyester 100%</v>
      </c>
      <c r="E291" s="7">
        <f>_xlfn.XLOOKUP(Summary!A:A,'[1]Sales info'!G:G,'[1]Sales info'!K:K,_xleta.NA)</f>
        <v>0.24</v>
      </c>
      <c r="F291" s="6">
        <f>_xlfn.XLOOKUP(Summary!A:A,'[1]Sales info'!G:G,'[1]Sales info'!H:H,_xleta.NA)</f>
        <v>4000</v>
      </c>
      <c r="G291" s="6">
        <f>_xlfn.XLOOKUP(Summary!A:A,'[1]Sales info'!G:G,'[1]Sales info'!I:I,_xleta.NA)</f>
        <v>4000</v>
      </c>
      <c r="H291" s="8" t="s">
        <v>34</v>
      </c>
      <c r="I291" s="6" t="str">
        <f>_xlfn.XLOOKUP(Summary!A:A,'[1]Sales info'!G:G,'[1]Sales info'!J:J,_xleta.NA)</f>
        <v>55 Days</v>
      </c>
      <c r="J291" s="8" t="s">
        <v>34</v>
      </c>
      <c r="K291" s="6" t="str">
        <f>_xlfn.XLOOKUP(Summary!A:A,'[1]Sales info'!G:G,'[1]Sales info'!O:O,_xleta.NA)</f>
        <v>11/18/2023</v>
      </c>
    </row>
    <row r="292" spans="1:11">
      <c r="A292" s="9" t="s">
        <v>281</v>
      </c>
      <c r="B292" s="6" t="str">
        <f>_xlfn.XLOOKUP(Summary!A:A,'[1]Sales info'!G:G,'[1]Sales info'!D:D,_xleta.NA)</f>
        <v>2023 OD</v>
      </c>
      <c r="C292" s="6" t="str">
        <f>_xlfn.XLOOKUP(Summary!A:A,'[1]Sales info'!G:G,'[1]Sales info'!E:E,_xleta.NA)</f>
        <v>DRAWCORD</v>
      </c>
      <c r="D292" s="6" t="str">
        <f>_xlfn.XLOOKUP(Summary!A:A,'[1]Sales info'!G:G,'[1]Sales info'!L:L,_xleta.NA)</f>
        <v>polyester 100%</v>
      </c>
      <c r="E292" s="7">
        <f>_xlfn.XLOOKUP(Summary!A:A,'[1]Sales info'!G:G,'[1]Sales info'!K:K,_xleta.NA)</f>
        <v>0</v>
      </c>
      <c r="F292" s="6">
        <f>_xlfn.XLOOKUP(Summary!A:A,'[1]Sales info'!G:G,'[1]Sales info'!H:H,_xleta.NA)</f>
        <v>4000</v>
      </c>
      <c r="G292" s="6">
        <f>_xlfn.XLOOKUP(Summary!A:A,'[1]Sales info'!G:G,'[1]Sales info'!I:I,_xleta.NA)</f>
        <v>4000</v>
      </c>
      <c r="H292" s="8" t="s">
        <v>34</v>
      </c>
      <c r="I292" s="6" t="str">
        <f>_xlfn.XLOOKUP(Summary!A:A,'[1]Sales info'!G:G,'[1]Sales info'!J:J,_xleta.NA)</f>
        <v>65 Days</v>
      </c>
      <c r="J292" s="8" t="s">
        <v>34</v>
      </c>
      <c r="K292" s="6" t="str">
        <f>_xlfn.XLOOKUP(Summary!A:A,'[1]Sales info'!G:G,'[1]Sales info'!O:O,_xleta.NA)</f>
        <v>11/18/2023</v>
      </c>
    </row>
    <row r="293" spans="1:11">
      <c r="A293" s="9" t="s">
        <v>282</v>
      </c>
      <c r="B293" s="6" t="str">
        <f>_xlfn.XLOOKUP(Summary!A:A,'[1]Sales info'!G:G,'[1]Sales info'!D:D,_xleta.NA)</f>
        <v>2023 OD</v>
      </c>
      <c r="C293" s="6" t="str">
        <f>_xlfn.XLOOKUP(Summary!A:A,'[1]Sales info'!G:G,'[1]Sales info'!E:E,_xleta.NA)</f>
        <v>DRAWCORD</v>
      </c>
      <c r="D293" s="6" t="str">
        <f>_xlfn.XLOOKUP(Summary!A:A,'[1]Sales info'!G:G,'[1]Sales info'!L:L,_xleta.NA)</f>
        <v>polyester 100%</v>
      </c>
      <c r="E293" s="7" t="str">
        <f>_xlfn.XLOOKUP(Summary!A:A,'[1]Sales info'!G:G,'[1]Sales info'!K:K,_xleta.NA)</f>
        <v>7cm length $ 0.32/pc</v>
      </c>
      <c r="F293" s="6" t="str">
        <f>_xlfn.XLOOKUP(Summary!A:A,'[1]Sales info'!G:G,'[1]Sales info'!H:H,_xleta.NA)</f>
        <v>7cm length 31250pcs</v>
      </c>
      <c r="G293" s="6" t="str">
        <f>_xlfn.XLOOKUP(Summary!A:A,'[1]Sales info'!G:G,'[1]Sales info'!I:I,_xleta.NA)</f>
        <v>7cm length 31250pcs</v>
      </c>
      <c r="H293" s="8" t="s">
        <v>34</v>
      </c>
      <c r="I293" s="6" t="str">
        <f>_xlfn.XLOOKUP(Summary!A:A,'[1]Sales info'!G:G,'[1]Sales info'!J:J,_xleta.NA)</f>
        <v>65 Days</v>
      </c>
      <c r="J293" s="8" t="s">
        <v>34</v>
      </c>
      <c r="K293" s="6" t="str">
        <f>_xlfn.XLOOKUP(Summary!A:A,'[1]Sales info'!G:G,'[1]Sales info'!O:O,_xleta.NA)</f>
        <v>11/18/2023</v>
      </c>
    </row>
    <row r="294" spans="1:11">
      <c r="A294" s="10" t="s">
        <v>283</v>
      </c>
      <c r="B294" s="6" t="str">
        <f>_xlfn.XLOOKUP(Summary!A:A,'[1]Sales info'!G:G,'[1]Sales info'!D:D,_xleta.NA)</f>
        <v>2023 OD</v>
      </c>
      <c r="C294" s="6" t="str">
        <f>_xlfn.XLOOKUP(Summary!A:A,'[1]Sales info'!G:G,'[1]Sales info'!E:E,_xleta.NA)</f>
        <v>DRAWCORD</v>
      </c>
      <c r="D294" s="6" t="str">
        <f>_xlfn.XLOOKUP(Summary!A:A,'[1]Sales info'!G:G,'[1]Sales info'!L:L,_xleta.NA)</f>
        <v>recycled polyester 100%</v>
      </c>
      <c r="E294" s="7" t="str">
        <f>_xlfn.XLOOKUP(Summary!A:A,'[1]Sales info'!G:G,'[1]Sales info'!K:K,_xleta.NA)</f>
        <v>28” $0.71/pc, 1” increment: $0.005</v>
      </c>
      <c r="F294" s="6">
        <f>_xlfn.XLOOKUP(Summary!A:A,'[1]Sales info'!G:G,'[1]Sales info'!H:H,_xleta.NA)</f>
        <v>4000</v>
      </c>
      <c r="G294" s="6">
        <f>_xlfn.XLOOKUP(Summary!A:A,'[1]Sales info'!G:G,'[1]Sales info'!I:I,_xleta.NA)</f>
        <v>4000</v>
      </c>
      <c r="H294" s="8" t="s">
        <v>34</v>
      </c>
      <c r="I294" s="6" t="str">
        <f>_xlfn.XLOOKUP(Summary!A:A,'[1]Sales info'!G:G,'[1]Sales info'!J:J,_xleta.NA)</f>
        <v>65 Days</v>
      </c>
      <c r="J294" s="8" t="s">
        <v>34</v>
      </c>
      <c r="K294" s="6" t="str">
        <f>_xlfn.XLOOKUP(Summary!A:A,'[1]Sales info'!G:G,'[1]Sales info'!O:O,_xleta.NA)</f>
        <v>11/18/2023</v>
      </c>
    </row>
    <row r="295" spans="1:11">
      <c r="A295" s="9" t="s">
        <v>284</v>
      </c>
      <c r="B295" s="6" t="str">
        <f>_xlfn.XLOOKUP(Summary!A:A,'[1]Sales info'!G:G,'[1]Sales info'!D:D,_xleta.NA)</f>
        <v>2023 OD</v>
      </c>
      <c r="C295" s="6" t="str">
        <f>_xlfn.XLOOKUP(Summary!A:A,'[1]Sales info'!G:G,'[1]Sales info'!E:E,_xleta.NA)</f>
        <v>TAPE</v>
      </c>
      <c r="D295" s="6" t="str">
        <f>_xlfn.XLOOKUP(Summary!A:A,'[1]Sales info'!G:G,'[1]Sales info'!L:L,_xleta.NA)</f>
        <v>nylon 0.9% polyester 99.1%</v>
      </c>
      <c r="E295" s="7">
        <f>_xlfn.XLOOKUP(Summary!A:A,'[1]Sales info'!G:G,'[1]Sales info'!K:K,_xleta.NA)</f>
        <v>0.20879999999999999</v>
      </c>
      <c r="F295" s="6">
        <f>_xlfn.XLOOKUP(Summary!A:A,'[1]Sales info'!G:G,'[1]Sales info'!H:H,_xleta.NA)</f>
        <v>4000</v>
      </c>
      <c r="G295" s="6">
        <f>_xlfn.XLOOKUP(Summary!A:A,'[1]Sales info'!G:G,'[1]Sales info'!I:I,_xleta.NA)</f>
        <v>4000</v>
      </c>
      <c r="H295" s="8" t="s">
        <v>34</v>
      </c>
      <c r="I295" s="6" t="str">
        <f>_xlfn.XLOOKUP(Summary!A:A,'[1]Sales info'!G:G,'[1]Sales info'!J:J,_xleta.NA)</f>
        <v>55 Days</v>
      </c>
      <c r="J295" s="8" t="s">
        <v>34</v>
      </c>
      <c r="K295" s="6" t="str">
        <f>_xlfn.XLOOKUP(Summary!A:A,'[1]Sales info'!G:G,'[1]Sales info'!O:O,_xleta.NA)</f>
        <v>11/18/2023</v>
      </c>
    </row>
    <row r="296" spans="1:11">
      <c r="A296" s="9" t="s">
        <v>285</v>
      </c>
      <c r="B296" s="6" t="str">
        <f>_xlfn.XLOOKUP(Summary!A:A,'[1]Sales info'!G:G,'[1]Sales info'!D:D,_xleta.NA)</f>
        <v>2023 OD</v>
      </c>
      <c r="C296" s="6" t="str">
        <f>_xlfn.XLOOKUP(Summary!A:A,'[1]Sales info'!G:G,'[1]Sales info'!E:E,_xleta.NA)</f>
        <v>TAPE</v>
      </c>
      <c r="D296" s="6" t="str">
        <f>_xlfn.XLOOKUP(Summary!A:A,'[1]Sales info'!G:G,'[1]Sales info'!L:L,_xleta.NA)</f>
        <v>polyester 100%</v>
      </c>
      <c r="E296" s="7">
        <f>_xlfn.XLOOKUP(Summary!A:A,'[1]Sales info'!G:G,'[1]Sales info'!K:K,_xleta.NA)</f>
        <v>0.23490000000000003</v>
      </c>
      <c r="F296" s="6">
        <f>_xlfn.XLOOKUP(Summary!A:A,'[1]Sales info'!G:G,'[1]Sales info'!H:H,_xleta.NA)</f>
        <v>4000</v>
      </c>
      <c r="G296" s="6">
        <f>_xlfn.XLOOKUP(Summary!A:A,'[1]Sales info'!G:G,'[1]Sales info'!I:I,_xleta.NA)</f>
        <v>4000</v>
      </c>
      <c r="H296" s="8" t="s">
        <v>34</v>
      </c>
      <c r="I296" s="6" t="str">
        <f>_xlfn.XLOOKUP(Summary!A:A,'[1]Sales info'!G:G,'[1]Sales info'!J:J,_xleta.NA)</f>
        <v>65 Days</v>
      </c>
      <c r="J296" s="8" t="s">
        <v>34</v>
      </c>
      <c r="K296" s="6" t="str">
        <f>_xlfn.XLOOKUP(Summary!A:A,'[1]Sales info'!G:G,'[1]Sales info'!O:O,_xleta.NA)</f>
        <v>11/18/2023</v>
      </c>
    </row>
    <row r="297" spans="1:11">
      <c r="A297" s="9" t="s">
        <v>186</v>
      </c>
      <c r="B297" s="6" t="str">
        <f>_xlfn.XLOOKUP(Summary!A:A,'[1]Sales info'!G:G,'[1]Sales info'!D:D,_xleta.NA)</f>
        <v>2023 OD</v>
      </c>
      <c r="C297" s="6" t="str">
        <f>_xlfn.XLOOKUP(Summary!A:A,'[1]Sales info'!G:G,'[1]Sales info'!E:E,_xleta.NA)</f>
        <v>TAPE</v>
      </c>
      <c r="D297" s="6" t="str">
        <f>_xlfn.XLOOKUP(Summary!A:A,'[1]Sales info'!G:G,'[1]Sales info'!L:L,_xleta.NA)</f>
        <v>recycled polyester 100%</v>
      </c>
      <c r="E297" s="7">
        <f>_xlfn.XLOOKUP(Summary!A:A,'[1]Sales info'!G:G,'[1]Sales info'!K:K,_xleta.NA)</f>
        <v>0.33929999999999999</v>
      </c>
      <c r="F297" s="6">
        <f>_xlfn.XLOOKUP(Summary!A:A,'[1]Sales info'!G:G,'[1]Sales info'!H:H,_xleta.NA)</f>
        <v>4000</v>
      </c>
      <c r="G297" s="6">
        <f>_xlfn.XLOOKUP(Summary!A:A,'[1]Sales info'!G:G,'[1]Sales info'!I:I,_xleta.NA)</f>
        <v>4000</v>
      </c>
      <c r="H297" s="8" t="s">
        <v>34</v>
      </c>
      <c r="I297" s="6" t="str">
        <f>_xlfn.XLOOKUP(Summary!A:A,'[1]Sales info'!G:G,'[1]Sales info'!J:J,_xleta.NA)</f>
        <v>55 Days</v>
      </c>
      <c r="J297" s="8" t="s">
        <v>34</v>
      </c>
      <c r="K297" s="6" t="str">
        <f>_xlfn.XLOOKUP(Summary!A:A,'[1]Sales info'!G:G,'[1]Sales info'!O:O,_xleta.NA)</f>
        <v>11/18/2023</v>
      </c>
    </row>
    <row r="298" spans="1:11">
      <c r="A298" s="9" t="s">
        <v>286</v>
      </c>
      <c r="B298" s="6" t="str">
        <f>_xlfn.XLOOKUP(Summary!A:A,'[1]Sales info'!G:G,'[1]Sales info'!D:D,_xleta.NA)</f>
        <v>2023 OD</v>
      </c>
      <c r="C298" s="6" t="str">
        <f>_xlfn.XLOOKUP(Summary!A:A,'[1]Sales info'!G:G,'[1]Sales info'!E:E,_xleta.NA)</f>
        <v>PIPING</v>
      </c>
      <c r="D298" s="6" t="str">
        <f>_xlfn.XLOOKUP(Summary!A:A,'[1]Sales info'!G:G,'[1]Sales info'!L:L,_xleta.NA)</f>
        <v>polyester 100%</v>
      </c>
      <c r="E298" s="7">
        <f>_xlfn.XLOOKUP(Summary!A:A,'[1]Sales info'!G:G,'[1]Sales info'!K:K,_xleta.NA)</f>
        <v>0.1653</v>
      </c>
      <c r="F298" s="6">
        <f>_xlfn.XLOOKUP(Summary!A:A,'[1]Sales info'!G:G,'[1]Sales info'!H:H,_xleta.NA)</f>
        <v>4000</v>
      </c>
      <c r="G298" s="6">
        <f>_xlfn.XLOOKUP(Summary!A:A,'[1]Sales info'!G:G,'[1]Sales info'!I:I,_xleta.NA)</f>
        <v>4000</v>
      </c>
      <c r="H298" s="8" t="s">
        <v>34</v>
      </c>
      <c r="I298" s="6" t="str">
        <f>_xlfn.XLOOKUP(Summary!A:A,'[1]Sales info'!G:G,'[1]Sales info'!J:J,_xleta.NA)</f>
        <v>55 Days</v>
      </c>
      <c r="J298" s="8" t="s">
        <v>34</v>
      </c>
      <c r="K298" s="6" t="str">
        <f>_xlfn.XLOOKUP(Summary!A:A,'[1]Sales info'!G:G,'[1]Sales info'!O:O,_xleta.NA)</f>
        <v>11/18/2023</v>
      </c>
    </row>
    <row r="299" spans="1:11">
      <c r="A299" s="10" t="s">
        <v>287</v>
      </c>
      <c r="B299" s="6" t="str">
        <f>_xlfn.XLOOKUP(Summary!A:A,'[1]Sales info'!G:G,'[1]Sales info'!D:D,_xleta.NA)</f>
        <v>2023 OD</v>
      </c>
      <c r="C299" s="6" t="str">
        <f>_xlfn.XLOOKUP(Summary!A:A,'[1]Sales info'!G:G,'[1]Sales info'!E:E,_xleta.NA)</f>
        <v>PIPING</v>
      </c>
      <c r="D299" s="6" t="str">
        <f>_xlfn.XLOOKUP(Summary!A:A,'[1]Sales info'!G:G,'[1]Sales info'!L:L,_xleta.NA)</f>
        <v>polyester 100%</v>
      </c>
      <c r="E299" s="7">
        <f>_xlfn.XLOOKUP(Summary!A:A,'[1]Sales info'!G:G,'[1]Sales info'!K:K,_xleta.NA)</f>
        <v>0.1653</v>
      </c>
      <c r="F299" s="6">
        <f>_xlfn.XLOOKUP(Summary!A:A,'[1]Sales info'!G:G,'[1]Sales info'!H:H,_xleta.NA)</f>
        <v>4000</v>
      </c>
      <c r="G299" s="6">
        <f>_xlfn.XLOOKUP(Summary!A:A,'[1]Sales info'!G:G,'[1]Sales info'!I:I,_xleta.NA)</f>
        <v>4000</v>
      </c>
      <c r="H299" s="8" t="s">
        <v>34</v>
      </c>
      <c r="I299" s="6" t="str">
        <f>_xlfn.XLOOKUP(Summary!A:A,'[1]Sales info'!G:G,'[1]Sales info'!J:J,_xleta.NA)</f>
        <v>55 Days</v>
      </c>
      <c r="J299" s="8" t="s">
        <v>34</v>
      </c>
      <c r="K299" s="6" t="str">
        <f>_xlfn.XLOOKUP(Summary!A:A,'[1]Sales info'!G:G,'[1]Sales info'!O:O,_xleta.NA)</f>
        <v>11/18/2023</v>
      </c>
    </row>
    <row r="300" spans="1:11">
      <c r="A300" s="9" t="s">
        <v>288</v>
      </c>
      <c r="B300" s="6" t="str">
        <f>_xlfn.XLOOKUP(Summary!A:A,'[1]Sales info'!G:G,'[1]Sales info'!D:D,_xleta.NA)</f>
        <v>2023 RUN</v>
      </c>
      <c r="C300" s="6" t="str">
        <f>_xlfn.XLOOKUP(Summary!A:A,'[1]Sales info'!G:G,'[1]Sales info'!E:E,_xleta.NA)</f>
        <v>ELASTIC</v>
      </c>
      <c r="D300" s="6" t="str">
        <f>_xlfn.XLOOKUP(Summary!A:A,'[1]Sales info'!G:G,'[1]Sales info'!L:L,_xleta.NA)</f>
        <v>nylon 23.1% elastane 15.9% recycled nylon 61%</v>
      </c>
      <c r="E300" s="7">
        <f>_xlfn.XLOOKUP(Summary!A:A,'[1]Sales info'!G:G,'[1]Sales info'!K:K,_xleta.NA)</f>
        <v>0.21</v>
      </c>
      <c r="F300" s="6">
        <f>_xlfn.XLOOKUP(Summary!A:A,'[1]Sales info'!G:G,'[1]Sales info'!H:H,_xleta.NA)</f>
        <v>2000</v>
      </c>
      <c r="G300" s="6">
        <f>_xlfn.XLOOKUP(Summary!A:A,'[1]Sales info'!G:G,'[1]Sales info'!I:I,_xleta.NA)</f>
        <v>2000</v>
      </c>
      <c r="H300" s="8" t="s">
        <v>34</v>
      </c>
      <c r="I300" s="6" t="str">
        <f>_xlfn.XLOOKUP(Summary!A:A,'[1]Sales info'!G:G,'[1]Sales info'!J:J,_xleta.NA)</f>
        <v>50 Days</v>
      </c>
      <c r="J300" s="8" t="s">
        <v>34</v>
      </c>
      <c r="K300" s="6" t="str">
        <f>_xlfn.XLOOKUP(Summary!A:A,'[1]Sales info'!G:G,'[1]Sales info'!O:O,_xleta.NA)</f>
        <v>11/18/2023</v>
      </c>
    </row>
    <row r="301" spans="1:11">
      <c r="A301" s="9" t="s">
        <v>289</v>
      </c>
      <c r="B301" s="6" t="str">
        <f>_xlfn.XLOOKUP(Summary!A:A,'[1]Sales info'!G:G,'[1]Sales info'!D:D,_xleta.NA)</f>
        <v>2023 RUN</v>
      </c>
      <c r="C301" s="6" t="str">
        <f>_xlfn.XLOOKUP(Summary!A:A,'[1]Sales info'!G:G,'[1]Sales info'!E:E,_xleta.NA)</f>
        <v>ELASTIC</v>
      </c>
      <c r="D301" s="6" t="str">
        <f>_xlfn.XLOOKUP(Summary!A:A,'[1]Sales info'!G:G,'[1]Sales info'!L:L,_xleta.NA)</f>
        <v>nylon 17.5% spandex 21.4% 抗菌吸濕排汗再生錦61.1%</v>
      </c>
      <c r="E301" s="7">
        <f>_xlfn.XLOOKUP(Summary!A:A,'[1]Sales info'!G:G,'[1]Sales info'!K:K,_xleta.NA)</f>
        <v>0.36</v>
      </c>
      <c r="F301" s="6">
        <f>_xlfn.XLOOKUP(Summary!A:A,'[1]Sales info'!G:G,'[1]Sales info'!H:H,_xleta.NA)</f>
        <v>2000</v>
      </c>
      <c r="G301" s="6">
        <f>_xlfn.XLOOKUP(Summary!A:A,'[1]Sales info'!G:G,'[1]Sales info'!I:I,_xleta.NA)</f>
        <v>2000</v>
      </c>
      <c r="H301" s="8" t="s">
        <v>34</v>
      </c>
      <c r="I301" s="6" t="str">
        <f>_xlfn.XLOOKUP(Summary!A:A,'[1]Sales info'!G:G,'[1]Sales info'!J:J,_xleta.NA)</f>
        <v>50 Days</v>
      </c>
      <c r="J301" s="8" t="s">
        <v>34</v>
      </c>
      <c r="K301" s="6" t="str">
        <f>_xlfn.XLOOKUP(Summary!A:A,'[1]Sales info'!G:G,'[1]Sales info'!O:O,_xleta.NA)</f>
        <v>11/18/2023</v>
      </c>
    </row>
    <row r="302" spans="1:11">
      <c r="A302" s="9" t="s">
        <v>290</v>
      </c>
      <c r="B302" s="6" t="str">
        <f>_xlfn.XLOOKUP(Summary!A:A,'[1]Sales info'!G:G,'[1]Sales info'!D:D,_xleta.NA)</f>
        <v>2023 RUN</v>
      </c>
      <c r="C302" s="6" t="str">
        <f>_xlfn.XLOOKUP(Summary!A:A,'[1]Sales info'!G:G,'[1]Sales info'!E:E,_xleta.NA)</f>
        <v>ELASTIC</v>
      </c>
      <c r="D302" s="6" t="str">
        <f>_xlfn.XLOOKUP(Summary!A:A,'[1]Sales info'!G:G,'[1]Sales info'!L:L,_xleta.NA)</f>
        <v>nylon 40.5% spandex 12.2% 保暖抗菌遠紅外錦綸47.3%</v>
      </c>
      <c r="E302" s="7">
        <f>_xlfn.XLOOKUP(Summary!A:A,'[1]Sales info'!G:G,'[1]Sales info'!K:K,_xleta.NA)</f>
        <v>0.51</v>
      </c>
      <c r="F302" s="6">
        <f>_xlfn.XLOOKUP(Summary!A:A,'[1]Sales info'!G:G,'[1]Sales info'!H:H,_xleta.NA)</f>
        <v>2000</v>
      </c>
      <c r="G302" s="6">
        <f>_xlfn.XLOOKUP(Summary!A:A,'[1]Sales info'!G:G,'[1]Sales info'!I:I,_xleta.NA)</f>
        <v>2000</v>
      </c>
      <c r="H302" s="8" t="s">
        <v>34</v>
      </c>
      <c r="I302" s="6" t="str">
        <f>_xlfn.XLOOKUP(Summary!A:A,'[1]Sales info'!G:G,'[1]Sales info'!J:J,_xleta.NA)</f>
        <v>50 Days</v>
      </c>
      <c r="J302" s="8" t="s">
        <v>34</v>
      </c>
      <c r="K302" s="6" t="str">
        <f>_xlfn.XLOOKUP(Summary!A:A,'[1]Sales info'!G:G,'[1]Sales info'!O:O,_xleta.NA)</f>
        <v>11/18/2023</v>
      </c>
    </row>
    <row r="303" spans="1:11">
      <c r="A303" s="9" t="s">
        <v>291</v>
      </c>
      <c r="B303" s="6" t="str">
        <f>_xlfn.XLOOKUP(Summary!A:A,'[1]Sales info'!G:G,'[1]Sales info'!D:D,_xleta.NA)</f>
        <v>2023 RUN</v>
      </c>
      <c r="C303" s="6" t="str">
        <f>_xlfn.XLOOKUP(Summary!A:A,'[1]Sales info'!G:G,'[1]Sales info'!E:E,_xleta.NA)</f>
        <v>ELASTIC</v>
      </c>
      <c r="D303" s="6" t="str">
        <f>_xlfn.XLOOKUP(Summary!A:A,'[1]Sales info'!G:G,'[1]Sales info'!L:L,_xleta.NA)</f>
        <v>nylon 51.9% spandex 15.6% polyester 32.5%</v>
      </c>
      <c r="E303" s="7">
        <f>_xlfn.XLOOKUP(Summary!A:A,'[1]Sales info'!G:G,'[1]Sales info'!K:K,_xleta.NA)</f>
        <v>0.53939999999999999</v>
      </c>
      <c r="F303" s="6">
        <f>_xlfn.XLOOKUP(Summary!A:A,'[1]Sales info'!G:G,'[1]Sales info'!H:H,_xleta.NA)</f>
        <v>4000</v>
      </c>
      <c r="G303" s="6">
        <f>_xlfn.XLOOKUP(Summary!A:A,'[1]Sales info'!G:G,'[1]Sales info'!I:I,_xleta.NA)</f>
        <v>4000</v>
      </c>
      <c r="H303" s="8" t="s">
        <v>34</v>
      </c>
      <c r="I303" s="6" t="str">
        <f>_xlfn.XLOOKUP(Summary!A:A,'[1]Sales info'!G:G,'[1]Sales info'!J:J,_xleta.NA)</f>
        <v>55 Days</v>
      </c>
      <c r="J303" s="8" t="s">
        <v>34</v>
      </c>
      <c r="K303" s="6" t="str">
        <f>_xlfn.XLOOKUP(Summary!A:A,'[1]Sales info'!G:G,'[1]Sales info'!O:O,_xleta.NA)</f>
        <v>11/18/2023</v>
      </c>
    </row>
    <row r="304" spans="1:11">
      <c r="A304" s="9" t="s">
        <v>292</v>
      </c>
      <c r="B304" s="6" t="str">
        <f>_xlfn.XLOOKUP(Summary!A:A,'[1]Sales info'!G:G,'[1]Sales info'!D:D,_xleta.NA)</f>
        <v>2023 RUN</v>
      </c>
      <c r="C304" s="6" t="str">
        <f>_xlfn.XLOOKUP(Summary!A:A,'[1]Sales info'!G:G,'[1]Sales info'!E:E,_xleta.NA)</f>
        <v>ELASTIC</v>
      </c>
      <c r="D304" s="6" t="str">
        <f>_xlfn.XLOOKUP(Summary!A:A,'[1]Sales info'!G:G,'[1]Sales info'!L:L,_xleta.NA)</f>
        <v>nylon 81% spandex 19%</v>
      </c>
      <c r="E304" s="7">
        <f>_xlfn.XLOOKUP(Summary!A:A,'[1]Sales info'!G:G,'[1]Sales info'!K:K,_xleta.NA)</f>
        <v>0.59160000000000001</v>
      </c>
      <c r="F304" s="6">
        <f>_xlfn.XLOOKUP(Summary!A:A,'[1]Sales info'!G:G,'[1]Sales info'!H:H,_xleta.NA)</f>
        <v>2000</v>
      </c>
      <c r="G304" s="6">
        <f>_xlfn.XLOOKUP(Summary!A:A,'[1]Sales info'!G:G,'[1]Sales info'!I:I,_xleta.NA)</f>
        <v>2000</v>
      </c>
      <c r="H304" s="8" t="s">
        <v>34</v>
      </c>
      <c r="I304" s="6" t="str">
        <f>_xlfn.XLOOKUP(Summary!A:A,'[1]Sales info'!G:G,'[1]Sales info'!J:J,_xleta.NA)</f>
        <v>50 Days</v>
      </c>
      <c r="J304" s="8" t="s">
        <v>34</v>
      </c>
      <c r="K304" s="6" t="str">
        <f>_xlfn.XLOOKUP(Summary!A:A,'[1]Sales info'!G:G,'[1]Sales info'!O:O,_xleta.NA)</f>
        <v>11/18/2023</v>
      </c>
    </row>
    <row r="305" spans="1:11">
      <c r="A305" s="9" t="s">
        <v>293</v>
      </c>
      <c r="B305" s="6" t="str">
        <f>_xlfn.XLOOKUP(Summary!A:A,'[1]Sales info'!G:G,'[1]Sales info'!D:D,_xleta.NA)</f>
        <v>2023 RUN</v>
      </c>
      <c r="C305" s="6" t="str">
        <f>_xlfn.XLOOKUP(Summary!A:A,'[1]Sales info'!G:G,'[1]Sales info'!E:E,_xleta.NA)</f>
        <v>ELASTIC</v>
      </c>
      <c r="D305" s="6" t="str">
        <f>_xlfn.XLOOKUP(Summary!A:A,'[1]Sales info'!G:G,'[1]Sales info'!L:L,_xleta.NA)</f>
        <v>nylon 65.1% spandex 34.9%</v>
      </c>
      <c r="E305" s="7">
        <f>_xlfn.XLOOKUP(Summary!A:A,'[1]Sales info'!G:G,'[1]Sales info'!K:K,_xleta.NA)</f>
        <v>0.94830000000000003</v>
      </c>
      <c r="F305" s="6">
        <f>_xlfn.XLOOKUP(Summary!A:A,'[1]Sales info'!G:G,'[1]Sales info'!H:H,_xleta.NA)</f>
        <v>2000</v>
      </c>
      <c r="G305" s="6">
        <f>_xlfn.XLOOKUP(Summary!A:A,'[1]Sales info'!G:G,'[1]Sales info'!I:I,_xleta.NA)</f>
        <v>2000</v>
      </c>
      <c r="H305" s="8" t="s">
        <v>34</v>
      </c>
      <c r="I305" s="6" t="str">
        <f>_xlfn.XLOOKUP(Summary!A:A,'[1]Sales info'!G:G,'[1]Sales info'!J:J,_xleta.NA)</f>
        <v>50 Days</v>
      </c>
      <c r="J305" s="8" t="s">
        <v>34</v>
      </c>
      <c r="K305" s="6" t="str">
        <f>_xlfn.XLOOKUP(Summary!A:A,'[1]Sales info'!G:G,'[1]Sales info'!O:O,_xleta.NA)</f>
        <v>11/18/2023</v>
      </c>
    </row>
    <row r="306" spans="1:11">
      <c r="A306" s="9" t="s">
        <v>294</v>
      </c>
      <c r="B306" s="6" t="str">
        <f>_xlfn.XLOOKUP(Summary!A:A,'[1]Sales info'!G:G,'[1]Sales info'!D:D,_xleta.NA)</f>
        <v>2023 RUN</v>
      </c>
      <c r="C306" s="6" t="str">
        <f>_xlfn.XLOOKUP(Summary!A:A,'[1]Sales info'!G:G,'[1]Sales info'!E:E,_xleta.NA)</f>
        <v>ELASTIC</v>
      </c>
      <c r="D306" s="6" t="str">
        <f>_xlfn.XLOOKUP(Summary!A:A,'[1]Sales info'!G:G,'[1]Sales info'!L:L,_xleta.NA)</f>
        <v>Nylon 90% spandex 10%</v>
      </c>
      <c r="E306" s="7">
        <f>_xlfn.XLOOKUP(Summary!A:A,'[1]Sales info'!G:G,'[1]Sales info'!K:K,_xleta.NA)</f>
        <v>0.59160000000000001</v>
      </c>
      <c r="F306" s="6">
        <f>_xlfn.XLOOKUP(Summary!A:A,'[1]Sales info'!G:G,'[1]Sales info'!H:H,_xleta.NA)</f>
        <v>2000</v>
      </c>
      <c r="G306" s="6">
        <f>_xlfn.XLOOKUP(Summary!A:A,'[1]Sales info'!G:G,'[1]Sales info'!I:I,_xleta.NA)</f>
        <v>2000</v>
      </c>
      <c r="H306" s="8" t="s">
        <v>34</v>
      </c>
      <c r="I306" s="6" t="str">
        <f>_xlfn.XLOOKUP(Summary!A:A,'[1]Sales info'!G:G,'[1]Sales info'!J:J,_xleta.NA)</f>
        <v>50 Days</v>
      </c>
      <c r="J306" s="8" t="s">
        <v>34</v>
      </c>
      <c r="K306" s="6" t="str">
        <f>_xlfn.XLOOKUP(Summary!A:A,'[1]Sales info'!G:G,'[1]Sales info'!O:O,_xleta.NA)</f>
        <v>11/18/2023</v>
      </c>
    </row>
    <row r="307" spans="1:11">
      <c r="A307" s="9" t="s">
        <v>295</v>
      </c>
      <c r="B307" s="6" t="str">
        <f>_xlfn.XLOOKUP(Summary!A:A,'[1]Sales info'!G:G,'[1]Sales info'!D:D,_xleta.NA)</f>
        <v>2023 RUN</v>
      </c>
      <c r="C307" s="6" t="str">
        <f>_xlfn.XLOOKUP(Summary!A:A,'[1]Sales info'!G:G,'[1]Sales info'!E:E,_xleta.NA)</f>
        <v>ELASTIC</v>
      </c>
      <c r="D307" s="6" t="str">
        <f>_xlfn.XLOOKUP(Summary!A:A,'[1]Sales info'!G:G,'[1]Sales info'!L:L,_xleta.NA)</f>
        <v>nylon 86.6% spandex 13.4%</v>
      </c>
      <c r="E307" s="7">
        <f>_xlfn.XLOOKUP(Summary!A:A,'[1]Sales info'!G:G,'[1]Sales info'!K:K,_xleta.NA)</f>
        <v>0.66990000000000005</v>
      </c>
      <c r="F307" s="6">
        <f>_xlfn.XLOOKUP(Summary!A:A,'[1]Sales info'!G:G,'[1]Sales info'!H:H,_xleta.NA)</f>
        <v>2000</v>
      </c>
      <c r="G307" s="6">
        <f>_xlfn.XLOOKUP(Summary!A:A,'[1]Sales info'!G:G,'[1]Sales info'!I:I,_xleta.NA)</f>
        <v>2000</v>
      </c>
      <c r="H307" s="8" t="s">
        <v>34</v>
      </c>
      <c r="I307" s="6" t="str">
        <f>_xlfn.XLOOKUP(Summary!A:A,'[1]Sales info'!G:G,'[1]Sales info'!J:J,_xleta.NA)</f>
        <v>50 Days</v>
      </c>
      <c r="J307" s="8" t="s">
        <v>34</v>
      </c>
      <c r="K307" s="6" t="str">
        <f>_xlfn.XLOOKUP(Summary!A:A,'[1]Sales info'!G:G,'[1]Sales info'!O:O,_xleta.NA)</f>
        <v>11/18/2023</v>
      </c>
    </row>
    <row r="308" spans="1:11">
      <c r="A308" s="9" t="s">
        <v>296</v>
      </c>
      <c r="B308" s="6" t="str">
        <f>_xlfn.XLOOKUP(Summary!A:A,'[1]Sales info'!G:G,'[1]Sales info'!D:D,_xleta.NA)</f>
        <v>2023 RUN</v>
      </c>
      <c r="C308" s="6" t="str">
        <f>_xlfn.XLOOKUP(Summary!A:A,'[1]Sales info'!G:G,'[1]Sales info'!E:E,_xleta.NA)</f>
        <v>ELASTIC</v>
      </c>
      <c r="D308" s="6" t="str">
        <f>_xlfn.XLOOKUP(Summary!A:A,'[1]Sales info'!G:G,'[1]Sales info'!L:L,_xleta.NA)</f>
        <v>nylon 87.7% spandex 12.3%</v>
      </c>
      <c r="E308" s="7">
        <f>_xlfn.XLOOKUP(Summary!A:A,'[1]Sales info'!G:G,'[1]Sales info'!K:K,_xleta.NA)</f>
        <v>0.9396000000000001</v>
      </c>
      <c r="F308" s="6">
        <f>_xlfn.XLOOKUP(Summary!A:A,'[1]Sales info'!G:G,'[1]Sales info'!H:H,_xleta.NA)</f>
        <v>2000</v>
      </c>
      <c r="G308" s="6">
        <f>_xlfn.XLOOKUP(Summary!A:A,'[1]Sales info'!G:G,'[1]Sales info'!I:I,_xleta.NA)</f>
        <v>2000</v>
      </c>
      <c r="H308" s="8" t="s">
        <v>34</v>
      </c>
      <c r="I308" s="6" t="str">
        <f>_xlfn.XLOOKUP(Summary!A:A,'[1]Sales info'!G:G,'[1]Sales info'!J:J,_xleta.NA)</f>
        <v>50 Days</v>
      </c>
      <c r="J308" s="8" t="s">
        <v>34</v>
      </c>
      <c r="K308" s="6" t="str">
        <f>_xlfn.XLOOKUP(Summary!A:A,'[1]Sales info'!G:G,'[1]Sales info'!O:O,_xleta.NA)</f>
        <v>11/18/2023</v>
      </c>
    </row>
    <row r="309" spans="1:11">
      <c r="A309" s="10" t="s">
        <v>297</v>
      </c>
      <c r="B309" s="6" t="str">
        <f>_xlfn.XLOOKUP(Summary!A:A,'[1]Sales info'!G:G,'[1]Sales info'!D:D,_xleta.NA)</f>
        <v>2023 RUN</v>
      </c>
      <c r="C309" s="6" t="str">
        <f>_xlfn.XLOOKUP(Summary!A:A,'[1]Sales info'!G:G,'[1]Sales info'!E:E,_xleta.NA)</f>
        <v>ELASTIC</v>
      </c>
      <c r="D309" s="6" t="str">
        <f>_xlfn.XLOOKUP(Summary!A:A,'[1]Sales info'!G:G,'[1]Sales info'!L:L,_xleta.NA)</f>
        <v>nylon 51.3% polyester 35.4% spandex 13.3%</v>
      </c>
      <c r="E309" s="7">
        <f>_xlfn.XLOOKUP(Summary!A:A,'[1]Sales info'!G:G,'[1]Sales info'!K:K,_xleta.NA)</f>
        <v>0.28710000000000002</v>
      </c>
      <c r="F309" s="6">
        <f>_xlfn.XLOOKUP(Summary!A:A,'[1]Sales info'!G:G,'[1]Sales info'!H:H,_xleta.NA)</f>
        <v>4000</v>
      </c>
      <c r="G309" s="6">
        <f>_xlfn.XLOOKUP(Summary!A:A,'[1]Sales info'!G:G,'[1]Sales info'!I:I,_xleta.NA)</f>
        <v>4000</v>
      </c>
      <c r="H309" s="8" t="s">
        <v>34</v>
      </c>
      <c r="I309" s="6" t="str">
        <f>_xlfn.XLOOKUP(Summary!A:A,'[1]Sales info'!G:G,'[1]Sales info'!J:J,_xleta.NA)</f>
        <v>55 Days</v>
      </c>
      <c r="J309" s="8" t="s">
        <v>34</v>
      </c>
      <c r="K309" s="6" t="str">
        <f>_xlfn.XLOOKUP(Summary!A:A,'[1]Sales info'!G:G,'[1]Sales info'!O:O,_xleta.NA)</f>
        <v>11/18/2023</v>
      </c>
    </row>
    <row r="310" spans="1:11">
      <c r="A310" s="9" t="s">
        <v>298</v>
      </c>
      <c r="B310" s="6" t="str">
        <f>_xlfn.XLOOKUP(Summary!A:A,'[1]Sales info'!G:G,'[1]Sales info'!D:D,_xleta.NA)</f>
        <v>2023 RUN</v>
      </c>
      <c r="C310" s="6" t="str">
        <f>_xlfn.XLOOKUP(Summary!A:A,'[1]Sales info'!G:G,'[1]Sales info'!E:E,_xleta.NA)</f>
        <v>ELASTIC</v>
      </c>
      <c r="D310" s="6" t="str">
        <f>_xlfn.XLOOKUP(Summary!A:A,'[1]Sales info'!G:G,'[1]Sales info'!L:L,_xleta.NA)</f>
        <v>Nylon/锦纶 55.4%，   Spandex/氨纶 15.8%; Polyester/涤纶 28.8%</v>
      </c>
      <c r="E310" s="7">
        <f>_xlfn.XLOOKUP(Summary!A:A,'[1]Sales info'!G:G,'[1]Sales info'!K:K,_xleta.NA)</f>
        <v>0.66120000000000001</v>
      </c>
      <c r="F310" s="6">
        <f>_xlfn.XLOOKUP(Summary!A:A,'[1]Sales info'!G:G,'[1]Sales info'!H:H,_xleta.NA)</f>
        <v>4000</v>
      </c>
      <c r="G310" s="6">
        <f>_xlfn.XLOOKUP(Summary!A:A,'[1]Sales info'!G:G,'[1]Sales info'!I:I,_xleta.NA)</f>
        <v>4000</v>
      </c>
      <c r="H310" s="8" t="s">
        <v>34</v>
      </c>
      <c r="I310" s="6" t="str">
        <f>_xlfn.XLOOKUP(Summary!A:A,'[1]Sales info'!G:G,'[1]Sales info'!J:J,_xleta.NA)</f>
        <v>55 Days</v>
      </c>
      <c r="J310" s="8" t="s">
        <v>34</v>
      </c>
      <c r="K310" s="6" t="str">
        <f>_xlfn.XLOOKUP(Summary!A:A,'[1]Sales info'!G:G,'[1]Sales info'!O:O,_xleta.NA)</f>
        <v>11/18/2023</v>
      </c>
    </row>
    <row r="311" spans="1:11">
      <c r="A311" s="9" t="s">
        <v>299</v>
      </c>
      <c r="B311" s="6" t="str">
        <f>_xlfn.XLOOKUP(Summary!A:A,'[1]Sales info'!G:G,'[1]Sales info'!D:D,_xleta.NA)</f>
        <v>2023 RUN</v>
      </c>
      <c r="C311" s="6" t="str">
        <f>_xlfn.XLOOKUP(Summary!A:A,'[1]Sales info'!G:G,'[1]Sales info'!E:E,_xleta.NA)</f>
        <v>ELASTIC</v>
      </c>
      <c r="D311" s="6" t="str">
        <f>_xlfn.XLOOKUP(Summary!A:A,'[1]Sales info'!G:G,'[1]Sales info'!L:L,_xleta.NA)</f>
        <v>spandex 12.8% nylon 67.8% polyester 19.4%</v>
      </c>
      <c r="E311" s="7">
        <f>_xlfn.XLOOKUP(Summary!A:A,'[1]Sales info'!G:G,'[1]Sales info'!K:K,_xleta.NA)</f>
        <v>0.61769999999999992</v>
      </c>
      <c r="F311" s="6">
        <f>_xlfn.XLOOKUP(Summary!A:A,'[1]Sales info'!G:G,'[1]Sales info'!H:H,_xleta.NA)</f>
        <v>4000</v>
      </c>
      <c r="G311" s="6">
        <f>_xlfn.XLOOKUP(Summary!A:A,'[1]Sales info'!G:G,'[1]Sales info'!I:I,_xleta.NA)</f>
        <v>4000</v>
      </c>
      <c r="H311" s="8" t="s">
        <v>34</v>
      </c>
      <c r="I311" s="6" t="str">
        <f>_xlfn.XLOOKUP(Summary!A:A,'[1]Sales info'!G:G,'[1]Sales info'!J:J,_xleta.NA)</f>
        <v>55 Days</v>
      </c>
      <c r="J311" s="8" t="s">
        <v>34</v>
      </c>
      <c r="K311" s="6" t="str">
        <f>_xlfn.XLOOKUP(Summary!A:A,'[1]Sales info'!G:G,'[1]Sales info'!O:O,_xleta.NA)</f>
        <v>11/18/2023</v>
      </c>
    </row>
    <row r="312" spans="1:11">
      <c r="A312" s="9" t="s">
        <v>300</v>
      </c>
      <c r="B312" s="6" t="str">
        <f>_xlfn.XLOOKUP(Summary!A:A,'[1]Sales info'!G:G,'[1]Sales info'!D:D,_xleta.NA)</f>
        <v>2023 RUN</v>
      </c>
      <c r="C312" s="6" t="str">
        <f>_xlfn.XLOOKUP(Summary!A:A,'[1]Sales info'!G:G,'[1]Sales info'!E:E,_xleta.NA)</f>
        <v>ELASTIC</v>
      </c>
      <c r="D312" s="6" t="str">
        <f>_xlfn.XLOOKUP(Summary!A:A,'[1]Sales info'!G:G,'[1]Sales info'!L:L,_xleta.NA)</f>
        <v>nylon 6.5% elastane 13.3% polyester 80.2%</v>
      </c>
      <c r="E312" s="7">
        <f>_xlfn.XLOOKUP(Summary!A:A,'[1]Sales info'!G:G,'[1]Sales info'!K:K,_xleta.NA)</f>
        <v>0.37409999999999999</v>
      </c>
      <c r="F312" s="6">
        <f>_xlfn.XLOOKUP(Summary!A:A,'[1]Sales info'!G:G,'[1]Sales info'!H:H,_xleta.NA)</f>
        <v>4000</v>
      </c>
      <c r="G312" s="6">
        <f>_xlfn.XLOOKUP(Summary!A:A,'[1]Sales info'!G:G,'[1]Sales info'!I:I,_xleta.NA)</f>
        <v>4000</v>
      </c>
      <c r="H312" s="8" t="s">
        <v>34</v>
      </c>
      <c r="I312" s="6" t="str">
        <f>_xlfn.XLOOKUP(Summary!A:A,'[1]Sales info'!G:G,'[1]Sales info'!J:J,_xleta.NA)</f>
        <v>65 Days</v>
      </c>
      <c r="J312" s="8" t="s">
        <v>34</v>
      </c>
      <c r="K312" s="6" t="str">
        <f>_xlfn.XLOOKUP(Summary!A:A,'[1]Sales info'!G:G,'[1]Sales info'!O:O,_xleta.NA)</f>
        <v>11/18/2023</v>
      </c>
    </row>
    <row r="313" spans="1:11">
      <c r="A313" s="9" t="s">
        <v>301</v>
      </c>
      <c r="B313" s="6" t="str">
        <f>_xlfn.XLOOKUP(Summary!A:A,'[1]Sales info'!G:G,'[1]Sales info'!D:D,_xleta.NA)</f>
        <v>2023 RUN</v>
      </c>
      <c r="C313" s="6" t="str">
        <f>_xlfn.XLOOKUP(Summary!A:A,'[1]Sales info'!G:G,'[1]Sales info'!E:E,_xleta.NA)</f>
        <v>ELASTIC</v>
      </c>
      <c r="D313" s="6" t="str">
        <f>_xlfn.XLOOKUP(Summary!A:A,'[1]Sales info'!G:G,'[1]Sales info'!L:L,_xleta.NA)</f>
        <v>Nylon 64.1% spandex 13.7% polyester 22.2%</v>
      </c>
      <c r="E313" s="7">
        <f>_xlfn.XLOOKUP(Summary!A:A,'[1]Sales info'!G:G,'[1]Sales info'!K:K,_xleta.NA)</f>
        <v>0.53069999999999995</v>
      </c>
      <c r="F313" s="6">
        <f>_xlfn.XLOOKUP(Summary!A:A,'[1]Sales info'!G:G,'[1]Sales info'!H:H,_xleta.NA)</f>
        <v>4000</v>
      </c>
      <c r="G313" s="6">
        <f>_xlfn.XLOOKUP(Summary!A:A,'[1]Sales info'!G:G,'[1]Sales info'!I:I,_xleta.NA)</f>
        <v>4000</v>
      </c>
      <c r="H313" s="8" t="s">
        <v>34</v>
      </c>
      <c r="I313" s="6" t="str">
        <f>_xlfn.XLOOKUP(Summary!A:A,'[1]Sales info'!G:G,'[1]Sales info'!J:J,_xleta.NA)</f>
        <v>55 Days</v>
      </c>
      <c r="J313" s="8" t="s">
        <v>34</v>
      </c>
      <c r="K313" s="6" t="str">
        <f>_xlfn.XLOOKUP(Summary!A:A,'[1]Sales info'!G:G,'[1]Sales info'!O:O,_xleta.NA)</f>
        <v>11/18/2023</v>
      </c>
    </row>
    <row r="314" spans="1:11">
      <c r="A314" s="9" t="s">
        <v>302</v>
      </c>
      <c r="B314" s="6" t="str">
        <f>_xlfn.XLOOKUP(Summary!A:A,'[1]Sales info'!G:G,'[1]Sales info'!D:D,_xleta.NA)</f>
        <v>2023 RUN</v>
      </c>
      <c r="C314" s="6" t="str">
        <f>_xlfn.XLOOKUP(Summary!A:A,'[1]Sales info'!G:G,'[1]Sales info'!E:E,_xleta.NA)</f>
        <v>ELASTIC</v>
      </c>
      <c r="D314" s="6" t="str">
        <f>_xlfn.XLOOKUP(Summary!A:A,'[1]Sales info'!G:G,'[1]Sales info'!L:L,_xleta.NA)</f>
        <v>nylon 87.8 elastane 12.2%</v>
      </c>
      <c r="E314" s="7">
        <f>_xlfn.XLOOKUP(Summary!A:A,'[1]Sales info'!G:G,'[1]Sales info'!K:K,_xleta.NA)</f>
        <v>1.044</v>
      </c>
      <c r="F314" s="6">
        <f>_xlfn.XLOOKUP(Summary!A:A,'[1]Sales info'!G:G,'[1]Sales info'!H:H,_xleta.NA)</f>
        <v>2000</v>
      </c>
      <c r="G314" s="6">
        <f>_xlfn.XLOOKUP(Summary!A:A,'[1]Sales info'!G:G,'[1]Sales info'!I:I,_xleta.NA)</f>
        <v>2000</v>
      </c>
      <c r="H314" s="8" t="s">
        <v>34</v>
      </c>
      <c r="I314" s="6" t="str">
        <f>_xlfn.XLOOKUP(Summary!A:A,'[1]Sales info'!G:G,'[1]Sales info'!J:J,_xleta.NA)</f>
        <v>50 Days</v>
      </c>
      <c r="J314" s="8" t="s">
        <v>34</v>
      </c>
      <c r="K314" s="6" t="str">
        <f>_xlfn.XLOOKUP(Summary!A:A,'[1]Sales info'!G:G,'[1]Sales info'!O:O,_xleta.NA)</f>
        <v>11/18/2023</v>
      </c>
    </row>
    <row r="315" spans="1:11">
      <c r="A315" s="9" t="s">
        <v>303</v>
      </c>
      <c r="B315" s="6" t="str">
        <f>_xlfn.XLOOKUP(Summary!A:A,'[1]Sales info'!G:G,'[1]Sales info'!D:D,_xleta.NA)</f>
        <v>2023 RUN</v>
      </c>
      <c r="C315" s="6" t="str">
        <f>_xlfn.XLOOKUP(Summary!A:A,'[1]Sales info'!G:G,'[1]Sales info'!E:E,_xleta.NA)</f>
        <v>ELASTIC</v>
      </c>
      <c r="D315" s="6" t="str">
        <f>_xlfn.XLOOKUP(Summary!A:A,'[1]Sales info'!G:G,'[1]Sales info'!L:L,_xleta.NA)</f>
        <v>Nylon 89.3% Spandex 10.7%</v>
      </c>
      <c r="E315" s="7">
        <f>_xlfn.XLOOKUP(Summary!A:A,'[1]Sales info'!G:G,'[1]Sales info'!K:K,_xleta.NA)</f>
        <v>1.6355999999999999</v>
      </c>
      <c r="F315" s="6">
        <f>_xlfn.XLOOKUP(Summary!A:A,'[1]Sales info'!G:G,'[1]Sales info'!H:H,_xleta.NA)</f>
        <v>2000</v>
      </c>
      <c r="G315" s="6">
        <f>_xlfn.XLOOKUP(Summary!A:A,'[1]Sales info'!G:G,'[1]Sales info'!I:I,_xleta.NA)</f>
        <v>2000</v>
      </c>
      <c r="H315" s="8" t="s">
        <v>34</v>
      </c>
      <c r="I315" s="6" t="str">
        <f>_xlfn.XLOOKUP(Summary!A:A,'[1]Sales info'!G:G,'[1]Sales info'!J:J,_xleta.NA)</f>
        <v>50 Days</v>
      </c>
      <c r="J315" s="8" t="s">
        <v>34</v>
      </c>
      <c r="K315" s="6" t="str">
        <f>_xlfn.XLOOKUP(Summary!A:A,'[1]Sales info'!G:G,'[1]Sales info'!O:O,_xleta.NA)</f>
        <v>11/18/2023</v>
      </c>
    </row>
    <row r="316" spans="1:11">
      <c r="A316" s="9" t="s">
        <v>304</v>
      </c>
      <c r="B316" s="6" t="str">
        <f>_xlfn.XLOOKUP(Summary!A:A,'[1]Sales info'!G:G,'[1]Sales info'!D:D,_xleta.NA)</f>
        <v>2023 RUN</v>
      </c>
      <c r="C316" s="6" t="str">
        <f>_xlfn.XLOOKUP(Summary!A:A,'[1]Sales info'!G:G,'[1]Sales info'!E:E,_xleta.NA)</f>
        <v>ELASTIC</v>
      </c>
      <c r="D316" s="6" t="str">
        <f>_xlfn.XLOOKUP(Summary!A:A,'[1]Sales info'!G:G,'[1]Sales info'!L:L,_xleta.NA)</f>
        <v>spandex 9% nylon 82.4% shock cord 9%</v>
      </c>
      <c r="E316" s="7">
        <f>_xlfn.XLOOKUP(Summary!A:A,'[1]Sales info'!G:G,'[1]Sales info'!K:K,_xleta.NA)</f>
        <v>0.28000000000000003</v>
      </c>
      <c r="F316" s="6">
        <f>_xlfn.XLOOKUP(Summary!A:A,'[1]Sales info'!G:G,'[1]Sales info'!H:H,_xleta.NA)</f>
        <v>4000</v>
      </c>
      <c r="G316" s="6">
        <f>_xlfn.XLOOKUP(Summary!A:A,'[1]Sales info'!G:G,'[1]Sales info'!I:I,_xleta.NA)</f>
        <v>4000</v>
      </c>
      <c r="H316" s="8" t="s">
        <v>34</v>
      </c>
      <c r="I316" s="6" t="str">
        <f>_xlfn.XLOOKUP(Summary!A:A,'[1]Sales info'!G:G,'[1]Sales info'!J:J,_xleta.NA)</f>
        <v>55 Days</v>
      </c>
      <c r="J316" s="8" t="s">
        <v>34</v>
      </c>
      <c r="K316" s="6" t="str">
        <f>_xlfn.XLOOKUP(Summary!A:A,'[1]Sales info'!G:G,'[1]Sales info'!O:O,_xleta.NA)</f>
        <v>11/18/2023</v>
      </c>
    </row>
    <row r="317" spans="1:11">
      <c r="A317" s="9" t="s">
        <v>305</v>
      </c>
      <c r="B317" s="6" t="str">
        <f>_xlfn.XLOOKUP(Summary!A:A,'[1]Sales info'!G:G,'[1]Sales info'!D:D,_xleta.NA)</f>
        <v>2023 RUN</v>
      </c>
      <c r="C317" s="6" t="str">
        <f>_xlfn.XLOOKUP(Summary!A:A,'[1]Sales info'!G:G,'[1]Sales info'!E:E,_xleta.NA)</f>
        <v>ELASTIC</v>
      </c>
      <c r="D317" s="6" t="str">
        <f>_xlfn.XLOOKUP(Summary!A:A,'[1]Sales info'!G:G,'[1]Sales info'!L:L,_xleta.NA)</f>
        <v>spandex 12.7% nylon 16% polyester 71.3%</v>
      </c>
      <c r="E317" s="7" t="str">
        <f>_xlfn.XLOOKUP(Summary!A:A,'[1]Sales info'!G:G,'[1]Sales info'!K:K,_xleta.NA)</f>
        <v>quality is not recommeded for bulk production</v>
      </c>
      <c r="F317" s="6">
        <f>_xlfn.XLOOKUP(Summary!A:A,'[1]Sales info'!G:G,'[1]Sales info'!H:H,_xleta.NA)</f>
        <v>4000</v>
      </c>
      <c r="G317" s="6">
        <f>_xlfn.XLOOKUP(Summary!A:A,'[1]Sales info'!G:G,'[1]Sales info'!I:I,_xleta.NA)</f>
        <v>4000</v>
      </c>
      <c r="H317" s="8" t="s">
        <v>34</v>
      </c>
      <c r="I317" s="6" t="str">
        <f>_xlfn.XLOOKUP(Summary!A:A,'[1]Sales info'!G:G,'[1]Sales info'!J:J,_xleta.NA)</f>
        <v>55 Days</v>
      </c>
      <c r="J317" s="8" t="s">
        <v>34</v>
      </c>
      <c r="K317" s="6" t="str">
        <f>_xlfn.XLOOKUP(Summary!A:A,'[1]Sales info'!G:G,'[1]Sales info'!O:O,_xleta.NA)</f>
        <v>11/18/2023</v>
      </c>
    </row>
    <row r="318" spans="1:11">
      <c r="A318" s="9" t="s">
        <v>306</v>
      </c>
      <c r="B318" s="6" t="str">
        <f>_xlfn.XLOOKUP(Summary!A:A,'[1]Sales info'!G:G,'[1]Sales info'!D:D,_xleta.NA)</f>
        <v>2023 RUN</v>
      </c>
      <c r="C318" s="6" t="str">
        <f>_xlfn.XLOOKUP(Summary!A:A,'[1]Sales info'!G:G,'[1]Sales info'!E:E,_xleta.NA)</f>
        <v>ELASTIC</v>
      </c>
      <c r="D318" s="6" t="str">
        <f>_xlfn.XLOOKUP(Summary!A:A,'[1]Sales info'!G:G,'[1]Sales info'!L:L,_xleta.NA)</f>
        <v>nylon 79.7% elastane 20.3%</v>
      </c>
      <c r="E318" s="7">
        <f>_xlfn.XLOOKUP(Summary!A:A,'[1]Sales info'!G:G,'[1]Sales info'!K:K,_xleta.NA)</f>
        <v>0.25229999999999997</v>
      </c>
      <c r="F318" s="6">
        <f>_xlfn.XLOOKUP(Summary!A:A,'[1]Sales info'!G:G,'[1]Sales info'!H:H,_xleta.NA)</f>
        <v>2000</v>
      </c>
      <c r="G318" s="6">
        <f>_xlfn.XLOOKUP(Summary!A:A,'[1]Sales info'!G:G,'[1]Sales info'!I:I,_xleta.NA)</f>
        <v>2000</v>
      </c>
      <c r="H318" s="8" t="s">
        <v>34</v>
      </c>
      <c r="I318" s="6" t="str">
        <f>_xlfn.XLOOKUP(Summary!A:A,'[1]Sales info'!G:G,'[1]Sales info'!J:J,_xleta.NA)</f>
        <v>60 Days</v>
      </c>
      <c r="J318" s="8" t="s">
        <v>34</v>
      </c>
      <c r="K318" s="6" t="str">
        <f>_xlfn.XLOOKUP(Summary!A:A,'[1]Sales info'!G:G,'[1]Sales info'!O:O,_xleta.NA)</f>
        <v>11/18/2023</v>
      </c>
    </row>
    <row r="319" spans="1:11">
      <c r="A319" s="9" t="s">
        <v>307</v>
      </c>
      <c r="B319" s="6" t="str">
        <f>_xlfn.XLOOKUP(Summary!A:A,'[1]Sales info'!G:G,'[1]Sales info'!D:D,_xleta.NA)</f>
        <v>2023 RUN</v>
      </c>
      <c r="C319" s="6" t="str">
        <f>_xlfn.XLOOKUP(Summary!A:A,'[1]Sales info'!G:G,'[1]Sales info'!E:E,_xleta.NA)</f>
        <v>ELASTIC</v>
      </c>
      <c r="D319" s="6" t="str">
        <f>_xlfn.XLOOKUP(Summary!A:A,'[1]Sales info'!G:G,'[1]Sales info'!L:L,_xleta.NA)</f>
        <v>nylon 86.9% spandex 13.1%</v>
      </c>
      <c r="E319" s="7">
        <f>_xlfn.XLOOKUP(Summary!A:A,'[1]Sales info'!G:G,'[1]Sales info'!K:K,_xleta.NA)</f>
        <v>1.6442999999999999</v>
      </c>
      <c r="F319" s="6">
        <f>_xlfn.XLOOKUP(Summary!A:A,'[1]Sales info'!G:G,'[1]Sales info'!H:H,_xleta.NA)</f>
        <v>2000</v>
      </c>
      <c r="G319" s="6">
        <f>_xlfn.XLOOKUP(Summary!A:A,'[1]Sales info'!G:G,'[1]Sales info'!I:I,_xleta.NA)</f>
        <v>2000</v>
      </c>
      <c r="H319" s="8" t="s">
        <v>34</v>
      </c>
      <c r="I319" s="6" t="str">
        <f>_xlfn.XLOOKUP(Summary!A:A,'[1]Sales info'!G:G,'[1]Sales info'!J:J,_xleta.NA)</f>
        <v>65 Days</v>
      </c>
      <c r="J319" s="8" t="s">
        <v>34</v>
      </c>
      <c r="K319" s="6" t="str">
        <f>_xlfn.XLOOKUP(Summary!A:A,'[1]Sales info'!G:G,'[1]Sales info'!O:O,_xleta.NA)</f>
        <v>11/18/2023</v>
      </c>
    </row>
    <row r="320" spans="1:11">
      <c r="A320" s="9" t="s">
        <v>308</v>
      </c>
      <c r="B320" s="6" t="str">
        <f>_xlfn.XLOOKUP(Summary!A:A,'[1]Sales info'!G:G,'[1]Sales info'!D:D,_xleta.NA)</f>
        <v>2023 RUN</v>
      </c>
      <c r="C320" s="6" t="str">
        <f>_xlfn.XLOOKUP(Summary!A:A,'[1]Sales info'!G:G,'[1]Sales info'!E:E,_xleta.NA)</f>
        <v>ELASTIC</v>
      </c>
      <c r="D320" s="6" t="str">
        <f>_xlfn.XLOOKUP(Summary!A:A,'[1]Sales info'!G:G,'[1]Sales info'!L:L,_xleta.NA)</f>
        <v>polyester 75.2% spandex 24.8%</v>
      </c>
      <c r="E320" s="7">
        <f>_xlfn.XLOOKUP(Summary!A:A,'[1]Sales info'!G:G,'[1]Sales info'!K:K,_xleta.NA)</f>
        <v>0.60899999999999999</v>
      </c>
      <c r="F320" s="6">
        <f>_xlfn.XLOOKUP(Summary!A:A,'[1]Sales info'!G:G,'[1]Sales info'!H:H,_xleta.NA)</f>
        <v>4000</v>
      </c>
      <c r="G320" s="6">
        <f>_xlfn.XLOOKUP(Summary!A:A,'[1]Sales info'!G:G,'[1]Sales info'!I:I,_xleta.NA)</f>
        <v>4000</v>
      </c>
      <c r="H320" s="8" t="s">
        <v>34</v>
      </c>
      <c r="I320" s="6" t="str">
        <f>_xlfn.XLOOKUP(Summary!A:A,'[1]Sales info'!G:G,'[1]Sales info'!J:J,_xleta.NA)</f>
        <v>55 Days</v>
      </c>
      <c r="J320" s="8" t="s">
        <v>34</v>
      </c>
      <c r="K320" s="6" t="str">
        <f>_xlfn.XLOOKUP(Summary!A:A,'[1]Sales info'!G:G,'[1]Sales info'!O:O,_xleta.NA)</f>
        <v>11/18/2023</v>
      </c>
    </row>
    <row r="321" spans="1:11">
      <c r="A321" s="9" t="s">
        <v>309</v>
      </c>
      <c r="B321" s="6" t="str">
        <f>_xlfn.XLOOKUP(Summary!A:A,'[1]Sales info'!G:G,'[1]Sales info'!D:D,_xleta.NA)</f>
        <v>2023 RUN</v>
      </c>
      <c r="C321" s="6" t="str">
        <f>_xlfn.XLOOKUP(Summary!A:A,'[1]Sales info'!G:G,'[1]Sales info'!E:E,_xleta.NA)</f>
        <v>ELASTIC</v>
      </c>
      <c r="D321" s="6" t="str">
        <f>_xlfn.XLOOKUP(Summary!A:A,'[1]Sales info'!G:G,'[1]Sales info'!L:L,_xleta.NA)</f>
        <v>spandex 14% nylon 86%</v>
      </c>
      <c r="E321" s="7">
        <f>_xlfn.XLOOKUP(Summary!A:A,'[1]Sales info'!G:G,'[1]Sales info'!K:K,_xleta.NA)</f>
        <v>0.3306</v>
      </c>
      <c r="F321" s="6">
        <f>_xlfn.XLOOKUP(Summary!A:A,'[1]Sales info'!G:G,'[1]Sales info'!H:H,_xleta.NA)</f>
        <v>2000</v>
      </c>
      <c r="G321" s="6">
        <f>_xlfn.XLOOKUP(Summary!A:A,'[1]Sales info'!G:G,'[1]Sales info'!I:I,_xleta.NA)</f>
        <v>2000</v>
      </c>
      <c r="H321" s="8" t="s">
        <v>34</v>
      </c>
      <c r="I321" s="6" t="str">
        <f>_xlfn.XLOOKUP(Summary!A:A,'[1]Sales info'!G:G,'[1]Sales info'!J:J,_xleta.NA)</f>
        <v>50 Days</v>
      </c>
      <c r="J321" s="8" t="s">
        <v>34</v>
      </c>
      <c r="K321" s="6" t="str">
        <f>_xlfn.XLOOKUP(Summary!A:A,'[1]Sales info'!G:G,'[1]Sales info'!O:O,_xleta.NA)</f>
        <v>11/18/2023</v>
      </c>
    </row>
    <row r="322" spans="1:11">
      <c r="A322" s="9" t="s">
        <v>310</v>
      </c>
      <c r="B322" s="6" t="str">
        <f>_xlfn.XLOOKUP(Summary!A:A,'[1]Sales info'!G:G,'[1]Sales info'!D:D,_xleta.NA)</f>
        <v>2023 RUN</v>
      </c>
      <c r="C322" s="6" t="str">
        <f>_xlfn.XLOOKUP(Summary!A:A,'[1]Sales info'!G:G,'[1]Sales info'!E:E,_xleta.NA)</f>
        <v>ELASTIC</v>
      </c>
      <c r="D322" s="6" t="str">
        <f>_xlfn.XLOOKUP(Summary!A:A,'[1]Sales info'!G:G,'[1]Sales info'!L:L,_xleta.NA)</f>
        <v>Nylon 78.6% spandex 21.4%</v>
      </c>
      <c r="E322" s="7">
        <f>_xlfn.XLOOKUP(Summary!A:A,'[1]Sales info'!G:G,'[1]Sales info'!K:K,_xleta.NA)</f>
        <v>0.79170000000000007</v>
      </c>
      <c r="F322" s="6">
        <f>_xlfn.XLOOKUP(Summary!A:A,'[1]Sales info'!G:G,'[1]Sales info'!H:H,_xleta.NA)</f>
        <v>2000</v>
      </c>
      <c r="G322" s="6">
        <f>_xlfn.XLOOKUP(Summary!A:A,'[1]Sales info'!G:G,'[1]Sales info'!I:I,_xleta.NA)</f>
        <v>2000</v>
      </c>
      <c r="H322" s="8" t="s">
        <v>34</v>
      </c>
      <c r="I322" s="6" t="str">
        <f>_xlfn.XLOOKUP(Summary!A:A,'[1]Sales info'!G:G,'[1]Sales info'!J:J,_xleta.NA)</f>
        <v>50 Days</v>
      </c>
      <c r="J322" s="8" t="s">
        <v>34</v>
      </c>
      <c r="K322" s="6" t="str">
        <f>_xlfn.XLOOKUP(Summary!A:A,'[1]Sales info'!G:G,'[1]Sales info'!O:O,_xleta.NA)</f>
        <v>11/18/2023</v>
      </c>
    </row>
    <row r="323" spans="1:11">
      <c r="A323" s="9" t="s">
        <v>311</v>
      </c>
      <c r="B323" s="6" t="str">
        <f>_xlfn.XLOOKUP(Summary!A:A,'[1]Sales info'!G:G,'[1]Sales info'!D:D,_xleta.NA)</f>
        <v>2023 RUN</v>
      </c>
      <c r="C323" s="6" t="str">
        <f>_xlfn.XLOOKUP(Summary!A:A,'[1]Sales info'!G:G,'[1]Sales info'!E:E,_xleta.NA)</f>
        <v>ELASTIC</v>
      </c>
      <c r="D323" s="6" t="str">
        <f>_xlfn.XLOOKUP(Summary!A:A,'[1]Sales info'!G:G,'[1]Sales info'!L:L,_xleta.NA)</f>
        <v>nylon 3.5% spandex 16.1% polyester 80.4%</v>
      </c>
      <c r="E323" s="7">
        <f>_xlfn.XLOOKUP(Summary!A:A,'[1]Sales info'!G:G,'[1]Sales info'!K:K,_xleta.NA)</f>
        <v>0.31319999999999998</v>
      </c>
      <c r="F323" s="6">
        <f>_xlfn.XLOOKUP(Summary!A:A,'[1]Sales info'!G:G,'[1]Sales info'!H:H,_xleta.NA)</f>
        <v>4000</v>
      </c>
      <c r="G323" s="6">
        <f>_xlfn.XLOOKUP(Summary!A:A,'[1]Sales info'!G:G,'[1]Sales info'!I:I,_xleta.NA)</f>
        <v>4000</v>
      </c>
      <c r="H323" s="8" t="s">
        <v>34</v>
      </c>
      <c r="I323" s="6" t="str">
        <f>_xlfn.XLOOKUP(Summary!A:A,'[1]Sales info'!G:G,'[1]Sales info'!J:J,_xleta.NA)</f>
        <v>50 Days</v>
      </c>
      <c r="J323" s="8" t="s">
        <v>34</v>
      </c>
      <c r="K323" s="6" t="str">
        <f>_xlfn.XLOOKUP(Summary!A:A,'[1]Sales info'!G:G,'[1]Sales info'!O:O,_xleta.NA)</f>
        <v>11/18/2023</v>
      </c>
    </row>
    <row r="324" spans="1:11">
      <c r="A324" s="9" t="s">
        <v>312</v>
      </c>
      <c r="B324" s="6" t="str">
        <f>_xlfn.XLOOKUP(Summary!A:A,'[1]Sales info'!G:G,'[1]Sales info'!D:D,_xleta.NA)</f>
        <v>2023 RUN</v>
      </c>
      <c r="C324" s="6" t="str">
        <f>_xlfn.XLOOKUP(Summary!A:A,'[1]Sales info'!G:G,'[1]Sales info'!E:E,_xleta.NA)</f>
        <v>ELASTIC</v>
      </c>
      <c r="D324" s="6" t="str">
        <f>_xlfn.XLOOKUP(Summary!A:A,'[1]Sales info'!G:G,'[1]Sales info'!L:L,_xleta.NA)</f>
        <v>nylon 76.9% elastane 23.1%</v>
      </c>
      <c r="E324" s="7">
        <f>_xlfn.XLOOKUP(Summary!A:A,'[1]Sales info'!G:G,'[1]Sales info'!K:K,_xleta.NA)</f>
        <v>0.57420000000000004</v>
      </c>
      <c r="F324" s="6">
        <f>_xlfn.XLOOKUP(Summary!A:A,'[1]Sales info'!G:G,'[1]Sales info'!H:H,_xleta.NA)</f>
        <v>2000</v>
      </c>
      <c r="G324" s="6">
        <f>_xlfn.XLOOKUP(Summary!A:A,'[1]Sales info'!G:G,'[1]Sales info'!I:I,_xleta.NA)</f>
        <v>2000</v>
      </c>
      <c r="H324" s="8" t="s">
        <v>34</v>
      </c>
      <c r="I324" s="6" t="str">
        <f>_xlfn.XLOOKUP(Summary!A:A,'[1]Sales info'!G:G,'[1]Sales info'!J:J,_xleta.NA)</f>
        <v>50 Days</v>
      </c>
      <c r="J324" s="8" t="s">
        <v>34</v>
      </c>
      <c r="K324" s="6" t="str">
        <f>_xlfn.XLOOKUP(Summary!A:A,'[1]Sales info'!G:G,'[1]Sales info'!O:O,_xleta.NA)</f>
        <v>11/18/2023</v>
      </c>
    </row>
    <row r="325" spans="1:11">
      <c r="A325" s="9" t="s">
        <v>313</v>
      </c>
      <c r="B325" s="6" t="str">
        <f>_xlfn.XLOOKUP(Summary!A:A,'[1]Sales info'!G:G,'[1]Sales info'!D:D,_xleta.NA)</f>
        <v>2023 RUN</v>
      </c>
      <c r="C325" s="6" t="str">
        <f>_xlfn.XLOOKUP(Summary!A:A,'[1]Sales info'!G:G,'[1]Sales info'!E:E,_xleta.NA)</f>
        <v>ELASTIC</v>
      </c>
      <c r="D325" s="6" t="str">
        <f>_xlfn.XLOOKUP(Summary!A:A,'[1]Sales info'!G:G,'[1]Sales info'!L:L,_xleta.NA)</f>
        <v>nylon 85.5% spandex 14.5%</v>
      </c>
      <c r="E325" s="7">
        <f>_xlfn.XLOOKUP(Summary!A:A,'[1]Sales info'!G:G,'[1]Sales info'!K:K,_xleta.NA)</f>
        <v>0</v>
      </c>
      <c r="F325" s="6">
        <f>_xlfn.XLOOKUP(Summary!A:A,'[1]Sales info'!G:G,'[1]Sales info'!H:H,_xleta.NA)</f>
        <v>2000</v>
      </c>
      <c r="G325" s="6">
        <f>_xlfn.XLOOKUP(Summary!A:A,'[1]Sales info'!G:G,'[1]Sales info'!I:I,_xleta.NA)</f>
        <v>2000</v>
      </c>
      <c r="H325" s="8" t="s">
        <v>34</v>
      </c>
      <c r="I325" s="6" t="str">
        <f>_xlfn.XLOOKUP(Summary!A:A,'[1]Sales info'!G:G,'[1]Sales info'!J:J,_xleta.NA)</f>
        <v>50 Days</v>
      </c>
      <c r="J325" s="8" t="s">
        <v>34</v>
      </c>
      <c r="K325" s="6" t="str">
        <f>_xlfn.XLOOKUP(Summary!A:A,'[1]Sales info'!G:G,'[1]Sales info'!O:O,_xleta.NA)</f>
        <v>11/18/2023</v>
      </c>
    </row>
    <row r="326" spans="1:11">
      <c r="A326" s="9" t="s">
        <v>314</v>
      </c>
      <c r="B326" s="6" t="str">
        <f>_xlfn.XLOOKUP(Summary!A:A,'[1]Sales info'!G:G,'[1]Sales info'!D:D,_xleta.NA)</f>
        <v>2023 RUN</v>
      </c>
      <c r="C326" s="6" t="str">
        <f>_xlfn.XLOOKUP(Summary!A:A,'[1]Sales info'!G:G,'[1]Sales info'!E:E,_xleta.NA)</f>
        <v>ELASTIC</v>
      </c>
      <c r="D326" s="6" t="str">
        <f>_xlfn.XLOOKUP(Summary!A:A,'[1]Sales info'!G:G,'[1]Sales info'!L:L,_xleta.NA)</f>
        <v>nylon 48.5% elastane 12.3% polyester 35.5% reflective yarn 3.7%</v>
      </c>
      <c r="E326" s="7">
        <f>_xlfn.XLOOKUP(Summary!A:A,'[1]Sales info'!G:G,'[1]Sales info'!K:K,_xleta.NA)</f>
        <v>1.7</v>
      </c>
      <c r="F326" s="6">
        <f>_xlfn.XLOOKUP(Summary!A:A,'[1]Sales info'!G:G,'[1]Sales info'!H:H,_xleta.NA)</f>
        <v>4000</v>
      </c>
      <c r="G326" s="6">
        <f>_xlfn.XLOOKUP(Summary!A:A,'[1]Sales info'!G:G,'[1]Sales info'!I:I,_xleta.NA)</f>
        <v>4000</v>
      </c>
      <c r="H326" s="8" t="s">
        <v>34</v>
      </c>
      <c r="I326" s="6" t="str">
        <f>_xlfn.XLOOKUP(Summary!A:A,'[1]Sales info'!G:G,'[1]Sales info'!J:J,_xleta.NA)</f>
        <v>50 Days</v>
      </c>
      <c r="J326" s="8" t="s">
        <v>34</v>
      </c>
      <c r="K326" s="6" t="str">
        <f>_xlfn.XLOOKUP(Summary!A:A,'[1]Sales info'!G:G,'[1]Sales info'!O:O,_xleta.NA)</f>
        <v>11/18/2023</v>
      </c>
    </row>
    <row r="327" spans="1:11">
      <c r="A327" s="9" t="s">
        <v>315</v>
      </c>
      <c r="B327" s="6" t="str">
        <f>_xlfn.XLOOKUP(Summary!A:A,'[1]Sales info'!G:G,'[1]Sales info'!D:D,_xleta.NA)</f>
        <v>2023 RUN</v>
      </c>
      <c r="C327" s="6" t="str">
        <f>_xlfn.XLOOKUP(Summary!A:A,'[1]Sales info'!G:G,'[1]Sales info'!E:E,_xleta.NA)</f>
        <v>ELASTIC</v>
      </c>
      <c r="D327" s="6" t="str">
        <f>_xlfn.XLOOKUP(Summary!A:A,'[1]Sales info'!G:G,'[1]Sales info'!L:L,_xleta.NA)</f>
        <v>spandex 21.7% nylon 74.5% reflective yarn 3.8%</v>
      </c>
      <c r="E327" s="7">
        <f>_xlfn.XLOOKUP(Summary!A:A,'[1]Sales info'!G:G,'[1]Sales info'!K:K,_xleta.NA)</f>
        <v>1.88</v>
      </c>
      <c r="F327" s="6">
        <f>_xlfn.XLOOKUP(Summary!A:A,'[1]Sales info'!G:G,'[1]Sales info'!H:H,_xleta.NA)</f>
        <v>2000</v>
      </c>
      <c r="G327" s="6">
        <f>_xlfn.XLOOKUP(Summary!A:A,'[1]Sales info'!G:G,'[1]Sales info'!I:I,_xleta.NA)</f>
        <v>2000</v>
      </c>
      <c r="H327" s="8" t="s">
        <v>34</v>
      </c>
      <c r="I327" s="6" t="str">
        <f>_xlfn.XLOOKUP(Summary!A:A,'[1]Sales info'!G:G,'[1]Sales info'!J:J,_xleta.NA)</f>
        <v>50 Days</v>
      </c>
      <c r="J327" s="8" t="s">
        <v>34</v>
      </c>
      <c r="K327" s="6" t="str">
        <f>_xlfn.XLOOKUP(Summary!A:A,'[1]Sales info'!G:G,'[1]Sales info'!O:O,_xleta.NA)</f>
        <v>11/18/2023</v>
      </c>
    </row>
    <row r="328" spans="1:11">
      <c r="A328" s="9" t="s">
        <v>316</v>
      </c>
      <c r="B328" s="6" t="str">
        <f>_xlfn.XLOOKUP(Summary!A:A,'[1]Sales info'!G:G,'[1]Sales info'!D:D,_xleta.NA)</f>
        <v>2023 RUN</v>
      </c>
      <c r="C328" s="6" t="str">
        <f>_xlfn.XLOOKUP(Summary!A:A,'[1]Sales info'!G:G,'[1]Sales info'!E:E,_xleta.NA)</f>
        <v>ELASTIC</v>
      </c>
      <c r="D328" s="6" t="str">
        <f>_xlfn.XLOOKUP(Summary!A:A,'[1]Sales info'!G:G,'[1]Sales info'!L:L,_xleta.NA)</f>
        <v>Spandex 17.3% Nylon 76.8%  反光丝 5.9%</v>
      </c>
      <c r="E328" s="7">
        <f>_xlfn.XLOOKUP(Summary!A:A,'[1]Sales info'!G:G,'[1]Sales info'!K:K,_xleta.NA)</f>
        <v>3.28</v>
      </c>
      <c r="F328" s="6">
        <f>_xlfn.XLOOKUP(Summary!A:A,'[1]Sales info'!G:G,'[1]Sales info'!H:H,_xleta.NA)</f>
        <v>2000</v>
      </c>
      <c r="G328" s="6">
        <f>_xlfn.XLOOKUP(Summary!A:A,'[1]Sales info'!G:G,'[1]Sales info'!I:I,_xleta.NA)</f>
        <v>2000</v>
      </c>
      <c r="H328" s="8" t="s">
        <v>34</v>
      </c>
      <c r="I328" s="6" t="str">
        <f>_xlfn.XLOOKUP(Summary!A:A,'[1]Sales info'!G:G,'[1]Sales info'!J:J,_xleta.NA)</f>
        <v>50 Days</v>
      </c>
      <c r="J328" s="8" t="s">
        <v>34</v>
      </c>
      <c r="K328" s="6" t="str">
        <f>_xlfn.XLOOKUP(Summary!A:A,'[1]Sales info'!G:G,'[1]Sales info'!O:O,_xleta.NA)</f>
        <v>11/18/2023</v>
      </c>
    </row>
    <row r="329" spans="1:11">
      <c r="A329" s="9" t="s">
        <v>317</v>
      </c>
      <c r="B329" s="6" t="str">
        <f>_xlfn.XLOOKUP(Summary!A:A,'[1]Sales info'!G:G,'[1]Sales info'!D:D,_xleta.NA)</f>
        <v>2023 RUN</v>
      </c>
      <c r="C329" s="6" t="str">
        <f>_xlfn.XLOOKUP(Summary!A:A,'[1]Sales info'!G:G,'[1]Sales info'!E:E,_xleta.NA)</f>
        <v>ELASTIC</v>
      </c>
      <c r="D329" s="6" t="str">
        <f>_xlfn.XLOOKUP(Summary!A:A,'[1]Sales info'!G:G,'[1]Sales info'!L:L,_xleta.NA)</f>
        <v>nylon 8% polyester 92%</v>
      </c>
      <c r="E329" s="7">
        <f>_xlfn.XLOOKUP(Summary!A:A,'[1]Sales info'!G:G,'[1]Sales info'!K:K,_xleta.NA)</f>
        <v>0.72209999999999996</v>
      </c>
      <c r="F329" s="6">
        <f>_xlfn.XLOOKUP(Summary!A:A,'[1]Sales info'!G:G,'[1]Sales info'!H:H,_xleta.NA)</f>
        <v>4000</v>
      </c>
      <c r="G329" s="6">
        <f>_xlfn.XLOOKUP(Summary!A:A,'[1]Sales info'!G:G,'[1]Sales info'!I:I,_xleta.NA)</f>
        <v>4000</v>
      </c>
      <c r="H329" s="8" t="s">
        <v>34</v>
      </c>
      <c r="I329" s="6" t="str">
        <f>_xlfn.XLOOKUP(Summary!A:A,'[1]Sales info'!G:G,'[1]Sales info'!J:J,_xleta.NA)</f>
        <v>55 Days</v>
      </c>
      <c r="J329" s="8" t="s">
        <v>34</v>
      </c>
      <c r="K329" s="6" t="str">
        <f>_xlfn.XLOOKUP(Summary!A:A,'[1]Sales info'!G:G,'[1]Sales info'!O:O,_xleta.NA)</f>
        <v>11/18/2023</v>
      </c>
    </row>
    <row r="330" spans="1:11">
      <c r="A330" s="9" t="s">
        <v>318</v>
      </c>
      <c r="B330" s="6" t="str">
        <f>_xlfn.XLOOKUP(Summary!A:A,'[1]Sales info'!G:G,'[1]Sales info'!D:D,_xleta.NA)</f>
        <v>2023 RUN</v>
      </c>
      <c r="C330" s="6" t="str">
        <f>_xlfn.XLOOKUP(Summary!A:A,'[1]Sales info'!G:G,'[1]Sales info'!E:E,_xleta.NA)</f>
        <v>ELASTIC</v>
      </c>
      <c r="D330" s="6" t="str">
        <f>_xlfn.XLOOKUP(Summary!A:A,'[1]Sales info'!G:G,'[1]Sales info'!L:L,_xleta.NA)</f>
        <v>nylon 88.6% spandex 11.4%</v>
      </c>
      <c r="E330" s="7">
        <f>_xlfn.XLOOKUP(Summary!A:A,'[1]Sales info'!G:G,'[1]Sales info'!K:K,_xleta.NA)</f>
        <v>0.34800000000000003</v>
      </c>
      <c r="F330" s="6">
        <f>_xlfn.XLOOKUP(Summary!A:A,'[1]Sales info'!G:G,'[1]Sales info'!H:H,_xleta.NA)</f>
        <v>2000</v>
      </c>
      <c r="G330" s="6">
        <f>_xlfn.XLOOKUP(Summary!A:A,'[1]Sales info'!G:G,'[1]Sales info'!I:I,_xleta.NA)</f>
        <v>2000</v>
      </c>
      <c r="H330" s="8" t="s">
        <v>34</v>
      </c>
      <c r="I330" s="6" t="str">
        <f>_xlfn.XLOOKUP(Summary!A:A,'[1]Sales info'!G:G,'[1]Sales info'!J:J,_xleta.NA)</f>
        <v>50 Days</v>
      </c>
      <c r="J330" s="8" t="s">
        <v>34</v>
      </c>
      <c r="K330" s="6" t="str">
        <f>_xlfn.XLOOKUP(Summary!A:A,'[1]Sales info'!G:G,'[1]Sales info'!O:O,_xleta.NA)</f>
        <v>11/18/2023</v>
      </c>
    </row>
    <row r="331" spans="1:11">
      <c r="A331" s="9" t="s">
        <v>319</v>
      </c>
      <c r="B331" s="6" t="str">
        <f>_xlfn.XLOOKUP(Summary!A:A,'[1]Sales info'!G:G,'[1]Sales info'!D:D,_xleta.NA)</f>
        <v>2023 RUN</v>
      </c>
      <c r="C331" s="6" t="str">
        <f>_xlfn.XLOOKUP(Summary!A:A,'[1]Sales info'!G:G,'[1]Sales info'!E:E,_xleta.NA)</f>
        <v>ELASTIC</v>
      </c>
      <c r="D331" s="6" t="str">
        <f>_xlfn.XLOOKUP(Summary!A:A,'[1]Sales info'!G:G,'[1]Sales info'!L:L,_xleta.NA)</f>
        <v>Nylon59.6% spandex8.9%,polyester 31.5%</v>
      </c>
      <c r="E331" s="7">
        <f>_xlfn.XLOOKUP(Summary!A:A,'[1]Sales info'!G:G,'[1]Sales info'!K:K,_xleta.NA)</f>
        <v>0.34800000000000003</v>
      </c>
      <c r="F331" s="6">
        <f>_xlfn.XLOOKUP(Summary!A:A,'[1]Sales info'!G:G,'[1]Sales info'!H:H,_xleta.NA)</f>
        <v>4000</v>
      </c>
      <c r="G331" s="6">
        <f>_xlfn.XLOOKUP(Summary!A:A,'[1]Sales info'!G:G,'[1]Sales info'!I:I,_xleta.NA)</f>
        <v>4000</v>
      </c>
      <c r="H331" s="8" t="s">
        <v>34</v>
      </c>
      <c r="I331" s="6" t="str">
        <f>_xlfn.XLOOKUP(Summary!A:A,'[1]Sales info'!G:G,'[1]Sales info'!J:J,_xleta.NA)</f>
        <v>55 Days</v>
      </c>
      <c r="J331" s="8" t="s">
        <v>34</v>
      </c>
      <c r="K331" s="6" t="str">
        <f>_xlfn.XLOOKUP(Summary!A:A,'[1]Sales info'!G:G,'[1]Sales info'!O:O,_xleta.NA)</f>
        <v>11/18/2023</v>
      </c>
    </row>
    <row r="332" spans="1:11">
      <c r="A332" s="9" t="s">
        <v>320</v>
      </c>
      <c r="B332" s="6" t="str">
        <f>_xlfn.XLOOKUP(Summary!A:A,'[1]Sales info'!G:G,'[1]Sales info'!D:D,_xleta.NA)</f>
        <v>2023 RUN</v>
      </c>
      <c r="C332" s="6" t="str">
        <f>_xlfn.XLOOKUP(Summary!A:A,'[1]Sales info'!G:G,'[1]Sales info'!E:E,_xleta.NA)</f>
        <v>ELASTIC</v>
      </c>
      <c r="D332" s="6" t="str">
        <f>_xlfn.XLOOKUP(Summary!A:A,'[1]Sales info'!G:G,'[1]Sales info'!L:L,_xleta.NA)</f>
        <v>nylon 41.9% spandex 10.6% polyester 47.5%</v>
      </c>
      <c r="E332" s="7">
        <f>_xlfn.XLOOKUP(Summary!A:A,'[1]Sales info'!G:G,'[1]Sales info'!K:K,_xleta.NA)</f>
        <v>1.0091999999999999</v>
      </c>
      <c r="F332" s="6">
        <f>_xlfn.XLOOKUP(Summary!A:A,'[1]Sales info'!G:G,'[1]Sales info'!H:H,_xleta.NA)</f>
        <v>4000</v>
      </c>
      <c r="G332" s="6">
        <f>_xlfn.XLOOKUP(Summary!A:A,'[1]Sales info'!G:G,'[1]Sales info'!I:I,_xleta.NA)</f>
        <v>4000</v>
      </c>
      <c r="H332" s="8" t="s">
        <v>34</v>
      </c>
      <c r="I332" s="6" t="str">
        <f>_xlfn.XLOOKUP(Summary!A:A,'[1]Sales info'!G:G,'[1]Sales info'!J:J,_xleta.NA)</f>
        <v>55 Days</v>
      </c>
      <c r="J332" s="8" t="s">
        <v>34</v>
      </c>
      <c r="K332" s="6" t="str">
        <f>_xlfn.XLOOKUP(Summary!A:A,'[1]Sales info'!G:G,'[1]Sales info'!O:O,_xleta.NA)</f>
        <v>11/18/2023</v>
      </c>
    </row>
    <row r="333" spans="1:11">
      <c r="A333" s="9" t="s">
        <v>321</v>
      </c>
      <c r="B333" s="6" t="str">
        <f>_xlfn.XLOOKUP(Summary!A:A,'[1]Sales info'!G:G,'[1]Sales info'!D:D,_xleta.NA)</f>
        <v>2023 RUN</v>
      </c>
      <c r="C333" s="6" t="str">
        <f>_xlfn.XLOOKUP(Summary!A:A,'[1]Sales info'!G:G,'[1]Sales info'!E:E,_xleta.NA)</f>
        <v>ELASTIC</v>
      </c>
      <c r="D333" s="6" t="str">
        <f>_xlfn.XLOOKUP(Summary!A:A,'[1]Sales info'!G:G,'[1]Sales info'!L:L,_xleta.NA)</f>
        <v>spandex 21.2% nylon 54.8% polyester 24%</v>
      </c>
      <c r="E333" s="7">
        <f>_xlfn.XLOOKUP(Summary!A:A,'[1]Sales info'!G:G,'[1]Sales info'!K:K,_xleta.NA)</f>
        <v>1.0701000000000001</v>
      </c>
      <c r="F333" s="6">
        <f>_xlfn.XLOOKUP(Summary!A:A,'[1]Sales info'!G:G,'[1]Sales info'!H:H,_xleta.NA)</f>
        <v>4000</v>
      </c>
      <c r="G333" s="6">
        <f>_xlfn.XLOOKUP(Summary!A:A,'[1]Sales info'!G:G,'[1]Sales info'!I:I,_xleta.NA)</f>
        <v>4000</v>
      </c>
      <c r="H333" s="8" t="s">
        <v>34</v>
      </c>
      <c r="I333" s="6" t="str">
        <f>_xlfn.XLOOKUP(Summary!A:A,'[1]Sales info'!G:G,'[1]Sales info'!J:J,_xleta.NA)</f>
        <v>55 Days</v>
      </c>
      <c r="J333" s="8" t="s">
        <v>34</v>
      </c>
      <c r="K333" s="6" t="str">
        <f>_xlfn.XLOOKUP(Summary!A:A,'[1]Sales info'!G:G,'[1]Sales info'!O:O,_xleta.NA)</f>
        <v>11/18/2023</v>
      </c>
    </row>
    <row r="334" spans="1:11">
      <c r="A334" s="9" t="s">
        <v>322</v>
      </c>
      <c r="B334" s="6" t="str">
        <f>_xlfn.XLOOKUP(Summary!A:A,'[1]Sales info'!G:G,'[1]Sales info'!D:D,_xleta.NA)</f>
        <v>2023 RUN</v>
      </c>
      <c r="C334" s="6" t="str">
        <f>_xlfn.XLOOKUP(Summary!A:A,'[1]Sales info'!G:G,'[1]Sales info'!E:E,_xleta.NA)</f>
        <v>ELASTIC</v>
      </c>
      <c r="D334" s="6" t="str">
        <f>_xlfn.XLOOKUP(Summary!A:A,'[1]Sales info'!G:G,'[1]Sales info'!L:L,_xleta.NA)</f>
        <v>nylon 82.4% spadex 9% drawcord 9%</v>
      </c>
      <c r="E334" s="7">
        <f>_xlfn.XLOOKUP(Summary!A:A,'[1]Sales info'!G:G,'[1]Sales info'!K:K,_xleta.NA)</f>
        <v>0.78300000000000003</v>
      </c>
      <c r="F334" s="6">
        <f>_xlfn.XLOOKUP(Summary!A:A,'[1]Sales info'!G:G,'[1]Sales info'!H:H,_xleta.NA)</f>
        <v>2000</v>
      </c>
      <c r="G334" s="6">
        <f>_xlfn.XLOOKUP(Summary!A:A,'[1]Sales info'!G:G,'[1]Sales info'!I:I,_xleta.NA)</f>
        <v>2000</v>
      </c>
      <c r="H334" s="8" t="s">
        <v>34</v>
      </c>
      <c r="I334" s="6" t="str">
        <f>_xlfn.XLOOKUP(Summary!A:A,'[1]Sales info'!G:G,'[1]Sales info'!J:J,_xleta.NA)</f>
        <v>50 Days</v>
      </c>
      <c r="J334" s="8" t="s">
        <v>34</v>
      </c>
      <c r="K334" s="6" t="str">
        <f>_xlfn.XLOOKUP(Summary!A:A,'[1]Sales info'!G:G,'[1]Sales info'!O:O,_xleta.NA)</f>
        <v>11/18/2023</v>
      </c>
    </row>
    <row r="335" spans="1:11">
      <c r="A335" s="9" t="s">
        <v>323</v>
      </c>
      <c r="B335" s="6" t="str">
        <f>_xlfn.XLOOKUP(Summary!A:A,'[1]Sales info'!G:G,'[1]Sales info'!D:D,_xleta.NA)</f>
        <v>2023 RUN</v>
      </c>
      <c r="C335" s="6" t="str">
        <f>_xlfn.XLOOKUP(Summary!A:A,'[1]Sales info'!G:G,'[1]Sales info'!E:E,_xleta.NA)</f>
        <v>ELASTIC</v>
      </c>
      <c r="D335" s="6" t="str">
        <f>_xlfn.XLOOKUP(Summary!A:A,'[1]Sales info'!G:G,'[1]Sales info'!L:L,_xleta.NA)</f>
        <v>nylon 13.8% elastane 20% recycled nylon 66.2%</v>
      </c>
      <c r="E335" s="7">
        <f>_xlfn.XLOOKUP(Summary!A:A,'[1]Sales info'!G:G,'[1]Sales info'!K:K,_xleta.NA)</f>
        <v>1.4355</v>
      </c>
      <c r="F335" s="6">
        <f>_xlfn.XLOOKUP(Summary!A:A,'[1]Sales info'!G:G,'[1]Sales info'!H:H,_xleta.NA)</f>
        <v>2000</v>
      </c>
      <c r="G335" s="6">
        <f>_xlfn.XLOOKUP(Summary!A:A,'[1]Sales info'!G:G,'[1]Sales info'!I:I,_xleta.NA)</f>
        <v>2000</v>
      </c>
      <c r="H335" s="8" t="s">
        <v>34</v>
      </c>
      <c r="I335" s="6" t="str">
        <f>_xlfn.XLOOKUP(Summary!A:A,'[1]Sales info'!G:G,'[1]Sales info'!J:J,_xleta.NA)</f>
        <v>50 Days</v>
      </c>
      <c r="J335" s="8" t="s">
        <v>34</v>
      </c>
      <c r="K335" s="6" t="str">
        <f>_xlfn.XLOOKUP(Summary!A:A,'[1]Sales info'!G:G,'[1]Sales info'!O:O,_xleta.NA)</f>
        <v>11/18/2023</v>
      </c>
    </row>
    <row r="336" spans="1:11">
      <c r="A336" s="9" t="s">
        <v>324</v>
      </c>
      <c r="B336" s="6" t="str">
        <f>_xlfn.XLOOKUP(Summary!A:A,'[1]Sales info'!G:G,'[1]Sales info'!D:D,_xleta.NA)</f>
        <v>2023 RUN</v>
      </c>
      <c r="C336" s="6" t="str">
        <f>_xlfn.XLOOKUP(Summary!A:A,'[1]Sales info'!G:G,'[1]Sales info'!E:E,_xleta.NA)</f>
        <v>ELASTIC</v>
      </c>
      <c r="D336" s="6" t="str">
        <f>_xlfn.XLOOKUP(Summary!A:A,'[1]Sales info'!G:G,'[1]Sales info'!L:L,_xleta.NA)</f>
        <v>Recycled Polyester 69.5 Nylon 12.5% Spandex 18%</v>
      </c>
      <c r="E336" s="7">
        <f>_xlfn.XLOOKUP(Summary!A:A,'[1]Sales info'!G:G,'[1]Sales info'!K:K,_xleta.NA)</f>
        <v>1.6878</v>
      </c>
      <c r="F336" s="6">
        <f>_xlfn.XLOOKUP(Summary!A:A,'[1]Sales info'!G:G,'[1]Sales info'!H:H,_xleta.NA)</f>
        <v>4000</v>
      </c>
      <c r="G336" s="6">
        <f>_xlfn.XLOOKUP(Summary!A:A,'[1]Sales info'!G:G,'[1]Sales info'!I:I,_xleta.NA)</f>
        <v>4000</v>
      </c>
      <c r="H336" s="8" t="s">
        <v>34</v>
      </c>
      <c r="I336" s="6" t="str">
        <f>_xlfn.XLOOKUP(Summary!A:A,'[1]Sales info'!G:G,'[1]Sales info'!J:J,_xleta.NA)</f>
        <v>55 Days</v>
      </c>
      <c r="J336" s="8" t="s">
        <v>34</v>
      </c>
      <c r="K336" s="6" t="str">
        <f>_xlfn.XLOOKUP(Summary!A:A,'[1]Sales info'!G:G,'[1]Sales info'!O:O,_xleta.NA)</f>
        <v>11/18/2023</v>
      </c>
    </row>
    <row r="337" spans="1:11">
      <c r="A337" s="9" t="s">
        <v>325</v>
      </c>
      <c r="B337" s="6" t="str">
        <f>_xlfn.XLOOKUP(Summary!A:A,'[1]Sales info'!G:G,'[1]Sales info'!D:D,_xleta.NA)</f>
        <v>2023 RUN</v>
      </c>
      <c r="C337" s="6" t="str">
        <f>_xlfn.XLOOKUP(Summary!A:A,'[1]Sales info'!G:G,'[1]Sales info'!E:E,_xleta.NA)</f>
        <v>ELASTIC</v>
      </c>
      <c r="D337" s="6" t="str">
        <f>_xlfn.XLOOKUP(Summary!A:A,'[1]Sales info'!G:G,'[1]Sales info'!L:L,_xleta.NA)</f>
        <v>nylon 39.5% recycled nylon 41.5% spandex 19%</v>
      </c>
      <c r="E337" s="7">
        <f>_xlfn.XLOOKUP(Summary!A:A,'[1]Sales info'!G:G,'[1]Sales info'!K:K,_xleta.NA)</f>
        <v>0.23490000000000003</v>
      </c>
      <c r="F337" s="6">
        <f>_xlfn.XLOOKUP(Summary!A:A,'[1]Sales info'!G:G,'[1]Sales info'!H:H,_xleta.NA)</f>
        <v>2000</v>
      </c>
      <c r="G337" s="6">
        <f>_xlfn.XLOOKUP(Summary!A:A,'[1]Sales info'!G:G,'[1]Sales info'!I:I,_xleta.NA)</f>
        <v>2000</v>
      </c>
      <c r="H337" s="8" t="s">
        <v>34</v>
      </c>
      <c r="I337" s="6" t="str">
        <f>_xlfn.XLOOKUP(Summary!A:A,'[1]Sales info'!G:G,'[1]Sales info'!J:J,_xleta.NA)</f>
        <v>50 Days</v>
      </c>
      <c r="J337" s="8" t="s">
        <v>34</v>
      </c>
      <c r="K337" s="6" t="str">
        <f>_xlfn.XLOOKUP(Summary!A:A,'[1]Sales info'!G:G,'[1]Sales info'!O:O,_xleta.NA)</f>
        <v>11/18/2023</v>
      </c>
    </row>
    <row r="338" spans="1:11">
      <c r="A338" s="9" t="s">
        <v>326</v>
      </c>
      <c r="B338" s="6" t="str">
        <f>_xlfn.XLOOKUP(Summary!A:A,'[1]Sales info'!G:G,'[1]Sales info'!D:D,_xleta.NA)</f>
        <v>2023 RUN</v>
      </c>
      <c r="C338" s="6" t="str">
        <f>_xlfn.XLOOKUP(Summary!A:A,'[1]Sales info'!G:G,'[1]Sales info'!E:E,_xleta.NA)</f>
        <v>ELASTIC</v>
      </c>
      <c r="D338" s="6" t="str">
        <f>_xlfn.XLOOKUP(Summary!A:A,'[1]Sales info'!G:G,'[1]Sales info'!L:L,_xleta.NA)</f>
        <v>Nylon 44.2%         Recycled nylon 30% spandex 25.8%</v>
      </c>
      <c r="E338" s="7">
        <f>_xlfn.XLOOKUP(Summary!A:A,'[1]Sales info'!G:G,'[1]Sales info'!K:K,_xleta.NA)</f>
        <v>0.29580000000000001</v>
      </c>
      <c r="F338" s="6">
        <f>_xlfn.XLOOKUP(Summary!A:A,'[1]Sales info'!G:G,'[1]Sales info'!H:H,_xleta.NA)</f>
        <v>2000</v>
      </c>
      <c r="G338" s="6">
        <f>_xlfn.XLOOKUP(Summary!A:A,'[1]Sales info'!G:G,'[1]Sales info'!I:I,_xleta.NA)</f>
        <v>2000</v>
      </c>
      <c r="H338" s="8" t="s">
        <v>34</v>
      </c>
      <c r="I338" s="6" t="str">
        <f>_xlfn.XLOOKUP(Summary!A:A,'[1]Sales info'!G:G,'[1]Sales info'!J:J,_xleta.NA)</f>
        <v>50 Days</v>
      </c>
      <c r="J338" s="8" t="s">
        <v>34</v>
      </c>
      <c r="K338" s="6" t="str">
        <f>_xlfn.XLOOKUP(Summary!A:A,'[1]Sales info'!G:G,'[1]Sales info'!O:O,_xleta.NA)</f>
        <v>11/18/2023</v>
      </c>
    </row>
    <row r="339" spans="1:11">
      <c r="A339" s="9" t="s">
        <v>327</v>
      </c>
      <c r="B339" s="6" t="str">
        <f>_xlfn.XLOOKUP(Summary!A:A,'[1]Sales info'!G:G,'[1]Sales info'!D:D,_xleta.NA)</f>
        <v>2023 RUN</v>
      </c>
      <c r="C339" s="6" t="str">
        <f>_xlfn.XLOOKUP(Summary!A:A,'[1]Sales info'!G:G,'[1]Sales info'!E:E,_xleta.NA)</f>
        <v>ELASTIC</v>
      </c>
      <c r="D339" s="6" t="str">
        <f>_xlfn.XLOOKUP(Summary!A:A,'[1]Sales info'!G:G,'[1]Sales info'!L:L,_xleta.NA)</f>
        <v>Nylon/锦纶 19% Recycled Nylon/再生锦纶59.8% Spandex/氨纶 21.2 %</v>
      </c>
      <c r="E339" s="7">
        <f>_xlfn.XLOOKUP(Summary!A:A,'[1]Sales info'!G:G,'[1]Sales info'!K:K,_xleta.NA)</f>
        <v>0.25229999999999997</v>
      </c>
      <c r="F339" s="6">
        <f>_xlfn.XLOOKUP(Summary!A:A,'[1]Sales info'!G:G,'[1]Sales info'!H:H,_xleta.NA)</f>
        <v>2000</v>
      </c>
      <c r="G339" s="6">
        <f>_xlfn.XLOOKUP(Summary!A:A,'[1]Sales info'!G:G,'[1]Sales info'!I:I,_xleta.NA)</f>
        <v>2000</v>
      </c>
      <c r="H339" s="8" t="s">
        <v>34</v>
      </c>
      <c r="I339" s="6" t="str">
        <f>_xlfn.XLOOKUP(Summary!A:A,'[1]Sales info'!G:G,'[1]Sales info'!J:J,_xleta.NA)</f>
        <v>50 Days</v>
      </c>
      <c r="J339" s="8" t="s">
        <v>34</v>
      </c>
      <c r="K339" s="6" t="str">
        <f>_xlfn.XLOOKUP(Summary!A:A,'[1]Sales info'!G:G,'[1]Sales info'!O:O,_xleta.NA)</f>
        <v>11/18/2023</v>
      </c>
    </row>
    <row r="340" spans="1:11">
      <c r="A340" s="9" t="s">
        <v>328</v>
      </c>
      <c r="B340" s="6" t="str">
        <f>_xlfn.XLOOKUP(Summary!A:A,'[1]Sales info'!G:G,'[1]Sales info'!D:D,_xleta.NA)</f>
        <v>2023 RUN</v>
      </c>
      <c r="C340" s="6" t="str">
        <f>_xlfn.XLOOKUP(Summary!A:A,'[1]Sales info'!G:G,'[1]Sales info'!E:E,_xleta.NA)</f>
        <v>ELASTIC</v>
      </c>
      <c r="D340" s="6" t="str">
        <f>_xlfn.XLOOKUP(Summary!A:A,'[1]Sales info'!G:G,'[1]Sales info'!L:L,_xleta.NA)</f>
        <v>nylon 60.7%, recycled spandex 39.3%</v>
      </c>
      <c r="E340" s="7">
        <f>_xlfn.XLOOKUP(Summary!A:A,'[1]Sales info'!G:G,'[1]Sales info'!K:K,_xleta.NA)</f>
        <v>0.2697</v>
      </c>
      <c r="F340" s="6">
        <f>_xlfn.XLOOKUP(Summary!A:A,'[1]Sales info'!G:G,'[1]Sales info'!H:H,_xleta.NA)</f>
        <v>2000</v>
      </c>
      <c r="G340" s="6">
        <f>_xlfn.XLOOKUP(Summary!A:A,'[1]Sales info'!G:G,'[1]Sales info'!I:I,_xleta.NA)</f>
        <v>2000</v>
      </c>
      <c r="H340" s="8" t="s">
        <v>34</v>
      </c>
      <c r="I340" s="6" t="str">
        <f>_xlfn.XLOOKUP(Summary!A:A,'[1]Sales info'!G:G,'[1]Sales info'!J:J,_xleta.NA)</f>
        <v>50 Days</v>
      </c>
      <c r="J340" s="8" t="s">
        <v>34</v>
      </c>
      <c r="K340" s="6" t="str">
        <f>_xlfn.XLOOKUP(Summary!A:A,'[1]Sales info'!G:G,'[1]Sales info'!O:O,_xleta.NA)</f>
        <v>11/18/2023</v>
      </c>
    </row>
    <row r="341" spans="1:11">
      <c r="A341" s="9" t="s">
        <v>329</v>
      </c>
      <c r="B341" s="6" t="str">
        <f>_xlfn.XLOOKUP(Summary!A:A,'[1]Sales info'!G:G,'[1]Sales info'!D:D,_xleta.NA)</f>
        <v>2023 RUN</v>
      </c>
      <c r="C341" s="6" t="str">
        <f>_xlfn.XLOOKUP(Summary!A:A,'[1]Sales info'!G:G,'[1]Sales info'!E:E,_xleta.NA)</f>
        <v>ELASTIC</v>
      </c>
      <c r="D341" s="6" t="str">
        <f>_xlfn.XLOOKUP(Summary!A:A,'[1]Sales info'!G:G,'[1]Sales info'!L:L,_xleta.NA)</f>
        <v>nylon 21.1% recycled nylon 20.3% spandex 10.7% polyester 17.9% recycled polyester 30%</v>
      </c>
      <c r="E341" s="7">
        <f>_xlfn.XLOOKUP(Summary!A:A,'[1]Sales info'!G:G,'[1]Sales info'!K:K,_xleta.NA)</f>
        <v>0.95700000000000007</v>
      </c>
      <c r="F341" s="6">
        <f>_xlfn.XLOOKUP(Summary!A:A,'[1]Sales info'!G:G,'[1]Sales info'!H:H,_xleta.NA)</f>
        <v>4000</v>
      </c>
      <c r="G341" s="6">
        <f>_xlfn.XLOOKUP(Summary!A:A,'[1]Sales info'!G:G,'[1]Sales info'!I:I,_xleta.NA)</f>
        <v>4000</v>
      </c>
      <c r="H341" s="8" t="s">
        <v>34</v>
      </c>
      <c r="I341" s="6" t="str">
        <f>_xlfn.XLOOKUP(Summary!A:A,'[1]Sales info'!G:G,'[1]Sales info'!J:J,_xleta.NA)</f>
        <v>55 Days</v>
      </c>
      <c r="J341" s="8" t="s">
        <v>34</v>
      </c>
      <c r="K341" s="6" t="str">
        <f>_xlfn.XLOOKUP(Summary!A:A,'[1]Sales info'!G:G,'[1]Sales info'!O:O,_xleta.NA)</f>
        <v>11/18/2023</v>
      </c>
    </row>
    <row r="342" spans="1:11">
      <c r="A342" s="9" t="s">
        <v>330</v>
      </c>
      <c r="B342" s="6" t="str">
        <f>_xlfn.XLOOKUP(Summary!A:A,'[1]Sales info'!G:G,'[1]Sales info'!D:D,_xleta.NA)</f>
        <v>2023 RUN</v>
      </c>
      <c r="C342" s="6" t="str">
        <f>_xlfn.XLOOKUP(Summary!A:A,'[1]Sales info'!G:G,'[1]Sales info'!E:E,_xleta.NA)</f>
        <v>ELASTIC</v>
      </c>
      <c r="D342" s="6" t="str">
        <f>_xlfn.XLOOKUP(Summary!A:A,'[1]Sales info'!G:G,'[1]Sales info'!L:L,_xleta.NA)</f>
        <v>nylon 77.1% spandex 22.9%</v>
      </c>
      <c r="E342" s="7">
        <f>_xlfn.XLOOKUP(Summary!A:A,'[1]Sales info'!G:G,'[1]Sales info'!K:K,_xleta.NA)</f>
        <v>0.4</v>
      </c>
      <c r="F342" s="6">
        <f>_xlfn.XLOOKUP(Summary!A:A,'[1]Sales info'!G:G,'[1]Sales info'!H:H,_xleta.NA)</f>
        <v>2000</v>
      </c>
      <c r="G342" s="6">
        <f>_xlfn.XLOOKUP(Summary!A:A,'[1]Sales info'!G:G,'[1]Sales info'!I:I,_xleta.NA)</f>
        <v>2000</v>
      </c>
      <c r="H342" s="8" t="s">
        <v>34</v>
      </c>
      <c r="I342" s="6" t="str">
        <f>_xlfn.XLOOKUP(Summary!A:A,'[1]Sales info'!G:G,'[1]Sales info'!J:J,_xleta.NA)</f>
        <v>50 Days</v>
      </c>
      <c r="J342" s="8" t="s">
        <v>34</v>
      </c>
      <c r="K342" s="6" t="str">
        <f>_xlfn.XLOOKUP(Summary!A:A,'[1]Sales info'!G:G,'[1]Sales info'!O:O,_xleta.NA)</f>
        <v>11/18/2023</v>
      </c>
    </row>
    <row r="343" spans="1:11">
      <c r="A343" s="9" t="s">
        <v>331</v>
      </c>
      <c r="B343" s="6" t="str">
        <f>_xlfn.XLOOKUP(Summary!A:A,'[1]Sales info'!G:G,'[1]Sales info'!D:D,_xleta.NA)</f>
        <v>2023 RUN</v>
      </c>
      <c r="C343" s="6" t="str">
        <f>_xlfn.XLOOKUP(Summary!A:A,'[1]Sales info'!G:G,'[1]Sales info'!E:E,_xleta.NA)</f>
        <v>DRAWCORD</v>
      </c>
      <c r="D343" s="6" t="str">
        <f>_xlfn.XLOOKUP(Summary!A:A,'[1]Sales info'!G:G,'[1]Sales info'!L:L,_xleta.NA)</f>
        <v>nylon 82.5% polyester 17.5%</v>
      </c>
      <c r="E343" s="7">
        <f>_xlfn.XLOOKUP(Summary!A:A,'[1]Sales info'!G:G,'[1]Sales info'!K:K,_xleta.NA)</f>
        <v>0.17400000000000002</v>
      </c>
      <c r="F343" s="6">
        <f>_xlfn.XLOOKUP(Summary!A:A,'[1]Sales info'!G:G,'[1]Sales info'!H:H,_xleta.NA)</f>
        <v>4000</v>
      </c>
      <c r="G343" s="6">
        <f>_xlfn.XLOOKUP(Summary!A:A,'[1]Sales info'!G:G,'[1]Sales info'!I:I,_xleta.NA)</f>
        <v>4000</v>
      </c>
      <c r="H343" s="8" t="s">
        <v>34</v>
      </c>
      <c r="I343" s="6" t="str">
        <f>_xlfn.XLOOKUP(Summary!A:A,'[1]Sales info'!G:G,'[1]Sales info'!J:J,_xleta.NA)</f>
        <v>55 Days</v>
      </c>
      <c r="J343" s="8" t="s">
        <v>34</v>
      </c>
      <c r="K343" s="6" t="str">
        <f>_xlfn.XLOOKUP(Summary!A:A,'[1]Sales info'!G:G,'[1]Sales info'!O:O,_xleta.NA)</f>
        <v>11/18/2023</v>
      </c>
    </row>
    <row r="344" spans="1:11">
      <c r="A344" s="9" t="s">
        <v>332</v>
      </c>
      <c r="B344" s="6" t="str">
        <f>_xlfn.XLOOKUP(Summary!A:A,'[1]Sales info'!G:G,'[1]Sales info'!D:D,_xleta.NA)</f>
        <v>2023 RUN</v>
      </c>
      <c r="C344" s="6" t="str">
        <f>_xlfn.XLOOKUP(Summary!A:A,'[1]Sales info'!G:G,'[1]Sales info'!E:E,_xleta.NA)</f>
        <v>DRAWCORD</v>
      </c>
      <c r="D344" s="6" t="str">
        <f>_xlfn.XLOOKUP(Summary!A:A,'[1]Sales info'!G:G,'[1]Sales info'!L:L,_xleta.NA)</f>
        <v>nylon 86% polyester 14%</v>
      </c>
      <c r="E344" s="7">
        <f>_xlfn.XLOOKUP(Summary!A:A,'[1]Sales info'!G:G,'[1]Sales info'!K:K,_xleta.NA)</f>
        <v>0.26100000000000001</v>
      </c>
      <c r="F344" s="6">
        <f>_xlfn.XLOOKUP(Summary!A:A,'[1]Sales info'!G:G,'[1]Sales info'!H:H,_xleta.NA)</f>
        <v>4000</v>
      </c>
      <c r="G344" s="6">
        <f>_xlfn.XLOOKUP(Summary!A:A,'[1]Sales info'!G:G,'[1]Sales info'!I:I,_xleta.NA)</f>
        <v>4000</v>
      </c>
      <c r="H344" s="8" t="s">
        <v>34</v>
      </c>
      <c r="I344" s="6" t="str">
        <f>_xlfn.XLOOKUP(Summary!A:A,'[1]Sales info'!G:G,'[1]Sales info'!J:J,_xleta.NA)</f>
        <v>55 Days</v>
      </c>
      <c r="J344" s="8" t="s">
        <v>34</v>
      </c>
      <c r="K344" s="6" t="str">
        <f>_xlfn.XLOOKUP(Summary!A:A,'[1]Sales info'!G:G,'[1]Sales info'!O:O,_xleta.NA)</f>
        <v>11/18/2023</v>
      </c>
    </row>
    <row r="345" spans="1:11">
      <c r="A345" s="9" t="s">
        <v>333</v>
      </c>
      <c r="B345" s="6" t="str">
        <f>_xlfn.XLOOKUP(Summary!A:A,'[1]Sales info'!G:G,'[1]Sales info'!D:D,_xleta.NA)</f>
        <v>2023 RUN</v>
      </c>
      <c r="C345" s="6" t="str">
        <f>_xlfn.XLOOKUP(Summary!A:A,'[1]Sales info'!G:G,'[1]Sales info'!E:E,_xleta.NA)</f>
        <v>DRAWCORD</v>
      </c>
      <c r="D345" s="6" t="str">
        <f>_xlfn.XLOOKUP(Summary!A:A,'[1]Sales info'!G:G,'[1]Sales info'!L:L,_xleta.NA)</f>
        <v>nylon 100%</v>
      </c>
      <c r="E345" s="7">
        <f>_xlfn.XLOOKUP(Summary!A:A,'[1]Sales info'!G:G,'[1]Sales info'!K:K,_xleta.NA)</f>
        <v>0.25229999999999997</v>
      </c>
      <c r="F345" s="6">
        <f>_xlfn.XLOOKUP(Summary!A:A,'[1]Sales info'!G:G,'[1]Sales info'!H:H,_xleta.NA)</f>
        <v>4000</v>
      </c>
      <c r="G345" s="6">
        <f>_xlfn.XLOOKUP(Summary!A:A,'[1]Sales info'!G:G,'[1]Sales info'!I:I,_xleta.NA)</f>
        <v>4000</v>
      </c>
      <c r="H345" s="8" t="s">
        <v>34</v>
      </c>
      <c r="I345" s="6" t="str">
        <f>_xlfn.XLOOKUP(Summary!A:A,'[1]Sales info'!G:G,'[1]Sales info'!J:J,_xleta.NA)</f>
        <v>55 Days</v>
      </c>
      <c r="J345" s="8" t="s">
        <v>34</v>
      </c>
      <c r="K345" s="6" t="str">
        <f>_xlfn.XLOOKUP(Summary!A:A,'[1]Sales info'!G:G,'[1]Sales info'!O:O,_xleta.NA)</f>
        <v>11/18/2023</v>
      </c>
    </row>
    <row r="346" spans="1:11">
      <c r="A346" s="9" t="s">
        <v>334</v>
      </c>
      <c r="B346" s="6" t="str">
        <f>_xlfn.XLOOKUP(Summary!A:A,'[1]Sales info'!G:G,'[1]Sales info'!D:D,_xleta.NA)</f>
        <v>2023 RUN</v>
      </c>
      <c r="C346" s="6" t="str">
        <f>_xlfn.XLOOKUP(Summary!A:A,'[1]Sales info'!G:G,'[1]Sales info'!E:E,_xleta.NA)</f>
        <v>DRAWCORD</v>
      </c>
      <c r="D346" s="6" t="str">
        <f>_xlfn.XLOOKUP(Summary!A:A,'[1]Sales info'!G:G,'[1]Sales info'!L:L,_xleta.NA)</f>
        <v>polyester 99% nylon 1%</v>
      </c>
      <c r="E346" s="7">
        <f>_xlfn.XLOOKUP(Summary!A:A,'[1]Sales info'!G:G,'[1]Sales info'!K:K,_xleta.NA)</f>
        <v>0.64380000000000004</v>
      </c>
      <c r="F346" s="6">
        <f>_xlfn.XLOOKUP(Summary!A:A,'[1]Sales info'!G:G,'[1]Sales info'!H:H,_xleta.NA)</f>
        <v>4000</v>
      </c>
      <c r="G346" s="6">
        <f>_xlfn.XLOOKUP(Summary!A:A,'[1]Sales info'!G:G,'[1]Sales info'!I:I,_xleta.NA)</f>
        <v>4000</v>
      </c>
      <c r="H346" s="8" t="s">
        <v>34</v>
      </c>
      <c r="I346" s="6" t="str">
        <f>_xlfn.XLOOKUP(Summary!A:A,'[1]Sales info'!G:G,'[1]Sales info'!J:J,_xleta.NA)</f>
        <v>70 days</v>
      </c>
      <c r="J346" s="8" t="s">
        <v>34</v>
      </c>
      <c r="K346" s="6" t="str">
        <f>_xlfn.XLOOKUP(Summary!A:A,'[1]Sales info'!G:G,'[1]Sales info'!O:O,_xleta.NA)</f>
        <v>11/18/2023</v>
      </c>
    </row>
    <row r="347" spans="1:11">
      <c r="A347" s="9" t="s">
        <v>335</v>
      </c>
      <c r="B347" s="6" t="str">
        <f>_xlfn.XLOOKUP(Summary!A:A,'[1]Sales info'!G:G,'[1]Sales info'!D:D,_xleta.NA)</f>
        <v>2023 RUN</v>
      </c>
      <c r="C347" s="6" t="str">
        <f>_xlfn.XLOOKUP(Summary!A:A,'[1]Sales info'!G:G,'[1]Sales info'!E:E,_xleta.NA)</f>
        <v>DRAWCORD</v>
      </c>
      <c r="D347" s="6" t="str">
        <f>_xlfn.XLOOKUP(Summary!A:A,'[1]Sales info'!G:G,'[1]Sales info'!L:L,_xleta.NA)</f>
        <v>Nylon 100%</v>
      </c>
      <c r="E347" s="7">
        <f>_xlfn.XLOOKUP(Summary!A:A,'[1]Sales info'!G:G,'[1]Sales info'!K:K,_xleta.NA)</f>
        <v>0.17400000000000002</v>
      </c>
      <c r="F347" s="6">
        <f>_xlfn.XLOOKUP(Summary!A:A,'[1]Sales info'!G:G,'[1]Sales info'!H:H,_xleta.NA)</f>
        <v>2000</v>
      </c>
      <c r="G347" s="6">
        <f>_xlfn.XLOOKUP(Summary!A:A,'[1]Sales info'!G:G,'[1]Sales info'!I:I,_xleta.NA)</f>
        <v>2000</v>
      </c>
      <c r="H347" s="8" t="s">
        <v>34</v>
      </c>
      <c r="I347" s="6" t="str">
        <f>_xlfn.XLOOKUP(Summary!A:A,'[1]Sales info'!G:G,'[1]Sales info'!J:J,_xleta.NA)</f>
        <v>50 Days</v>
      </c>
      <c r="J347" s="8" t="s">
        <v>34</v>
      </c>
      <c r="K347" s="6" t="str">
        <f>_xlfn.XLOOKUP(Summary!A:A,'[1]Sales info'!G:G,'[1]Sales info'!O:O,_xleta.NA)</f>
        <v>11/18/2023</v>
      </c>
    </row>
    <row r="348" spans="1:11">
      <c r="A348" s="9" t="s">
        <v>263</v>
      </c>
      <c r="B348" s="6" t="str">
        <f>_xlfn.XLOOKUP(Summary!A:A,'[1]Sales info'!G:G,'[1]Sales info'!D:D,_xleta.NA)</f>
        <v>2023 OD</v>
      </c>
      <c r="C348" s="6" t="str">
        <f>_xlfn.XLOOKUP(Summary!A:A,'[1]Sales info'!G:G,'[1]Sales info'!E:E,_xleta.NA)</f>
        <v>DRAWCORD</v>
      </c>
      <c r="D348" s="6" t="str">
        <f>_xlfn.XLOOKUP(Summary!A:A,'[1]Sales info'!G:G,'[1]Sales info'!L:L,_xleta.NA)</f>
        <v>recycled polyester 100%</v>
      </c>
      <c r="E348" s="7">
        <f>_xlfn.XLOOKUP(Summary!A:A,'[1]Sales info'!G:G,'[1]Sales info'!K:K,_xleta.NA)</f>
        <v>0.1653</v>
      </c>
      <c r="F348" s="6">
        <f>_xlfn.XLOOKUP(Summary!A:A,'[1]Sales info'!G:G,'[1]Sales info'!H:H,_xleta.NA)</f>
        <v>4000</v>
      </c>
      <c r="G348" s="6">
        <f>_xlfn.XLOOKUP(Summary!A:A,'[1]Sales info'!G:G,'[1]Sales info'!I:I,_xleta.NA)</f>
        <v>4000</v>
      </c>
      <c r="H348" s="8" t="s">
        <v>34</v>
      </c>
      <c r="I348" s="6" t="str">
        <f>_xlfn.XLOOKUP(Summary!A:A,'[1]Sales info'!G:G,'[1]Sales info'!J:J,_xleta.NA)</f>
        <v>55 Days</v>
      </c>
      <c r="J348" s="8" t="s">
        <v>34</v>
      </c>
      <c r="K348" s="6" t="str">
        <f>_xlfn.XLOOKUP(Summary!A:A,'[1]Sales info'!G:G,'[1]Sales info'!O:O,_xleta.NA)</f>
        <v>11/18/2023</v>
      </c>
    </row>
    <row r="349" spans="1:11">
      <c r="A349" s="9" t="s">
        <v>336</v>
      </c>
      <c r="B349" s="6" t="str">
        <f>_xlfn.XLOOKUP(Summary!A:A,'[1]Sales info'!G:G,'[1]Sales info'!D:D,_xleta.NA)</f>
        <v>2023 RUN</v>
      </c>
      <c r="C349" s="6" t="str">
        <f>_xlfn.XLOOKUP(Summary!A:A,'[1]Sales info'!G:G,'[1]Sales info'!E:E,_xleta.NA)</f>
        <v>DRAWCORD</v>
      </c>
      <c r="D349" s="6" t="str">
        <f>_xlfn.XLOOKUP(Summary!A:A,'[1]Sales info'!G:G,'[1]Sales info'!L:L,_xleta.NA)</f>
        <v>polyester 100%</v>
      </c>
      <c r="E349" s="7">
        <f>_xlfn.XLOOKUP(Summary!A:A,'[1]Sales info'!G:G,'[1]Sales info'!K:K,_xleta.NA)</f>
        <v>0</v>
      </c>
      <c r="F349" s="6">
        <f>_xlfn.XLOOKUP(Summary!A:A,'[1]Sales info'!G:G,'[1]Sales info'!H:H,_xleta.NA)</f>
        <v>4000</v>
      </c>
      <c r="G349" s="6">
        <f>_xlfn.XLOOKUP(Summary!A:A,'[1]Sales info'!G:G,'[1]Sales info'!I:I,_xleta.NA)</f>
        <v>4000</v>
      </c>
      <c r="H349" s="8" t="s">
        <v>34</v>
      </c>
      <c r="I349" s="6" t="str">
        <f>_xlfn.XLOOKUP(Summary!A:A,'[1]Sales info'!G:G,'[1]Sales info'!J:J,_xleta.NA)</f>
        <v>55 Days</v>
      </c>
      <c r="J349" s="8" t="s">
        <v>34</v>
      </c>
      <c r="K349" s="6" t="str">
        <f>_xlfn.XLOOKUP(Summary!A:A,'[1]Sales info'!G:G,'[1]Sales info'!O:O,_xleta.NA)</f>
        <v>11/18/2023</v>
      </c>
    </row>
    <row r="350" spans="1:11">
      <c r="A350" s="9" t="s">
        <v>337</v>
      </c>
      <c r="B350" s="6" t="str">
        <f>_xlfn.XLOOKUP(Summary!A:A,'[1]Sales info'!G:G,'[1]Sales info'!D:D,_xleta.NA)</f>
        <v>2023 RUN</v>
      </c>
      <c r="C350" s="6" t="str">
        <f>_xlfn.XLOOKUP(Summary!A:A,'[1]Sales info'!G:G,'[1]Sales info'!E:E,_xleta.NA)</f>
        <v>DRAWCORD</v>
      </c>
      <c r="D350" s="6" t="str">
        <f>_xlfn.XLOOKUP(Summary!A:A,'[1]Sales info'!G:G,'[1]Sales info'!L:L,_xleta.NA)</f>
        <v>Polyester/涤纶34.4%  Rubber/乳胶丝65.6%</v>
      </c>
      <c r="E350" s="7">
        <f>_xlfn.XLOOKUP(Summary!A:A,'[1]Sales info'!G:G,'[1]Sales info'!K:K,_xleta.NA)</f>
        <v>0.11310000000000001</v>
      </c>
      <c r="F350" s="6">
        <f>_xlfn.XLOOKUP(Summary!A:A,'[1]Sales info'!G:G,'[1]Sales info'!H:H,_xleta.NA)</f>
        <v>4000</v>
      </c>
      <c r="G350" s="6">
        <f>_xlfn.XLOOKUP(Summary!A:A,'[1]Sales info'!G:G,'[1]Sales info'!I:I,_xleta.NA)</f>
        <v>4000</v>
      </c>
      <c r="H350" s="8" t="s">
        <v>34</v>
      </c>
      <c r="I350" s="6" t="str">
        <f>_xlfn.XLOOKUP(Summary!A:A,'[1]Sales info'!G:G,'[1]Sales info'!J:J,_xleta.NA)</f>
        <v>55 Days</v>
      </c>
      <c r="J350" s="8" t="s">
        <v>34</v>
      </c>
      <c r="K350" s="6" t="str">
        <f>_xlfn.XLOOKUP(Summary!A:A,'[1]Sales info'!G:G,'[1]Sales info'!O:O,_xleta.NA)</f>
        <v>11/18/2023</v>
      </c>
    </row>
    <row r="351" spans="1:11">
      <c r="A351" s="9" t="s">
        <v>338</v>
      </c>
      <c r="B351" s="6" t="str">
        <f>_xlfn.XLOOKUP(Summary!A:A,'[1]Sales info'!G:G,'[1]Sales info'!D:D,_xleta.NA)</f>
        <v>2023 RUN</v>
      </c>
      <c r="C351" s="6" t="str">
        <f>_xlfn.XLOOKUP(Summary!A:A,'[1]Sales info'!G:G,'[1]Sales info'!E:E,_xleta.NA)</f>
        <v>DRAWCORD</v>
      </c>
      <c r="D351" s="6" t="str">
        <f>_xlfn.XLOOKUP(Summary!A:A,'[1]Sales info'!G:G,'[1]Sales info'!L:L,_xleta.NA)</f>
        <v>polyester 51% nylon 49%</v>
      </c>
      <c r="E351" s="7">
        <f>_xlfn.XLOOKUP(Summary!A:A,'[1]Sales info'!G:G,'[1]Sales info'!K:K,_xleta.NA)</f>
        <v>0.12180000000000001</v>
      </c>
      <c r="F351" s="6">
        <f>_xlfn.XLOOKUP(Summary!A:A,'[1]Sales info'!G:G,'[1]Sales info'!H:H,_xleta.NA)</f>
        <v>4000</v>
      </c>
      <c r="G351" s="6">
        <f>_xlfn.XLOOKUP(Summary!A:A,'[1]Sales info'!G:G,'[1]Sales info'!I:I,_xleta.NA)</f>
        <v>4000</v>
      </c>
      <c r="H351" s="8" t="s">
        <v>34</v>
      </c>
      <c r="I351" s="6" t="str">
        <f>_xlfn.XLOOKUP(Summary!A:A,'[1]Sales info'!G:G,'[1]Sales info'!J:J,_xleta.NA)</f>
        <v>55 Days</v>
      </c>
      <c r="J351" s="8" t="s">
        <v>34</v>
      </c>
      <c r="K351" s="6" t="str">
        <f>_xlfn.XLOOKUP(Summary!A:A,'[1]Sales info'!G:G,'[1]Sales info'!O:O,_xleta.NA)</f>
        <v>11/18/2023</v>
      </c>
    </row>
    <row r="352" spans="1:11">
      <c r="A352" s="9" t="s">
        <v>339</v>
      </c>
      <c r="B352" s="6" t="str">
        <f>_xlfn.XLOOKUP(Summary!A:A,'[1]Sales info'!G:G,'[1]Sales info'!D:D,_xleta.NA)</f>
        <v>2023 RUN</v>
      </c>
      <c r="C352" s="6" t="str">
        <f>_xlfn.XLOOKUP(Summary!A:A,'[1]Sales info'!G:G,'[1]Sales info'!E:E,_xleta.NA)</f>
        <v>DRAWCORD</v>
      </c>
      <c r="D352" s="6" t="str">
        <f>_xlfn.XLOOKUP(Summary!A:A,'[1]Sales info'!G:G,'[1]Sales info'!L:L,_xleta.NA)</f>
        <v>nylon 100%</v>
      </c>
      <c r="E352" s="7">
        <f>_xlfn.XLOOKUP(Summary!A:A,'[1]Sales info'!G:G,'[1]Sales info'!K:K,_xleta.NA)</f>
        <v>0.22620000000000001</v>
      </c>
      <c r="F352" s="6">
        <f>_xlfn.XLOOKUP(Summary!A:A,'[1]Sales info'!G:G,'[1]Sales info'!H:H,_xleta.NA)</f>
        <v>2000</v>
      </c>
      <c r="G352" s="6">
        <f>_xlfn.XLOOKUP(Summary!A:A,'[1]Sales info'!G:G,'[1]Sales info'!I:I,_xleta.NA)</f>
        <v>2000</v>
      </c>
      <c r="H352" s="8" t="s">
        <v>34</v>
      </c>
      <c r="I352" s="6" t="str">
        <f>_xlfn.XLOOKUP(Summary!A:A,'[1]Sales info'!G:G,'[1]Sales info'!J:J,_xleta.NA)</f>
        <v>50 Days</v>
      </c>
      <c r="J352" s="8" t="s">
        <v>34</v>
      </c>
      <c r="K352" s="6" t="str">
        <f>_xlfn.XLOOKUP(Summary!A:A,'[1]Sales info'!G:G,'[1]Sales info'!O:O,_xleta.NA)</f>
        <v>11/18/2023</v>
      </c>
    </row>
    <row r="353" spans="1:11">
      <c r="A353" s="9" t="s">
        <v>340</v>
      </c>
      <c r="B353" s="6" t="str">
        <f>_xlfn.XLOOKUP(Summary!A:A,'[1]Sales info'!G:G,'[1]Sales info'!D:D,_xleta.NA)</f>
        <v>2023 RUN</v>
      </c>
      <c r="C353" s="6" t="str">
        <f>_xlfn.XLOOKUP(Summary!A:A,'[1]Sales info'!G:G,'[1]Sales info'!E:E,_xleta.NA)</f>
        <v>DRAWCORD</v>
      </c>
      <c r="D353" s="6" t="str">
        <f>_xlfn.XLOOKUP(Summary!A:A,'[1]Sales info'!G:G,'[1]Sales info'!L:L,_xleta.NA)</f>
        <v>polyester 100%</v>
      </c>
      <c r="E353" s="7">
        <f>_xlfn.XLOOKUP(Summary!A:A,'[1]Sales info'!G:G,'[1]Sales info'!K:K,_xleta.NA)</f>
        <v>0</v>
      </c>
      <c r="F353" s="6">
        <f>_xlfn.XLOOKUP(Summary!A:A,'[1]Sales info'!G:G,'[1]Sales info'!H:H,_xleta.NA)</f>
        <v>4000</v>
      </c>
      <c r="G353" s="6">
        <f>_xlfn.XLOOKUP(Summary!A:A,'[1]Sales info'!G:G,'[1]Sales info'!I:I,_xleta.NA)</f>
        <v>4000</v>
      </c>
      <c r="H353" s="8" t="s">
        <v>34</v>
      </c>
      <c r="I353" s="6" t="str">
        <f>_xlfn.XLOOKUP(Summary!A:A,'[1]Sales info'!G:G,'[1]Sales info'!J:J,_xleta.NA)</f>
        <v>55 Days</v>
      </c>
      <c r="J353" s="8" t="s">
        <v>34</v>
      </c>
      <c r="K353" s="6" t="str">
        <f>_xlfn.XLOOKUP(Summary!A:A,'[1]Sales info'!G:G,'[1]Sales info'!O:O,_xleta.NA)</f>
        <v>11/18/2023</v>
      </c>
    </row>
    <row r="354" spans="1:11">
      <c r="A354" s="9" t="s">
        <v>341</v>
      </c>
      <c r="B354" s="6" t="str">
        <f>_xlfn.XLOOKUP(Summary!A:A,'[1]Sales info'!G:G,'[1]Sales info'!D:D,_xleta.NA)</f>
        <v>2023 RUN</v>
      </c>
      <c r="C354" s="6" t="str">
        <f>_xlfn.XLOOKUP(Summary!A:A,'[1]Sales info'!G:G,'[1]Sales info'!E:E,_xleta.NA)</f>
        <v>DRAWCORD</v>
      </c>
      <c r="D354" s="6" t="str">
        <f>_xlfn.XLOOKUP(Summary!A:A,'[1]Sales info'!G:G,'[1]Sales info'!L:L,_xleta.NA)</f>
        <v>polyester 100%</v>
      </c>
      <c r="E354" s="7">
        <f>_xlfn.XLOOKUP(Summary!A:A,'[1]Sales info'!G:G,'[1]Sales info'!K:K,_xleta.NA)</f>
        <v>0.13919999999999999</v>
      </c>
      <c r="F354" s="6">
        <f>_xlfn.XLOOKUP(Summary!A:A,'[1]Sales info'!G:G,'[1]Sales info'!H:H,_xleta.NA)</f>
        <v>4000</v>
      </c>
      <c r="G354" s="6">
        <f>_xlfn.XLOOKUP(Summary!A:A,'[1]Sales info'!G:G,'[1]Sales info'!I:I,_xleta.NA)</f>
        <v>4000</v>
      </c>
      <c r="H354" s="8" t="s">
        <v>34</v>
      </c>
      <c r="I354" s="6" t="str">
        <f>_xlfn.XLOOKUP(Summary!A:A,'[1]Sales info'!G:G,'[1]Sales info'!J:J,_xleta.NA)</f>
        <v>55 Days</v>
      </c>
      <c r="J354" s="8" t="s">
        <v>34</v>
      </c>
      <c r="K354" s="6" t="str">
        <f>_xlfn.XLOOKUP(Summary!A:A,'[1]Sales info'!G:G,'[1]Sales info'!O:O,_xleta.NA)</f>
        <v>11/18/2023</v>
      </c>
    </row>
    <row r="355" spans="1:11">
      <c r="A355" s="10" t="s">
        <v>342</v>
      </c>
      <c r="B355" s="6" t="str">
        <f>_xlfn.XLOOKUP(Summary!A:A,'[1]Sales info'!G:G,'[1]Sales info'!D:D,_xleta.NA)</f>
        <v>2023 RUN</v>
      </c>
      <c r="C355" s="6" t="str">
        <f>_xlfn.XLOOKUP(Summary!A:A,'[1]Sales info'!G:G,'[1]Sales info'!E:E,_xleta.NA)</f>
        <v>DRAWCORD</v>
      </c>
      <c r="D355" s="6" t="str">
        <f>_xlfn.XLOOKUP(Summary!A:A,'[1]Sales info'!G:G,'[1]Sales info'!L:L,_xleta.NA)</f>
        <v>polyester 100%</v>
      </c>
      <c r="E355" s="7" t="str">
        <f>_xlfn.XLOOKUP(Summary!A:A,'[1]Sales info'!G:G,'[1]Sales info'!K:K,_xleta.NA)</f>
        <v>length65mm, USD 0.41/pc</v>
      </c>
      <c r="F355" s="6">
        <f>_xlfn.XLOOKUP(Summary!A:A,'[1]Sales info'!G:G,'[1]Sales info'!H:H,_xleta.NA)</f>
        <v>5000</v>
      </c>
      <c r="G355" s="6">
        <f>_xlfn.XLOOKUP(Summary!A:A,'[1]Sales info'!G:G,'[1]Sales info'!I:I,_xleta.NA)</f>
        <v>5000</v>
      </c>
      <c r="H355" s="8" t="s">
        <v>34</v>
      </c>
      <c r="I355" s="6" t="str">
        <f>_xlfn.XLOOKUP(Summary!A:A,'[1]Sales info'!G:G,'[1]Sales info'!J:J,_xleta.NA)</f>
        <v>65 Days</v>
      </c>
      <c r="J355" s="8" t="s">
        <v>34</v>
      </c>
      <c r="K355" s="6" t="str">
        <f>_xlfn.XLOOKUP(Summary!A:A,'[1]Sales info'!G:G,'[1]Sales info'!O:O,_xleta.NA)</f>
        <v>11/18/2023</v>
      </c>
    </row>
    <row r="356" spans="1:11">
      <c r="A356" s="9" t="s">
        <v>343</v>
      </c>
      <c r="B356" s="6" t="str">
        <f>_xlfn.XLOOKUP(Summary!A:A,'[1]Sales info'!G:G,'[1]Sales info'!D:D,_xleta.NA)</f>
        <v>2023 RUN</v>
      </c>
      <c r="C356" s="6" t="str">
        <f>_xlfn.XLOOKUP(Summary!A:A,'[1]Sales info'!G:G,'[1]Sales info'!E:E,_xleta.NA)</f>
        <v>DRAWCORD</v>
      </c>
      <c r="D356" s="6" t="str">
        <f>_xlfn.XLOOKUP(Summary!A:A,'[1]Sales info'!G:G,'[1]Sales info'!L:L,_xleta.NA)</f>
        <v>polyester 100%</v>
      </c>
      <c r="E356" s="7" t="str">
        <f>_xlfn.XLOOKUP(Summary!A:A,'[1]Sales info'!G:G,'[1]Sales info'!K:K,_xleta.NA)</f>
        <v>0.19/pc</v>
      </c>
      <c r="F356" s="6">
        <f>_xlfn.XLOOKUP(Summary!A:A,'[1]Sales info'!G:G,'[1]Sales info'!H:H,_xleta.NA)</f>
        <v>5000</v>
      </c>
      <c r="G356" s="6">
        <f>_xlfn.XLOOKUP(Summary!A:A,'[1]Sales info'!G:G,'[1]Sales info'!I:I,_xleta.NA)</f>
        <v>5000</v>
      </c>
      <c r="H356" s="8" t="s">
        <v>34</v>
      </c>
      <c r="I356" s="6" t="str">
        <f>_xlfn.XLOOKUP(Summary!A:A,'[1]Sales info'!G:G,'[1]Sales info'!J:J,_xleta.NA)</f>
        <v>65 Days</v>
      </c>
      <c r="J356" s="8" t="s">
        <v>34</v>
      </c>
      <c r="K356" s="6" t="str">
        <f>_xlfn.XLOOKUP(Summary!A:A,'[1]Sales info'!G:G,'[1]Sales info'!O:O,_xleta.NA)</f>
        <v>11/18/2023</v>
      </c>
    </row>
    <row r="357" spans="1:11">
      <c r="A357" s="9" t="s">
        <v>344</v>
      </c>
      <c r="B357" s="6" t="str">
        <f>_xlfn.XLOOKUP(Summary!A:A,'[1]Sales info'!G:G,'[1]Sales info'!D:D,_xleta.NA)</f>
        <v>2023 RUN</v>
      </c>
      <c r="C357" s="6" t="str">
        <f>_xlfn.XLOOKUP(Summary!A:A,'[1]Sales info'!G:G,'[1]Sales info'!E:E,_xleta.NA)</f>
        <v>TAPE</v>
      </c>
      <c r="D357" s="6" t="str">
        <f>_xlfn.XLOOKUP(Summary!A:A,'[1]Sales info'!G:G,'[1]Sales info'!L:L,_xleta.NA)</f>
        <v>polyester 100%</v>
      </c>
      <c r="E357" s="7">
        <f>_xlfn.XLOOKUP(Summary!A:A,'[1]Sales info'!G:G,'[1]Sales info'!K:K,_xleta.NA)</f>
        <v>0</v>
      </c>
      <c r="F357" s="6">
        <f>_xlfn.XLOOKUP(Summary!A:A,'[1]Sales info'!G:G,'[1]Sales info'!H:H,_xleta.NA)</f>
        <v>4000</v>
      </c>
      <c r="G357" s="6">
        <f>_xlfn.XLOOKUP(Summary!A:A,'[1]Sales info'!G:G,'[1]Sales info'!I:I,_xleta.NA)</f>
        <v>4000</v>
      </c>
      <c r="H357" s="8" t="s">
        <v>34</v>
      </c>
      <c r="I357" s="6" t="str">
        <f>_xlfn.XLOOKUP(Summary!A:A,'[1]Sales info'!G:G,'[1]Sales info'!J:J,_xleta.NA)</f>
        <v>55 Days</v>
      </c>
      <c r="J357" s="8" t="s">
        <v>34</v>
      </c>
      <c r="K357" s="6" t="str">
        <f>_xlfn.XLOOKUP(Summary!A:A,'[1]Sales info'!G:G,'[1]Sales info'!O:O,_xleta.NA)</f>
        <v>11/18/2023</v>
      </c>
    </row>
    <row r="358" spans="1:11">
      <c r="A358" s="9" t="s">
        <v>345</v>
      </c>
      <c r="B358" s="6" t="str">
        <f>_xlfn.XLOOKUP(Summary!A:A,'[1]Sales info'!G:G,'[1]Sales info'!D:D,_xleta.NA)</f>
        <v>2023 RUN</v>
      </c>
      <c r="C358" s="6" t="str">
        <f>_xlfn.XLOOKUP(Summary!A:A,'[1]Sales info'!G:G,'[1]Sales info'!E:E,_xleta.NA)</f>
        <v>PIPING</v>
      </c>
      <c r="D358" s="6" t="str">
        <f>_xlfn.XLOOKUP(Summary!A:A,'[1]Sales info'!G:G,'[1]Sales info'!L:L,_xleta.NA)</f>
        <v>Polyester 93.8%；     fish yarn 6.2%</v>
      </c>
      <c r="E358" s="7">
        <f>_xlfn.XLOOKUP(Summary!A:A,'[1]Sales info'!G:G,'[1]Sales info'!K:K,_xleta.NA)</f>
        <v>0.84389999999999998</v>
      </c>
      <c r="F358" s="6">
        <f>_xlfn.XLOOKUP(Summary!A:A,'[1]Sales info'!G:G,'[1]Sales info'!H:H,_xleta.NA)</f>
        <v>4000</v>
      </c>
      <c r="G358" s="6">
        <f>_xlfn.XLOOKUP(Summary!A:A,'[1]Sales info'!G:G,'[1]Sales info'!I:I,_xleta.NA)</f>
        <v>4000</v>
      </c>
      <c r="H358" s="8" t="s">
        <v>34</v>
      </c>
      <c r="I358" s="6" t="str">
        <f>_xlfn.XLOOKUP(Summary!A:A,'[1]Sales info'!G:G,'[1]Sales info'!J:J,_xleta.NA)</f>
        <v>65 Days</v>
      </c>
      <c r="J358" s="8" t="s">
        <v>34</v>
      </c>
      <c r="K358" s="6" t="str">
        <f>_xlfn.XLOOKUP(Summary!A:A,'[1]Sales info'!G:G,'[1]Sales info'!O:O,_xleta.NA)</f>
        <v>11/18/2023</v>
      </c>
    </row>
    <row r="359" spans="1:11">
      <c r="A359" s="9" t="s">
        <v>346</v>
      </c>
      <c r="B359" s="6" t="str">
        <f>_xlfn.XLOOKUP(Summary!A:A,'[1]Sales info'!G:G,'[1]Sales info'!D:D,_xleta.NA)</f>
        <v>2023 YOGA</v>
      </c>
      <c r="C359" s="6" t="str">
        <f>_xlfn.XLOOKUP(Summary!A:A,'[1]Sales info'!G:G,'[1]Sales info'!E:E,_xleta.NA)</f>
        <v>ELASTIC</v>
      </c>
      <c r="D359" s="6" t="str">
        <f>_xlfn.XLOOKUP(Summary!A:A,'[1]Sales info'!G:G,'[1]Sales info'!L:L,_xleta.NA)</f>
        <v>nylon 79.7% elastane 20.3%</v>
      </c>
      <c r="E359" s="7">
        <f>_xlfn.XLOOKUP(Summary!A:A,'[1]Sales info'!G:G,'[1]Sales info'!K:K,_xleta.NA)</f>
        <v>0.2175</v>
      </c>
      <c r="F359" s="6">
        <f>_xlfn.XLOOKUP(Summary!A:A,'[1]Sales info'!G:G,'[1]Sales info'!H:H,_xleta.NA)</f>
        <v>2000</v>
      </c>
      <c r="G359" s="6">
        <f>_xlfn.XLOOKUP(Summary!A:A,'[1]Sales info'!G:G,'[1]Sales info'!I:I,_xleta.NA)</f>
        <v>2000</v>
      </c>
      <c r="H359" s="8" t="s">
        <v>34</v>
      </c>
      <c r="I359" s="6" t="str">
        <f>_xlfn.XLOOKUP(Summary!A:A,'[1]Sales info'!G:G,'[1]Sales info'!J:J,_xleta.NA)</f>
        <v>50 Days</v>
      </c>
      <c r="J359" s="8" t="s">
        <v>34</v>
      </c>
      <c r="K359" s="6" t="str">
        <f>_xlfn.XLOOKUP(Summary!A:A,'[1]Sales info'!G:G,'[1]Sales info'!O:O,_xleta.NA)</f>
        <v>11/18/2023</v>
      </c>
    </row>
    <row r="360" spans="1:11">
      <c r="A360" s="9" t="s">
        <v>347</v>
      </c>
      <c r="B360" s="6" t="str">
        <f>_xlfn.XLOOKUP(Summary!A:A,'[1]Sales info'!G:G,'[1]Sales info'!D:D,_xleta.NA)</f>
        <v>2023 YOGA</v>
      </c>
      <c r="C360" s="6" t="str">
        <f>_xlfn.XLOOKUP(Summary!A:A,'[1]Sales info'!G:G,'[1]Sales info'!E:E,_xleta.NA)</f>
        <v>ELASTIC</v>
      </c>
      <c r="D360" s="6" t="str">
        <f>_xlfn.XLOOKUP(Summary!A:A,'[1]Sales info'!G:G,'[1]Sales info'!L:L,_xleta.NA)</f>
        <v>nylon 83.5% spandex 16.5%</v>
      </c>
      <c r="E360" s="7">
        <f>_xlfn.XLOOKUP(Summary!A:A,'[1]Sales info'!G:G,'[1]Sales info'!K:K,_xleta.NA)</f>
        <v>0.19139999999999999</v>
      </c>
      <c r="F360" s="6">
        <f>_xlfn.XLOOKUP(Summary!A:A,'[1]Sales info'!G:G,'[1]Sales info'!H:H,_xleta.NA)</f>
        <v>2000</v>
      </c>
      <c r="G360" s="6">
        <f>_xlfn.XLOOKUP(Summary!A:A,'[1]Sales info'!G:G,'[1]Sales info'!I:I,_xleta.NA)</f>
        <v>2000</v>
      </c>
      <c r="H360" s="8" t="s">
        <v>34</v>
      </c>
      <c r="I360" s="6" t="str">
        <f>_xlfn.XLOOKUP(Summary!A:A,'[1]Sales info'!G:G,'[1]Sales info'!J:J,_xleta.NA)</f>
        <v>50 Days</v>
      </c>
      <c r="J360" s="8" t="s">
        <v>34</v>
      </c>
      <c r="K360" s="6" t="str">
        <f>_xlfn.XLOOKUP(Summary!A:A,'[1]Sales info'!G:G,'[1]Sales info'!O:O,_xleta.NA)</f>
        <v>11/18/2023</v>
      </c>
    </row>
    <row r="361" spans="1:11">
      <c r="A361" s="9" t="s">
        <v>348</v>
      </c>
      <c r="B361" s="6" t="str">
        <f>_xlfn.XLOOKUP(Summary!A:A,'[1]Sales info'!G:G,'[1]Sales info'!D:D,_xleta.NA)</f>
        <v>2023 YOGA</v>
      </c>
      <c r="C361" s="6" t="str">
        <f>_xlfn.XLOOKUP(Summary!A:A,'[1]Sales info'!G:G,'[1]Sales info'!E:E,_xleta.NA)</f>
        <v>ELASTIC</v>
      </c>
      <c r="D361" s="6" t="str">
        <f>_xlfn.XLOOKUP(Summary!A:A,'[1]Sales info'!G:G,'[1]Sales info'!L:L,_xleta.NA)</f>
        <v>nylon 46.7% spandex 8.6% polyester 44.7%</v>
      </c>
      <c r="E361" s="7">
        <f>_xlfn.XLOOKUP(Summary!A:A,'[1]Sales info'!G:G,'[1]Sales info'!K:K,_xleta.NA)</f>
        <v>0.48720000000000002</v>
      </c>
      <c r="F361" s="6">
        <f>_xlfn.XLOOKUP(Summary!A:A,'[1]Sales info'!G:G,'[1]Sales info'!H:H,_xleta.NA)</f>
        <v>4000</v>
      </c>
      <c r="G361" s="6">
        <f>_xlfn.XLOOKUP(Summary!A:A,'[1]Sales info'!G:G,'[1]Sales info'!I:I,_xleta.NA)</f>
        <v>4000</v>
      </c>
      <c r="H361" s="8" t="s">
        <v>34</v>
      </c>
      <c r="I361" s="6" t="str">
        <f>_xlfn.XLOOKUP(Summary!A:A,'[1]Sales info'!G:G,'[1]Sales info'!J:J,_xleta.NA)</f>
        <v>55 Days</v>
      </c>
      <c r="J361" s="8" t="s">
        <v>34</v>
      </c>
      <c r="K361" s="6" t="str">
        <f>_xlfn.XLOOKUP(Summary!A:A,'[1]Sales info'!G:G,'[1]Sales info'!O:O,_xleta.NA)</f>
        <v>11/18/2023</v>
      </c>
    </row>
    <row r="362" spans="1:11">
      <c r="A362" s="9" t="s">
        <v>349</v>
      </c>
      <c r="B362" s="6" t="str">
        <f>_xlfn.XLOOKUP(Summary!A:A,'[1]Sales info'!G:G,'[1]Sales info'!D:D,_xleta.NA)</f>
        <v>2023 YOGA</v>
      </c>
      <c r="C362" s="6" t="str">
        <f>_xlfn.XLOOKUP(Summary!A:A,'[1]Sales info'!G:G,'[1]Sales info'!E:E,_xleta.NA)</f>
        <v>ELASTIC</v>
      </c>
      <c r="D362" s="6" t="str">
        <f>_xlfn.XLOOKUP(Summary!A:A,'[1]Sales info'!G:G,'[1]Sales info'!L:L,_xleta.NA)</f>
        <v>nylon 77.1% spandex 22.9%</v>
      </c>
      <c r="E362" s="7">
        <f>_xlfn.XLOOKUP(Summary!A:A,'[1]Sales info'!G:G,'[1]Sales info'!K:K,_xleta.NA)</f>
        <v>0.44369999999999998</v>
      </c>
      <c r="F362" s="6">
        <f>_xlfn.XLOOKUP(Summary!A:A,'[1]Sales info'!G:G,'[1]Sales info'!H:H,_xleta.NA)</f>
        <v>2000</v>
      </c>
      <c r="G362" s="6">
        <f>_xlfn.XLOOKUP(Summary!A:A,'[1]Sales info'!G:G,'[1]Sales info'!I:I,_xleta.NA)</f>
        <v>2000</v>
      </c>
      <c r="H362" s="8" t="s">
        <v>34</v>
      </c>
      <c r="I362" s="6" t="str">
        <f>_xlfn.XLOOKUP(Summary!A:A,'[1]Sales info'!G:G,'[1]Sales info'!J:J,_xleta.NA)</f>
        <v>50 Days</v>
      </c>
      <c r="J362" s="8" t="s">
        <v>34</v>
      </c>
      <c r="K362" s="6" t="str">
        <f>_xlfn.XLOOKUP(Summary!A:A,'[1]Sales info'!G:G,'[1]Sales info'!O:O,_xleta.NA)</f>
        <v>11/18/2023</v>
      </c>
    </row>
    <row r="363" spans="1:11">
      <c r="A363" s="9" t="s">
        <v>350</v>
      </c>
      <c r="B363" s="6" t="str">
        <f>_xlfn.XLOOKUP(Summary!A:A,'[1]Sales info'!G:G,'[1]Sales info'!D:D,_xleta.NA)</f>
        <v>2023 YOGA</v>
      </c>
      <c r="C363" s="6" t="str">
        <f>_xlfn.XLOOKUP(Summary!A:A,'[1]Sales info'!G:G,'[1]Sales info'!E:E,_xleta.NA)</f>
        <v>ELASTIC</v>
      </c>
      <c r="D363" s="6" t="str">
        <f>_xlfn.XLOOKUP(Summary!A:A,'[1]Sales info'!G:G,'[1]Sales info'!L:L,_xleta.NA)</f>
        <v>nylon 61.8% spandex 38.2%</v>
      </c>
      <c r="E363" s="7">
        <f>_xlfn.XLOOKUP(Summary!A:A,'[1]Sales info'!G:G,'[1]Sales info'!K:K,_xleta.NA)</f>
        <v>0.94830000000000003</v>
      </c>
      <c r="F363" s="6">
        <f>_xlfn.XLOOKUP(Summary!A:A,'[1]Sales info'!G:G,'[1]Sales info'!H:H,_xleta.NA)</f>
        <v>2000</v>
      </c>
      <c r="G363" s="6">
        <f>_xlfn.XLOOKUP(Summary!A:A,'[1]Sales info'!G:G,'[1]Sales info'!I:I,_xleta.NA)</f>
        <v>2000</v>
      </c>
      <c r="H363" s="8" t="s">
        <v>34</v>
      </c>
      <c r="I363" s="6" t="str">
        <f>_xlfn.XLOOKUP(Summary!A:A,'[1]Sales info'!G:G,'[1]Sales info'!J:J,_xleta.NA)</f>
        <v>50 Days</v>
      </c>
      <c r="J363" s="8" t="s">
        <v>34</v>
      </c>
      <c r="K363" s="6" t="str">
        <f>_xlfn.XLOOKUP(Summary!A:A,'[1]Sales info'!G:G,'[1]Sales info'!O:O,_xleta.NA)</f>
        <v>11/18/2023</v>
      </c>
    </row>
    <row r="364" spans="1:11">
      <c r="A364" s="9" t="s">
        <v>351</v>
      </c>
      <c r="B364" s="6" t="str">
        <f>_xlfn.XLOOKUP(Summary!A:A,'[1]Sales info'!G:G,'[1]Sales info'!D:D,_xleta.NA)</f>
        <v>2023 RUN</v>
      </c>
      <c r="C364" s="6" t="str">
        <f>_xlfn.XLOOKUP(Summary!A:A,'[1]Sales info'!G:G,'[1]Sales info'!E:E,_xleta.NA)</f>
        <v>ELASTIC</v>
      </c>
      <c r="D364" s="6" t="str">
        <f>_xlfn.XLOOKUP(Summary!A:A,'[1]Sales info'!G:G,'[1]Sales info'!L:L,_xleta.NA)</f>
        <v>nylon 85.5% spandex 14.5%</v>
      </c>
      <c r="E364" s="7">
        <f>_xlfn.XLOOKUP(Summary!A:A,'[1]Sales info'!G:G,'[1]Sales info'!K:K,_xleta.NA)</f>
        <v>0</v>
      </c>
      <c r="F364" s="6">
        <f>_xlfn.XLOOKUP(Summary!A:A,'[1]Sales info'!G:G,'[1]Sales info'!H:H,_xleta.NA)</f>
        <v>2000</v>
      </c>
      <c r="G364" s="6">
        <f>_xlfn.XLOOKUP(Summary!A:A,'[1]Sales info'!G:G,'[1]Sales info'!I:I,_xleta.NA)</f>
        <v>2000</v>
      </c>
      <c r="H364" s="8" t="s">
        <v>34</v>
      </c>
      <c r="I364" s="6" t="str">
        <f>_xlfn.XLOOKUP(Summary!A:A,'[1]Sales info'!G:G,'[1]Sales info'!J:J,_xleta.NA)</f>
        <v>50 Days</v>
      </c>
      <c r="J364" s="8" t="s">
        <v>34</v>
      </c>
      <c r="K364" s="6" t="str">
        <f>_xlfn.XLOOKUP(Summary!A:A,'[1]Sales info'!G:G,'[1]Sales info'!O:O,_xleta.NA)</f>
        <v>11/18/2023</v>
      </c>
    </row>
    <row r="365" spans="1:11">
      <c r="A365" s="9" t="s">
        <v>352</v>
      </c>
      <c r="B365" s="6" t="str">
        <f>_xlfn.XLOOKUP(Summary!A:A,'[1]Sales info'!G:G,'[1]Sales info'!D:D,_xleta.NA)</f>
        <v>2023 YOGA</v>
      </c>
      <c r="C365" s="6" t="str">
        <f>_xlfn.XLOOKUP(Summary!A:A,'[1]Sales info'!G:G,'[1]Sales info'!E:E,_xleta.NA)</f>
        <v>ELASTIC</v>
      </c>
      <c r="D365" s="6" t="str">
        <f>_xlfn.XLOOKUP(Summary!A:A,'[1]Sales info'!G:G,'[1]Sales info'!L:L,_xleta.NA)</f>
        <v>nylon 84.9% spandex 15.1%</v>
      </c>
      <c r="E365" s="7">
        <f>_xlfn.XLOOKUP(Summary!A:A,'[1]Sales info'!G:G,'[1]Sales info'!K:K,_xleta.NA)</f>
        <v>1.2005999999999999</v>
      </c>
      <c r="F365" s="6">
        <f>_xlfn.XLOOKUP(Summary!A:A,'[1]Sales info'!G:G,'[1]Sales info'!H:H,_xleta.NA)</f>
        <v>2000</v>
      </c>
      <c r="G365" s="6">
        <f>_xlfn.XLOOKUP(Summary!A:A,'[1]Sales info'!G:G,'[1]Sales info'!I:I,_xleta.NA)</f>
        <v>2000</v>
      </c>
      <c r="H365" s="8" t="s">
        <v>34</v>
      </c>
      <c r="I365" s="6" t="str">
        <f>_xlfn.XLOOKUP(Summary!A:A,'[1]Sales info'!G:G,'[1]Sales info'!J:J,_xleta.NA)</f>
        <v>50 Days</v>
      </c>
      <c r="J365" s="8" t="s">
        <v>34</v>
      </c>
      <c r="K365" s="6" t="str">
        <f>_xlfn.XLOOKUP(Summary!A:A,'[1]Sales info'!G:G,'[1]Sales info'!O:O,_xleta.NA)</f>
        <v>11/18/2023</v>
      </c>
    </row>
    <row r="366" spans="1:11">
      <c r="A366" s="9" t="s">
        <v>353</v>
      </c>
      <c r="B366" s="6" t="str">
        <f>_xlfn.XLOOKUP(Summary!A:A,'[1]Sales info'!G:G,'[1]Sales info'!D:D,_xleta.NA)</f>
        <v>2023 YOGA</v>
      </c>
      <c r="C366" s="6" t="str">
        <f>_xlfn.XLOOKUP(Summary!A:A,'[1]Sales info'!G:G,'[1]Sales info'!E:E,_xleta.NA)</f>
        <v>ELASTIC</v>
      </c>
      <c r="D366" s="6" t="str">
        <f>_xlfn.XLOOKUP(Summary!A:A,'[1]Sales info'!G:G,'[1]Sales info'!L:L,_xleta.NA)</f>
        <v>nylon 89% spandex 11%</v>
      </c>
      <c r="E366" s="7">
        <f>_xlfn.XLOOKUP(Summary!A:A,'[1]Sales info'!G:G,'[1]Sales info'!K:K,_xleta.NA)</f>
        <v>0.30449999999999999</v>
      </c>
      <c r="F366" s="6">
        <f>_xlfn.XLOOKUP(Summary!A:A,'[1]Sales info'!G:G,'[1]Sales info'!H:H,_xleta.NA)</f>
        <v>2000</v>
      </c>
      <c r="G366" s="6">
        <f>_xlfn.XLOOKUP(Summary!A:A,'[1]Sales info'!G:G,'[1]Sales info'!I:I,_xleta.NA)</f>
        <v>2000</v>
      </c>
      <c r="H366" s="8" t="s">
        <v>34</v>
      </c>
      <c r="I366" s="6" t="str">
        <f>_xlfn.XLOOKUP(Summary!A:A,'[1]Sales info'!G:G,'[1]Sales info'!J:J,_xleta.NA)</f>
        <v>50 Days</v>
      </c>
      <c r="J366" s="8" t="s">
        <v>34</v>
      </c>
      <c r="K366" s="6" t="str">
        <f>_xlfn.XLOOKUP(Summary!A:A,'[1]Sales info'!G:G,'[1]Sales info'!O:O,_xleta.NA)</f>
        <v>11/18/2023</v>
      </c>
    </row>
    <row r="367" spans="1:11">
      <c r="A367" s="9" t="s">
        <v>354</v>
      </c>
      <c r="B367" s="6" t="str">
        <f>_xlfn.XLOOKUP(Summary!A:A,'[1]Sales info'!G:G,'[1]Sales info'!D:D,_xleta.NA)</f>
        <v>2023 YOGA</v>
      </c>
      <c r="C367" s="6" t="str">
        <f>_xlfn.XLOOKUP(Summary!A:A,'[1]Sales info'!G:G,'[1]Sales info'!E:E,_xleta.NA)</f>
        <v>ELASTIC</v>
      </c>
      <c r="D367" s="6" t="str">
        <f>_xlfn.XLOOKUP(Summary!A:A,'[1]Sales info'!G:G,'[1]Sales info'!L:L,_xleta.NA)</f>
        <v>recycled nylon 71.2 spandex 28.8%</v>
      </c>
      <c r="E367" s="7">
        <f>_xlfn.XLOOKUP(Summary!A:A,'[1]Sales info'!G:G,'[1]Sales info'!K:K,_xleta.NA)</f>
        <v>1.0352999999999999</v>
      </c>
      <c r="F367" s="6">
        <f>_xlfn.XLOOKUP(Summary!A:A,'[1]Sales info'!G:G,'[1]Sales info'!H:H,_xleta.NA)</f>
        <v>2000</v>
      </c>
      <c r="G367" s="6">
        <f>_xlfn.XLOOKUP(Summary!A:A,'[1]Sales info'!G:G,'[1]Sales info'!I:I,_xleta.NA)</f>
        <v>2000</v>
      </c>
      <c r="H367" s="8" t="s">
        <v>34</v>
      </c>
      <c r="I367" s="6" t="str">
        <f>_xlfn.XLOOKUP(Summary!A:A,'[1]Sales info'!G:G,'[1]Sales info'!J:J,_xleta.NA)</f>
        <v>50 Days</v>
      </c>
      <c r="J367" s="8" t="s">
        <v>34</v>
      </c>
      <c r="K367" s="6" t="str">
        <f>_xlfn.XLOOKUP(Summary!A:A,'[1]Sales info'!G:G,'[1]Sales info'!O:O,_xleta.NA)</f>
        <v>11/18/2023</v>
      </c>
    </row>
    <row r="368" spans="1:11">
      <c r="A368" s="9" t="s">
        <v>250</v>
      </c>
      <c r="B368" s="6" t="str">
        <f>_xlfn.XLOOKUP(Summary!A:A,'[1]Sales info'!G:G,'[1]Sales info'!D:D,_xleta.NA)</f>
        <v>2023 OD</v>
      </c>
      <c r="C368" s="6" t="str">
        <f>_xlfn.XLOOKUP(Summary!A:A,'[1]Sales info'!G:G,'[1]Sales info'!E:E,_xleta.NA)</f>
        <v>ELASTIC</v>
      </c>
      <c r="D368" s="6" t="str">
        <f>_xlfn.XLOOKUP(Summary!A:A,'[1]Sales info'!G:G,'[1]Sales info'!L:L,_xleta.NA)</f>
        <v>nylon 91.4% spandex 8.6%</v>
      </c>
      <c r="E368" s="7">
        <f>_xlfn.XLOOKUP(Summary!A:A,'[1]Sales info'!G:G,'[1]Sales info'!K:K,_xleta.NA)</f>
        <v>0.93090000000000006</v>
      </c>
      <c r="F368" s="6">
        <f>_xlfn.XLOOKUP(Summary!A:A,'[1]Sales info'!G:G,'[1]Sales info'!H:H,_xleta.NA)</f>
        <v>2000</v>
      </c>
      <c r="G368" s="6">
        <f>_xlfn.XLOOKUP(Summary!A:A,'[1]Sales info'!G:G,'[1]Sales info'!I:I,_xleta.NA)</f>
        <v>2000</v>
      </c>
      <c r="H368" s="8" t="s">
        <v>34</v>
      </c>
      <c r="I368" s="6" t="str">
        <f>_xlfn.XLOOKUP(Summary!A:A,'[1]Sales info'!G:G,'[1]Sales info'!J:J,_xleta.NA)</f>
        <v>50 Days</v>
      </c>
      <c r="J368" s="8" t="s">
        <v>34</v>
      </c>
      <c r="K368" s="6" t="str">
        <f>_xlfn.XLOOKUP(Summary!A:A,'[1]Sales info'!G:G,'[1]Sales info'!O:O,_xleta.NA)</f>
        <v>11/18/2023</v>
      </c>
    </row>
    <row r="369" spans="1:11">
      <c r="A369" s="9" t="s">
        <v>355</v>
      </c>
      <c r="B369" s="6" t="str">
        <f>_xlfn.XLOOKUP(Summary!A:A,'[1]Sales info'!G:G,'[1]Sales info'!D:D,_xleta.NA)</f>
        <v>2023 YOGA</v>
      </c>
      <c r="C369" s="6" t="str">
        <f>_xlfn.XLOOKUP(Summary!A:A,'[1]Sales info'!G:G,'[1]Sales info'!E:E,_xleta.NA)</f>
        <v>ELASTIC</v>
      </c>
      <c r="D369" s="6" t="str">
        <f>_xlfn.XLOOKUP(Summary!A:A,'[1]Sales info'!G:G,'[1]Sales info'!L:L,_xleta.NA)</f>
        <v>nylon 86.4% spandex 13.6%</v>
      </c>
      <c r="E369" s="7">
        <f>_xlfn.XLOOKUP(Summary!A:A,'[1]Sales info'!G:G,'[1]Sales info'!K:K,_xleta.NA)</f>
        <v>0.75690000000000002</v>
      </c>
      <c r="F369" s="6">
        <f>_xlfn.XLOOKUP(Summary!A:A,'[1]Sales info'!G:G,'[1]Sales info'!H:H,_xleta.NA)</f>
        <v>2000</v>
      </c>
      <c r="G369" s="6">
        <f>_xlfn.XLOOKUP(Summary!A:A,'[1]Sales info'!G:G,'[1]Sales info'!I:I,_xleta.NA)</f>
        <v>2000</v>
      </c>
      <c r="H369" s="8" t="s">
        <v>34</v>
      </c>
      <c r="I369" s="6" t="str">
        <f>_xlfn.XLOOKUP(Summary!A:A,'[1]Sales info'!G:G,'[1]Sales info'!J:J,_xleta.NA)</f>
        <v>50 Days</v>
      </c>
      <c r="J369" s="8" t="s">
        <v>34</v>
      </c>
      <c r="K369" s="6" t="str">
        <f>_xlfn.XLOOKUP(Summary!A:A,'[1]Sales info'!G:G,'[1]Sales info'!O:O,_xleta.NA)</f>
        <v>11/18/2023</v>
      </c>
    </row>
    <row r="370" spans="1:11">
      <c r="A370" s="9" t="s">
        <v>356</v>
      </c>
      <c r="B370" s="6" t="str">
        <f>_xlfn.XLOOKUP(Summary!A:A,'[1]Sales info'!G:G,'[1]Sales info'!D:D,_xleta.NA)</f>
        <v>2023 YOGA</v>
      </c>
      <c r="C370" s="6" t="str">
        <f>_xlfn.XLOOKUP(Summary!A:A,'[1]Sales info'!G:G,'[1]Sales info'!E:E,_xleta.NA)</f>
        <v>ELASTIC</v>
      </c>
      <c r="D370" s="6" t="str">
        <f>_xlfn.XLOOKUP(Summary!A:A,'[1]Sales info'!G:G,'[1]Sales info'!L:L,_xleta.NA)</f>
        <v>nylon 69% spandex 31%</v>
      </c>
      <c r="E370" s="7">
        <f>_xlfn.XLOOKUP(Summary!A:A,'[1]Sales info'!G:G,'[1]Sales info'!K:K,_xleta.NA)</f>
        <v>0.57420000000000004</v>
      </c>
      <c r="F370" s="6">
        <f>_xlfn.XLOOKUP(Summary!A:A,'[1]Sales info'!G:G,'[1]Sales info'!H:H,_xleta.NA)</f>
        <v>2000</v>
      </c>
      <c r="G370" s="6">
        <f>_xlfn.XLOOKUP(Summary!A:A,'[1]Sales info'!G:G,'[1]Sales info'!I:I,_xleta.NA)</f>
        <v>2000</v>
      </c>
      <c r="H370" s="8" t="s">
        <v>34</v>
      </c>
      <c r="I370" s="6" t="str">
        <f>_xlfn.XLOOKUP(Summary!A:A,'[1]Sales info'!G:G,'[1]Sales info'!J:J,_xleta.NA)</f>
        <v>50 Days</v>
      </c>
      <c r="J370" s="8" t="s">
        <v>34</v>
      </c>
      <c r="K370" s="6" t="str">
        <f>_xlfn.XLOOKUP(Summary!A:A,'[1]Sales info'!G:G,'[1]Sales info'!O:O,_xleta.NA)</f>
        <v>11/18/2023</v>
      </c>
    </row>
    <row r="371" spans="1:11">
      <c r="A371" s="9" t="s">
        <v>357</v>
      </c>
      <c r="B371" s="6" t="str">
        <f>_xlfn.XLOOKUP(Summary!A:A,'[1]Sales info'!G:G,'[1]Sales info'!D:D,_xleta.NA)</f>
        <v>2023 YOGA</v>
      </c>
      <c r="C371" s="6" t="str">
        <f>_xlfn.XLOOKUP(Summary!A:A,'[1]Sales info'!G:G,'[1]Sales info'!E:E,_xleta.NA)</f>
        <v>ELASTIC</v>
      </c>
      <c r="D371" s="6" t="str">
        <f>_xlfn.XLOOKUP(Summary!A:A,'[1]Sales info'!G:G,'[1]Sales info'!L:L,_xleta.NA)</f>
        <v>nylon 72% spandex 28%</v>
      </c>
      <c r="E371" s="7">
        <f>_xlfn.XLOOKUP(Summary!A:A,'[1]Sales info'!G:G,'[1]Sales info'!K:K,_xleta.NA)</f>
        <v>1.3920000000000001</v>
      </c>
      <c r="F371" s="6">
        <f>_xlfn.XLOOKUP(Summary!A:A,'[1]Sales info'!G:G,'[1]Sales info'!H:H,_xleta.NA)</f>
        <v>2000</v>
      </c>
      <c r="G371" s="6">
        <f>_xlfn.XLOOKUP(Summary!A:A,'[1]Sales info'!G:G,'[1]Sales info'!I:I,_xleta.NA)</f>
        <v>2000</v>
      </c>
      <c r="H371" s="8" t="s">
        <v>34</v>
      </c>
      <c r="I371" s="6" t="str">
        <f>_xlfn.XLOOKUP(Summary!A:A,'[1]Sales info'!G:G,'[1]Sales info'!J:J,_xleta.NA)</f>
        <v>50 Days</v>
      </c>
      <c r="J371" s="8" t="s">
        <v>34</v>
      </c>
      <c r="K371" s="6" t="str">
        <f>_xlfn.XLOOKUP(Summary!A:A,'[1]Sales info'!G:G,'[1]Sales info'!O:O,_xleta.NA)</f>
        <v>11/18/2023</v>
      </c>
    </row>
    <row r="372" spans="1:11">
      <c r="A372" s="9" t="s">
        <v>358</v>
      </c>
      <c r="B372" s="6" t="str">
        <f>_xlfn.XLOOKUP(Summary!A:A,'[1]Sales info'!G:G,'[1]Sales info'!D:D,_xleta.NA)</f>
        <v>2023 YOGA</v>
      </c>
      <c r="C372" s="6" t="str">
        <f>_xlfn.XLOOKUP(Summary!A:A,'[1]Sales info'!G:G,'[1]Sales info'!E:E,_xleta.NA)</f>
        <v>ELASTIC</v>
      </c>
      <c r="D372" s="6" t="str">
        <f>_xlfn.XLOOKUP(Summary!A:A,'[1]Sales info'!G:G,'[1]Sales info'!L:L,_xleta.NA)</f>
        <v>nylon 26.4% spandex 23.8% biodegradable spandex 49.8%</v>
      </c>
      <c r="E372" s="7">
        <f>_xlfn.XLOOKUP(Summary!A:A,'[1]Sales info'!G:G,'[1]Sales info'!K:K,_xleta.NA)</f>
        <v>0.31</v>
      </c>
      <c r="F372" s="6">
        <f>_xlfn.XLOOKUP(Summary!A:A,'[1]Sales info'!G:G,'[1]Sales info'!H:H,_xleta.NA)</f>
        <v>8000</v>
      </c>
      <c r="G372" s="6">
        <f>_xlfn.XLOOKUP(Summary!A:A,'[1]Sales info'!G:G,'[1]Sales info'!I:I,_xleta.NA)</f>
        <v>8000</v>
      </c>
      <c r="H372" s="8" t="s">
        <v>34</v>
      </c>
      <c r="I372" s="6" t="str">
        <f>_xlfn.XLOOKUP(Summary!A:A,'[1]Sales info'!G:G,'[1]Sales info'!J:J,_xleta.NA)</f>
        <v>50 Days</v>
      </c>
      <c r="J372" s="8" t="s">
        <v>34</v>
      </c>
      <c r="K372" s="6" t="str">
        <f>_xlfn.XLOOKUP(Summary!A:A,'[1]Sales info'!G:G,'[1]Sales info'!O:O,_xleta.NA)</f>
        <v>11/18/2023</v>
      </c>
    </row>
    <row r="373" spans="1:11">
      <c r="A373" s="9" t="s">
        <v>359</v>
      </c>
      <c r="B373" s="6" t="str">
        <f>_xlfn.XLOOKUP(Summary!A:A,'[1]Sales info'!G:G,'[1]Sales info'!D:D,_xleta.NA)</f>
        <v>2023 YOGA</v>
      </c>
      <c r="C373" s="6" t="str">
        <f>_xlfn.XLOOKUP(Summary!A:A,'[1]Sales info'!G:G,'[1]Sales info'!E:E,_xleta.NA)</f>
        <v>ELASTIC</v>
      </c>
      <c r="D373" s="6" t="str">
        <f>_xlfn.XLOOKUP(Summary!A:A,'[1]Sales info'!G:G,'[1]Sales info'!L:L,_xleta.NA)</f>
        <v>nylon 8% Spandex 20% 可降解锦纶 72%</v>
      </c>
      <c r="E373" s="7">
        <f>_xlfn.XLOOKUP(Summary!A:A,'[1]Sales info'!G:G,'[1]Sales info'!K:K,_xleta.NA)</f>
        <v>0.45</v>
      </c>
      <c r="F373" s="6">
        <f>_xlfn.XLOOKUP(Summary!A:A,'[1]Sales info'!G:G,'[1]Sales info'!H:H,_xleta.NA)</f>
        <v>8000</v>
      </c>
      <c r="G373" s="6">
        <f>_xlfn.XLOOKUP(Summary!A:A,'[1]Sales info'!G:G,'[1]Sales info'!I:I,_xleta.NA)</f>
        <v>8000</v>
      </c>
      <c r="H373" s="8" t="s">
        <v>34</v>
      </c>
      <c r="I373" s="6" t="str">
        <f>_xlfn.XLOOKUP(Summary!A:A,'[1]Sales info'!G:G,'[1]Sales info'!J:J,_xleta.NA)</f>
        <v>50 Days</v>
      </c>
      <c r="J373" s="8" t="s">
        <v>34</v>
      </c>
      <c r="K373" s="6" t="str">
        <f>_xlfn.XLOOKUP(Summary!A:A,'[1]Sales info'!G:G,'[1]Sales info'!O:O,_xleta.NA)</f>
        <v>11/18/2023</v>
      </c>
    </row>
    <row r="374" spans="1:11">
      <c r="A374" s="9" t="s">
        <v>360</v>
      </c>
      <c r="B374" s="6" t="str">
        <f>_xlfn.XLOOKUP(Summary!A:A,'[1]Sales info'!G:G,'[1]Sales info'!D:D,_xleta.NA)</f>
        <v>2023 YOGA</v>
      </c>
      <c r="C374" s="6" t="str">
        <f>_xlfn.XLOOKUP(Summary!A:A,'[1]Sales info'!G:G,'[1]Sales info'!E:E,_xleta.NA)</f>
        <v>ELASTIC</v>
      </c>
      <c r="D374" s="6" t="str">
        <f>_xlfn.XLOOKUP(Summary!A:A,'[1]Sales info'!G:G,'[1]Sales info'!L:L,_xleta.NA)</f>
        <v>nylon 78.1% elastane 21.9%</v>
      </c>
      <c r="E374" s="7">
        <f>_xlfn.XLOOKUP(Summary!A:A,'[1]Sales info'!G:G,'[1]Sales info'!K:K,_xleta.NA)</f>
        <v>0.88</v>
      </c>
      <c r="F374" s="6">
        <f>_xlfn.XLOOKUP(Summary!A:A,'[1]Sales info'!G:G,'[1]Sales info'!H:H,_xleta.NA)</f>
        <v>8000</v>
      </c>
      <c r="G374" s="6">
        <f>_xlfn.XLOOKUP(Summary!A:A,'[1]Sales info'!G:G,'[1]Sales info'!I:I,_xleta.NA)</f>
        <v>8000</v>
      </c>
      <c r="H374" s="8" t="s">
        <v>34</v>
      </c>
      <c r="I374" s="6" t="str">
        <f>_xlfn.XLOOKUP(Summary!A:A,'[1]Sales info'!G:G,'[1]Sales info'!J:J,_xleta.NA)</f>
        <v>60 Days</v>
      </c>
      <c r="J374" s="8" t="s">
        <v>34</v>
      </c>
      <c r="K374" s="6" t="str">
        <f>_xlfn.XLOOKUP(Summary!A:A,'[1]Sales info'!G:G,'[1]Sales info'!O:O,_xleta.NA)</f>
        <v>11/18/2023</v>
      </c>
    </row>
    <row r="375" spans="1:11">
      <c r="A375" s="9" t="s">
        <v>361</v>
      </c>
      <c r="B375" s="6" t="str">
        <f>_xlfn.XLOOKUP(Summary!A:A,'[1]Sales info'!G:G,'[1]Sales info'!D:D,_xleta.NA)</f>
        <v>2023 OD</v>
      </c>
      <c r="C375" s="6" t="str">
        <f>_xlfn.XLOOKUP(Summary!A:A,'[1]Sales info'!G:G,'[1]Sales info'!E:E,_xleta.NA)</f>
        <v>ELASTIC</v>
      </c>
      <c r="D375" s="6" t="str">
        <f>_xlfn.XLOOKUP(Summary!A:A,'[1]Sales info'!G:G,'[1]Sales info'!L:L,_xleta.NA)</f>
        <v>nylon 87.3% spandex 12.7%</v>
      </c>
      <c r="E375" s="7">
        <f>_xlfn.XLOOKUP(Summary!A:A,'[1]Sales info'!G:G,'[1]Sales info'!K:K,_xleta.NA)</f>
        <v>0.69</v>
      </c>
      <c r="F375" s="6">
        <f>_xlfn.XLOOKUP(Summary!A:A,'[1]Sales info'!G:G,'[1]Sales info'!H:H,_xleta.NA)</f>
        <v>8000</v>
      </c>
      <c r="G375" s="6">
        <f>_xlfn.XLOOKUP(Summary!A:A,'[1]Sales info'!G:G,'[1]Sales info'!I:I,_xleta.NA)</f>
        <v>8000</v>
      </c>
      <c r="H375" s="8" t="s">
        <v>34</v>
      </c>
      <c r="I375" s="6" t="str">
        <f>_xlfn.XLOOKUP(Summary!A:A,'[1]Sales info'!G:G,'[1]Sales info'!J:J,_xleta.NA)</f>
        <v>50 Days</v>
      </c>
      <c r="J375" s="8" t="s">
        <v>34</v>
      </c>
      <c r="K375" s="6" t="str">
        <f>_xlfn.XLOOKUP(Summary!A:A,'[1]Sales info'!G:G,'[1]Sales info'!O:O,_xleta.NA)</f>
        <v>11/18/2023</v>
      </c>
    </row>
    <row r="376" spans="1:11">
      <c r="A376" s="9" t="s">
        <v>362</v>
      </c>
      <c r="B376" s="6" t="str">
        <f>_xlfn.XLOOKUP(Summary!A:A,'[1]Sales info'!G:G,'[1]Sales info'!D:D,_xleta.NA)</f>
        <v>2023 YOGA</v>
      </c>
      <c r="C376" s="6" t="str">
        <f>_xlfn.XLOOKUP(Summary!A:A,'[1]Sales info'!G:G,'[1]Sales info'!E:E,_xleta.NA)</f>
        <v>ELASTIC</v>
      </c>
      <c r="D376" s="6" t="str">
        <f>_xlfn.XLOOKUP(Summary!A:A,'[1]Sales info'!G:G,'[1]Sales info'!L:L,_xleta.NA)</f>
        <v>Nylon/锦纶14.4% Spandex/氨纶20.4% recycled polyester 再生涤纶  65.2%</v>
      </c>
      <c r="E376" s="7">
        <f>_xlfn.XLOOKUP(Summary!A:A,'[1]Sales info'!G:G,'[1]Sales info'!K:K,_xleta.NA)</f>
        <v>0.28710000000000002</v>
      </c>
      <c r="F376" s="6">
        <f>_xlfn.XLOOKUP(Summary!A:A,'[1]Sales info'!G:G,'[1]Sales info'!H:H,_xleta.NA)</f>
        <v>4000</v>
      </c>
      <c r="G376" s="6">
        <f>_xlfn.XLOOKUP(Summary!A:A,'[1]Sales info'!G:G,'[1]Sales info'!I:I,_xleta.NA)</f>
        <v>4000</v>
      </c>
      <c r="H376" s="8" t="s">
        <v>34</v>
      </c>
      <c r="I376" s="6" t="str">
        <f>_xlfn.XLOOKUP(Summary!A:A,'[1]Sales info'!G:G,'[1]Sales info'!J:J,_xleta.NA)</f>
        <v>55 Days</v>
      </c>
      <c r="J376" s="8" t="s">
        <v>34</v>
      </c>
      <c r="K376" s="6" t="str">
        <f>_xlfn.XLOOKUP(Summary!A:A,'[1]Sales info'!G:G,'[1]Sales info'!O:O,_xleta.NA)</f>
        <v>11/18/2023</v>
      </c>
    </row>
    <row r="377" spans="1:11">
      <c r="A377" s="9" t="s">
        <v>363</v>
      </c>
      <c r="B377" s="6" t="str">
        <f>_xlfn.XLOOKUP(Summary!A:A,'[1]Sales info'!G:G,'[1]Sales info'!D:D,_xleta.NA)</f>
        <v>2023 YOGA</v>
      </c>
      <c r="C377" s="6" t="str">
        <f>_xlfn.XLOOKUP(Summary!A:A,'[1]Sales info'!G:G,'[1]Sales info'!E:E,_xleta.NA)</f>
        <v>ELASTIC</v>
      </c>
      <c r="D377" s="6" t="str">
        <f>_xlfn.XLOOKUP(Summary!A:A,'[1]Sales info'!G:G,'[1]Sales info'!L:L,_xleta.NA)</f>
        <v>nylon 20%, spandex 18.3%, recycled polyester 61.7%</v>
      </c>
      <c r="E377" s="7">
        <f>_xlfn.XLOOKUP(Summary!A:A,'[1]Sales info'!G:G,'[1]Sales info'!K:K,_xleta.NA)</f>
        <v>0.2175</v>
      </c>
      <c r="F377" s="6">
        <f>_xlfn.XLOOKUP(Summary!A:A,'[1]Sales info'!G:G,'[1]Sales info'!H:H,_xleta.NA)</f>
        <v>4000</v>
      </c>
      <c r="G377" s="6">
        <f>_xlfn.XLOOKUP(Summary!A:A,'[1]Sales info'!G:G,'[1]Sales info'!I:I,_xleta.NA)</f>
        <v>4000</v>
      </c>
      <c r="H377" s="8" t="s">
        <v>34</v>
      </c>
      <c r="I377" s="6" t="str">
        <f>_xlfn.XLOOKUP(Summary!A:A,'[1]Sales info'!G:G,'[1]Sales info'!J:J,_xleta.NA)</f>
        <v>55 Days</v>
      </c>
      <c r="J377" s="8" t="s">
        <v>34</v>
      </c>
      <c r="K377" s="6" t="str">
        <f>_xlfn.XLOOKUP(Summary!A:A,'[1]Sales info'!G:G,'[1]Sales info'!O:O,_xleta.NA)</f>
        <v>11/18/2023</v>
      </c>
    </row>
    <row r="378" spans="1:11">
      <c r="A378" s="9" t="s">
        <v>364</v>
      </c>
      <c r="B378" s="6" t="str">
        <f>_xlfn.XLOOKUP(Summary!A:A,'[1]Sales info'!G:G,'[1]Sales info'!D:D,_xleta.NA)</f>
        <v>2023 YOGA</v>
      </c>
      <c r="C378" s="6" t="str">
        <f>_xlfn.XLOOKUP(Summary!A:A,'[1]Sales info'!G:G,'[1]Sales info'!E:E,_xleta.NA)</f>
        <v>ELASTIC</v>
      </c>
      <c r="D378" s="6" t="str">
        <f>_xlfn.XLOOKUP(Summary!A:A,'[1]Sales info'!G:G,'[1]Sales info'!L:L,_xleta.NA)</f>
        <v>Nylon/锦纶 17.3 % Spandex/氨纶 8.4 %  recycled polyester再生涤纶 74.3 %</v>
      </c>
      <c r="E378" s="7">
        <f>_xlfn.XLOOKUP(Summary!A:A,'[1]Sales info'!G:G,'[1]Sales info'!K:K,_xleta.NA)</f>
        <v>0.71339999999999992</v>
      </c>
      <c r="F378" s="6">
        <f>_xlfn.XLOOKUP(Summary!A:A,'[1]Sales info'!G:G,'[1]Sales info'!H:H,_xleta.NA)</f>
        <v>4000</v>
      </c>
      <c r="G378" s="6">
        <f>_xlfn.XLOOKUP(Summary!A:A,'[1]Sales info'!G:G,'[1]Sales info'!I:I,_xleta.NA)</f>
        <v>4000</v>
      </c>
      <c r="H378" s="8" t="s">
        <v>34</v>
      </c>
      <c r="I378" s="6" t="str">
        <f>_xlfn.XLOOKUP(Summary!A:A,'[1]Sales info'!G:G,'[1]Sales info'!J:J,_xleta.NA)</f>
        <v>55 Days</v>
      </c>
      <c r="J378" s="8" t="s">
        <v>34</v>
      </c>
      <c r="K378" s="6" t="str">
        <f>_xlfn.XLOOKUP(Summary!A:A,'[1]Sales info'!G:G,'[1]Sales info'!O:O,_xleta.NA)</f>
        <v>11/18/2023</v>
      </c>
    </row>
    <row r="379" spans="1:11">
      <c r="A379" s="9" t="s">
        <v>365</v>
      </c>
      <c r="B379" s="6" t="str">
        <f>_xlfn.XLOOKUP(Summary!A:A,'[1]Sales info'!G:G,'[1]Sales info'!D:D,_xleta.NA)</f>
        <v>2023 YOGA</v>
      </c>
      <c r="C379" s="6" t="str">
        <f>_xlfn.XLOOKUP(Summary!A:A,'[1]Sales info'!G:G,'[1]Sales info'!E:E,_xleta.NA)</f>
        <v>ELASTIC</v>
      </c>
      <c r="D379" s="6" t="str">
        <f>_xlfn.XLOOKUP(Summary!A:A,'[1]Sales info'!G:G,'[1]Sales info'!L:L,_xleta.NA)</f>
        <v>nylon 16.9%   recycled nylon 60% spandex 23.1%</v>
      </c>
      <c r="E379" s="7">
        <f>_xlfn.XLOOKUP(Summary!A:A,'[1]Sales info'!G:G,'[1]Sales info'!K:K,_xleta.NA)</f>
        <v>0.17400000000000002</v>
      </c>
      <c r="F379" s="6">
        <f>_xlfn.XLOOKUP(Summary!A:A,'[1]Sales info'!G:G,'[1]Sales info'!H:H,_xleta.NA)</f>
        <v>2000</v>
      </c>
      <c r="G379" s="6">
        <f>_xlfn.XLOOKUP(Summary!A:A,'[1]Sales info'!G:G,'[1]Sales info'!I:I,_xleta.NA)</f>
        <v>2000</v>
      </c>
      <c r="H379" s="8" t="s">
        <v>34</v>
      </c>
      <c r="I379" s="6" t="str">
        <f>_xlfn.XLOOKUP(Summary!A:A,'[1]Sales info'!G:G,'[1]Sales info'!J:J,_xleta.NA)</f>
        <v>50 Days</v>
      </c>
      <c r="J379" s="8" t="s">
        <v>34</v>
      </c>
      <c r="K379" s="6" t="str">
        <f>_xlfn.XLOOKUP(Summary!A:A,'[1]Sales info'!G:G,'[1]Sales info'!O:O,_xleta.NA)</f>
        <v>11/18/2023</v>
      </c>
    </row>
    <row r="380" spans="1:11">
      <c r="A380" s="9" t="s">
        <v>366</v>
      </c>
      <c r="B380" s="6" t="str">
        <f>_xlfn.XLOOKUP(Summary!A:A,'[1]Sales info'!G:G,'[1]Sales info'!D:D,_xleta.NA)</f>
        <v>2023 YOGA</v>
      </c>
      <c r="C380" s="6" t="str">
        <f>_xlfn.XLOOKUP(Summary!A:A,'[1]Sales info'!G:G,'[1]Sales info'!E:E,_xleta.NA)</f>
        <v>ELASTIC</v>
      </c>
      <c r="D380" s="6" t="str">
        <f>_xlfn.XLOOKUP(Summary!A:A,'[1]Sales info'!G:G,'[1]Sales info'!L:L,_xleta.NA)</f>
        <v>nylon 74.9% spadex 25.1%</v>
      </c>
      <c r="E380" s="7">
        <f>_xlfn.XLOOKUP(Summary!A:A,'[1]Sales info'!G:G,'[1]Sales info'!K:K,_xleta.NA)</f>
        <v>0.27839999999999998</v>
      </c>
      <c r="F380" s="6">
        <f>_xlfn.XLOOKUP(Summary!A:A,'[1]Sales info'!G:G,'[1]Sales info'!H:H,_xleta.NA)</f>
        <v>2000</v>
      </c>
      <c r="G380" s="6">
        <f>_xlfn.XLOOKUP(Summary!A:A,'[1]Sales info'!G:G,'[1]Sales info'!I:I,_xleta.NA)</f>
        <v>2000</v>
      </c>
      <c r="H380" s="8" t="s">
        <v>34</v>
      </c>
      <c r="I380" s="6" t="str">
        <f>_xlfn.XLOOKUP(Summary!A:A,'[1]Sales info'!G:G,'[1]Sales info'!J:J,_xleta.NA)</f>
        <v>50 Days</v>
      </c>
      <c r="J380" s="8" t="s">
        <v>34</v>
      </c>
      <c r="K380" s="6" t="str">
        <f>_xlfn.XLOOKUP(Summary!A:A,'[1]Sales info'!G:G,'[1]Sales info'!O:O,_xleta.NA)</f>
        <v>11/18/2023</v>
      </c>
    </row>
    <row r="381" spans="1:11">
      <c r="A381" s="9" t="s">
        <v>367</v>
      </c>
      <c r="B381" s="6" t="str">
        <f>_xlfn.XLOOKUP(Summary!A:A,'[1]Sales info'!G:G,'[1]Sales info'!D:D,_xleta.NA)</f>
        <v>2023 YOGA</v>
      </c>
      <c r="C381" s="6" t="str">
        <f>_xlfn.XLOOKUP(Summary!A:A,'[1]Sales info'!G:G,'[1]Sales info'!E:E,_xleta.NA)</f>
        <v>ELASTIC</v>
      </c>
      <c r="D381" s="6" t="str">
        <f>_xlfn.XLOOKUP(Summary!A:A,'[1]Sales info'!G:G,'[1]Sales info'!L:L,_xleta.NA)</f>
        <v>nylon 79% spandex 21%</v>
      </c>
      <c r="E381" s="7">
        <f>_xlfn.XLOOKUP(Summary!A:A,'[1]Sales info'!G:G,'[1]Sales info'!K:K,_xleta.NA)</f>
        <v>0.2175</v>
      </c>
      <c r="F381" s="6">
        <f>_xlfn.XLOOKUP(Summary!A:A,'[1]Sales info'!G:G,'[1]Sales info'!H:H,_xleta.NA)</f>
        <v>2000</v>
      </c>
      <c r="G381" s="6">
        <f>_xlfn.XLOOKUP(Summary!A:A,'[1]Sales info'!G:G,'[1]Sales info'!I:I,_xleta.NA)</f>
        <v>2000</v>
      </c>
      <c r="H381" s="8" t="s">
        <v>34</v>
      </c>
      <c r="I381" s="6" t="str">
        <f>_xlfn.XLOOKUP(Summary!A:A,'[1]Sales info'!G:G,'[1]Sales info'!J:J,_xleta.NA)</f>
        <v>50 Days</v>
      </c>
      <c r="J381" s="8" t="s">
        <v>34</v>
      </c>
      <c r="K381" s="6" t="str">
        <f>_xlfn.XLOOKUP(Summary!A:A,'[1]Sales info'!G:G,'[1]Sales info'!O:O,_xleta.NA)</f>
        <v>11/18/2023</v>
      </c>
    </row>
    <row r="382" spans="1:11">
      <c r="A382" s="9" t="s">
        <v>368</v>
      </c>
      <c r="B382" s="6" t="str">
        <f>_xlfn.XLOOKUP(Summary!A:A,'[1]Sales info'!G:G,'[1]Sales info'!D:D,_xleta.NA)</f>
        <v>2023 YOGA</v>
      </c>
      <c r="C382" s="6" t="str">
        <f>_xlfn.XLOOKUP(Summary!A:A,'[1]Sales info'!G:G,'[1]Sales info'!E:E,_xleta.NA)</f>
        <v>ELASTIC</v>
      </c>
      <c r="D382" s="6" t="str">
        <f>_xlfn.XLOOKUP(Summary!A:A,'[1]Sales info'!G:G,'[1]Sales info'!L:L,_xleta.NA)</f>
        <v>nylon 86.1% spandex 13.9%</v>
      </c>
      <c r="E382" s="7">
        <f>_xlfn.XLOOKUP(Summary!A:A,'[1]Sales info'!G:G,'[1]Sales info'!K:K,_xleta.NA)</f>
        <v>0.28710000000000002</v>
      </c>
      <c r="F382" s="6">
        <f>_xlfn.XLOOKUP(Summary!A:A,'[1]Sales info'!G:G,'[1]Sales info'!H:H,_xleta.NA)</f>
        <v>2000</v>
      </c>
      <c r="G382" s="6">
        <f>_xlfn.XLOOKUP(Summary!A:A,'[1]Sales info'!G:G,'[1]Sales info'!I:I,_xleta.NA)</f>
        <v>2000</v>
      </c>
      <c r="H382" s="8" t="s">
        <v>34</v>
      </c>
      <c r="I382" s="6" t="str">
        <f>_xlfn.XLOOKUP(Summary!A:A,'[1]Sales info'!G:G,'[1]Sales info'!J:J,_xleta.NA)</f>
        <v>50 Days</v>
      </c>
      <c r="J382" s="8" t="s">
        <v>34</v>
      </c>
      <c r="K382" s="6" t="str">
        <f>_xlfn.XLOOKUP(Summary!A:A,'[1]Sales info'!G:G,'[1]Sales info'!O:O,_xleta.NA)</f>
        <v>11/18/2023</v>
      </c>
    </row>
    <row r="383" spans="1:11">
      <c r="A383" s="9" t="s">
        <v>369</v>
      </c>
      <c r="B383" s="6" t="str">
        <f>_xlfn.XLOOKUP(Summary!A:A,'[1]Sales info'!G:G,'[1]Sales info'!D:D,_xleta.NA)</f>
        <v>2023 YOGA</v>
      </c>
      <c r="C383" s="6" t="str">
        <f>_xlfn.XLOOKUP(Summary!A:A,'[1]Sales info'!G:G,'[1]Sales info'!E:E,_xleta.NA)</f>
        <v>ELASTIC</v>
      </c>
      <c r="D383" s="6" t="str">
        <f>_xlfn.XLOOKUP(Summary!A:A,'[1]Sales info'!G:G,'[1]Sales info'!L:L,_xleta.NA)</f>
        <v>nylon 75.2% spandex 24.8%</v>
      </c>
      <c r="E383" s="7">
        <f>_xlfn.XLOOKUP(Summary!A:A,'[1]Sales info'!G:G,'[1]Sales info'!K:K,_xleta.NA)</f>
        <v>0.3306</v>
      </c>
      <c r="F383" s="6">
        <f>_xlfn.XLOOKUP(Summary!A:A,'[1]Sales info'!G:G,'[1]Sales info'!H:H,_xleta.NA)</f>
        <v>2000</v>
      </c>
      <c r="G383" s="6">
        <f>_xlfn.XLOOKUP(Summary!A:A,'[1]Sales info'!G:G,'[1]Sales info'!I:I,_xleta.NA)</f>
        <v>2000</v>
      </c>
      <c r="H383" s="8" t="s">
        <v>34</v>
      </c>
      <c r="I383" s="6" t="str">
        <f>_xlfn.XLOOKUP(Summary!A:A,'[1]Sales info'!G:G,'[1]Sales info'!J:J,_xleta.NA)</f>
        <v>50 Days</v>
      </c>
      <c r="J383" s="8" t="s">
        <v>34</v>
      </c>
      <c r="K383" s="6" t="str">
        <f>_xlfn.XLOOKUP(Summary!A:A,'[1]Sales info'!G:G,'[1]Sales info'!O:O,_xleta.NA)</f>
        <v>11/18/2023</v>
      </c>
    </row>
    <row r="384" spans="1:11">
      <c r="A384" s="9" t="s">
        <v>370</v>
      </c>
      <c r="B384" s="6" t="str">
        <f>_xlfn.XLOOKUP(Summary!A:A,'[1]Sales info'!G:G,'[1]Sales info'!D:D,_xleta.NA)</f>
        <v>2023 YOGA</v>
      </c>
      <c r="C384" s="6" t="str">
        <f>_xlfn.XLOOKUP(Summary!A:A,'[1]Sales info'!G:G,'[1]Sales info'!E:E,_xleta.NA)</f>
        <v>ELASTIC</v>
      </c>
      <c r="D384" s="6" t="str">
        <f>_xlfn.XLOOKUP(Summary!A:A,'[1]Sales info'!G:G,'[1]Sales info'!L:L,_xleta.NA)</f>
        <v>nylon 82.4% spandex 17.6%</v>
      </c>
      <c r="E384" s="7">
        <f>_xlfn.XLOOKUP(Summary!A:A,'[1]Sales info'!G:G,'[1]Sales info'!K:K,_xleta.NA)</f>
        <v>0.34800000000000003</v>
      </c>
      <c r="F384" s="6">
        <f>_xlfn.XLOOKUP(Summary!A:A,'[1]Sales info'!G:G,'[1]Sales info'!H:H,_xleta.NA)</f>
        <v>2000</v>
      </c>
      <c r="G384" s="6">
        <f>_xlfn.XLOOKUP(Summary!A:A,'[1]Sales info'!G:G,'[1]Sales info'!I:I,_xleta.NA)</f>
        <v>2000</v>
      </c>
      <c r="H384" s="8" t="s">
        <v>34</v>
      </c>
      <c r="I384" s="6" t="str">
        <f>_xlfn.XLOOKUP(Summary!A:A,'[1]Sales info'!G:G,'[1]Sales info'!J:J,_xleta.NA)</f>
        <v>50 Days</v>
      </c>
      <c r="J384" s="8" t="s">
        <v>34</v>
      </c>
      <c r="K384" s="6" t="str">
        <f>_xlfn.XLOOKUP(Summary!A:A,'[1]Sales info'!G:G,'[1]Sales info'!O:O,_xleta.NA)</f>
        <v>11/18/2023</v>
      </c>
    </row>
    <row r="385" spans="1:11">
      <c r="A385" s="9" t="s">
        <v>371</v>
      </c>
      <c r="B385" s="6" t="str">
        <f>_xlfn.XLOOKUP(Summary!A:A,'[1]Sales info'!G:G,'[1]Sales info'!D:D,_xleta.NA)</f>
        <v>2023 YOGA</v>
      </c>
      <c r="C385" s="6" t="str">
        <f>_xlfn.XLOOKUP(Summary!A:A,'[1]Sales info'!G:G,'[1]Sales info'!E:E,_xleta.NA)</f>
        <v>ELASTIC</v>
      </c>
      <c r="D385" s="6" t="str">
        <f>_xlfn.XLOOKUP(Summary!A:A,'[1]Sales info'!G:G,'[1]Sales info'!L:L,_xleta.NA)</f>
        <v>nylon 74.5% spandex 25.5%</v>
      </c>
      <c r="E385" s="7">
        <f>_xlfn.XLOOKUP(Summary!A:A,'[1]Sales info'!G:G,'[1]Sales info'!K:K,_xleta.NA)</f>
        <v>1.3224</v>
      </c>
      <c r="F385" s="6">
        <f>_xlfn.XLOOKUP(Summary!A:A,'[1]Sales info'!G:G,'[1]Sales info'!H:H,_xleta.NA)</f>
        <v>2000</v>
      </c>
      <c r="G385" s="6">
        <f>_xlfn.XLOOKUP(Summary!A:A,'[1]Sales info'!G:G,'[1]Sales info'!I:I,_xleta.NA)</f>
        <v>2000</v>
      </c>
      <c r="H385" s="8" t="s">
        <v>34</v>
      </c>
      <c r="I385" s="6" t="str">
        <f>_xlfn.XLOOKUP(Summary!A:A,'[1]Sales info'!G:G,'[1]Sales info'!J:J,_xleta.NA)</f>
        <v>50 Days</v>
      </c>
      <c r="J385" s="8" t="s">
        <v>34</v>
      </c>
      <c r="K385" s="6" t="str">
        <f>_xlfn.XLOOKUP(Summary!A:A,'[1]Sales info'!G:G,'[1]Sales info'!O:O,_xleta.NA)</f>
        <v>11/18/2023</v>
      </c>
    </row>
    <row r="386" spans="1:11">
      <c r="A386" s="9" t="s">
        <v>372</v>
      </c>
      <c r="B386" s="6" t="str">
        <f>_xlfn.XLOOKUP(Summary!A:A,'[1]Sales info'!G:G,'[1]Sales info'!D:D,_xleta.NA)</f>
        <v>2023 YOGA</v>
      </c>
      <c r="C386" s="6" t="str">
        <f>_xlfn.XLOOKUP(Summary!A:A,'[1]Sales info'!G:G,'[1]Sales info'!E:E,_xleta.NA)</f>
        <v>ELASTIC</v>
      </c>
      <c r="D386" s="6" t="str">
        <f>_xlfn.XLOOKUP(Summary!A:A,'[1]Sales info'!G:G,'[1]Sales info'!L:L,_xleta.NA)</f>
        <v>nylon 66.2% elastane 33.8%</v>
      </c>
      <c r="E386" s="7">
        <f>_xlfn.XLOOKUP(Summary!A:A,'[1]Sales info'!G:G,'[1]Sales info'!K:K,_xleta.NA)</f>
        <v>0.30449999999999999</v>
      </c>
      <c r="F386" s="6">
        <f>_xlfn.XLOOKUP(Summary!A:A,'[1]Sales info'!G:G,'[1]Sales info'!H:H,_xleta.NA)</f>
        <v>2000</v>
      </c>
      <c r="G386" s="6">
        <f>_xlfn.XLOOKUP(Summary!A:A,'[1]Sales info'!G:G,'[1]Sales info'!I:I,_xleta.NA)</f>
        <v>2000</v>
      </c>
      <c r="H386" s="8" t="s">
        <v>34</v>
      </c>
      <c r="I386" s="6" t="str">
        <f>_xlfn.XLOOKUP(Summary!A:A,'[1]Sales info'!G:G,'[1]Sales info'!J:J,_xleta.NA)</f>
        <v>50 Days</v>
      </c>
      <c r="J386" s="8" t="s">
        <v>34</v>
      </c>
      <c r="K386" s="6" t="str">
        <f>_xlfn.XLOOKUP(Summary!A:A,'[1]Sales info'!G:G,'[1]Sales info'!O:O,_xleta.NA)</f>
        <v>11/18/2023</v>
      </c>
    </row>
    <row r="387" spans="1:11">
      <c r="A387" s="9" t="s">
        <v>373</v>
      </c>
      <c r="B387" s="6" t="str">
        <f>_xlfn.XLOOKUP(Summary!A:A,'[1]Sales info'!G:G,'[1]Sales info'!D:D,_xleta.NA)</f>
        <v>2023 YOGA</v>
      </c>
      <c r="C387" s="6" t="str">
        <f>_xlfn.XLOOKUP(Summary!A:A,'[1]Sales info'!G:G,'[1]Sales info'!E:E,_xleta.NA)</f>
        <v>ELASTIC</v>
      </c>
      <c r="D387" s="6" t="str">
        <f>_xlfn.XLOOKUP(Summary!A:A,'[1]Sales info'!G:G,'[1]Sales info'!L:L,_xleta.NA)</f>
        <v>nylon 74.4% spandex 25.6%</v>
      </c>
      <c r="E387" s="7">
        <f>_xlfn.XLOOKUP(Summary!A:A,'[1]Sales info'!G:G,'[1]Sales info'!K:K,_xleta.NA)</f>
        <v>0.41759999999999997</v>
      </c>
      <c r="F387" s="6">
        <f>_xlfn.XLOOKUP(Summary!A:A,'[1]Sales info'!G:G,'[1]Sales info'!H:H,_xleta.NA)</f>
        <v>2000</v>
      </c>
      <c r="G387" s="6">
        <f>_xlfn.XLOOKUP(Summary!A:A,'[1]Sales info'!G:G,'[1]Sales info'!I:I,_xleta.NA)</f>
        <v>2000</v>
      </c>
      <c r="H387" s="8" t="s">
        <v>34</v>
      </c>
      <c r="I387" s="6" t="str">
        <f>_xlfn.XLOOKUP(Summary!A:A,'[1]Sales info'!G:G,'[1]Sales info'!J:J,_xleta.NA)</f>
        <v>50 Days</v>
      </c>
      <c r="J387" s="8" t="s">
        <v>34</v>
      </c>
      <c r="K387" s="6" t="str">
        <f>_xlfn.XLOOKUP(Summary!A:A,'[1]Sales info'!G:G,'[1]Sales info'!O:O,_xleta.NA)</f>
        <v>11/18/2023</v>
      </c>
    </row>
    <row r="388" spans="1:11">
      <c r="A388" s="9" t="s">
        <v>374</v>
      </c>
      <c r="B388" s="6" t="str">
        <f>_xlfn.XLOOKUP(Summary!A:A,'[1]Sales info'!G:G,'[1]Sales info'!D:D,_xleta.NA)</f>
        <v>2023 YOGA</v>
      </c>
      <c r="C388" s="6" t="str">
        <f>_xlfn.XLOOKUP(Summary!A:A,'[1]Sales info'!G:G,'[1]Sales info'!E:E,_xleta.NA)</f>
        <v>ELASTIC</v>
      </c>
      <c r="D388" s="6" t="str">
        <f>_xlfn.XLOOKUP(Summary!A:A,'[1]Sales info'!G:G,'[1]Sales info'!L:L,_xleta.NA)</f>
        <v>nylon 77.6% elastane 22.4%</v>
      </c>
      <c r="E388" s="7">
        <f>_xlfn.XLOOKUP(Summary!A:A,'[1]Sales info'!G:G,'[1]Sales info'!K:K,_xleta.NA)</f>
        <v>0.45240000000000002</v>
      </c>
      <c r="F388" s="6">
        <f>_xlfn.XLOOKUP(Summary!A:A,'[1]Sales info'!G:G,'[1]Sales info'!H:H,_xleta.NA)</f>
        <v>2000</v>
      </c>
      <c r="G388" s="6">
        <f>_xlfn.XLOOKUP(Summary!A:A,'[1]Sales info'!G:G,'[1]Sales info'!I:I,_xleta.NA)</f>
        <v>2000</v>
      </c>
      <c r="H388" s="8" t="s">
        <v>34</v>
      </c>
      <c r="I388" s="6" t="str">
        <f>_xlfn.XLOOKUP(Summary!A:A,'[1]Sales info'!G:G,'[1]Sales info'!J:J,_xleta.NA)</f>
        <v>50 Days</v>
      </c>
      <c r="J388" s="8" t="s">
        <v>34</v>
      </c>
      <c r="K388" s="6" t="str">
        <f>_xlfn.XLOOKUP(Summary!A:A,'[1]Sales info'!G:G,'[1]Sales info'!O:O,_xleta.NA)</f>
        <v>11/18/2023</v>
      </c>
    </row>
    <row r="389" spans="1:11">
      <c r="A389" s="9" t="s">
        <v>375</v>
      </c>
      <c r="B389" s="6" t="str">
        <f>_xlfn.XLOOKUP(Summary!A:A,'[1]Sales info'!G:G,'[1]Sales info'!D:D,_xleta.NA)</f>
        <v>2023 YOGA</v>
      </c>
      <c r="C389" s="6" t="str">
        <f>_xlfn.XLOOKUP(Summary!A:A,'[1]Sales info'!G:G,'[1]Sales info'!E:E,_xleta.NA)</f>
        <v>ELASTIC</v>
      </c>
      <c r="D389" s="6" t="str">
        <f>_xlfn.XLOOKUP(Summary!A:A,'[1]Sales info'!G:G,'[1]Sales info'!L:L,_xleta.NA)</f>
        <v>nylon 76% elastae 24%</v>
      </c>
      <c r="E389" s="7">
        <f>_xlfn.XLOOKUP(Summary!A:A,'[1]Sales info'!G:G,'[1]Sales info'!K:K,_xleta.NA)</f>
        <v>0.30449999999999999</v>
      </c>
      <c r="F389" s="6">
        <f>_xlfn.XLOOKUP(Summary!A:A,'[1]Sales info'!G:G,'[1]Sales info'!H:H,_xleta.NA)</f>
        <v>2000</v>
      </c>
      <c r="G389" s="6">
        <f>_xlfn.XLOOKUP(Summary!A:A,'[1]Sales info'!G:G,'[1]Sales info'!I:I,_xleta.NA)</f>
        <v>2000</v>
      </c>
      <c r="H389" s="8" t="s">
        <v>34</v>
      </c>
      <c r="I389" s="6" t="str">
        <f>_xlfn.XLOOKUP(Summary!A:A,'[1]Sales info'!G:G,'[1]Sales info'!J:J,_xleta.NA)</f>
        <v>50 Days</v>
      </c>
      <c r="J389" s="8" t="s">
        <v>34</v>
      </c>
      <c r="K389" s="6" t="str">
        <f>_xlfn.XLOOKUP(Summary!A:A,'[1]Sales info'!G:G,'[1]Sales info'!O:O,_xleta.NA)</f>
        <v>11/18/2023</v>
      </c>
    </row>
    <row r="390" spans="1:11">
      <c r="A390" s="9" t="s">
        <v>376</v>
      </c>
      <c r="B390" s="6" t="str">
        <f>_xlfn.XLOOKUP(Summary!A:A,'[1]Sales info'!G:G,'[1]Sales info'!D:D,_xleta.NA)</f>
        <v>2023 YOGA</v>
      </c>
      <c r="C390" s="6" t="str">
        <f>_xlfn.XLOOKUP(Summary!A:A,'[1]Sales info'!G:G,'[1]Sales info'!E:E,_xleta.NA)</f>
        <v>ELASTIC</v>
      </c>
      <c r="D390" s="6" t="str">
        <f>_xlfn.XLOOKUP(Summary!A:A,'[1]Sales info'!G:G,'[1]Sales info'!L:L,_xleta.NA)</f>
        <v>nylon 61% elastane 39%</v>
      </c>
      <c r="E390" s="7">
        <f>_xlfn.XLOOKUP(Summary!A:A,'[1]Sales info'!G:G,'[1]Sales info'!K:K,_xleta.NA)</f>
        <v>0.31319999999999998</v>
      </c>
      <c r="F390" s="6">
        <f>_xlfn.XLOOKUP(Summary!A:A,'[1]Sales info'!G:G,'[1]Sales info'!H:H,_xleta.NA)</f>
        <v>2000</v>
      </c>
      <c r="G390" s="6">
        <f>_xlfn.XLOOKUP(Summary!A:A,'[1]Sales info'!G:G,'[1]Sales info'!I:I,_xleta.NA)</f>
        <v>2000</v>
      </c>
      <c r="H390" s="8" t="s">
        <v>34</v>
      </c>
      <c r="I390" s="6" t="str">
        <f>_xlfn.XLOOKUP(Summary!A:A,'[1]Sales info'!G:G,'[1]Sales info'!J:J,_xleta.NA)</f>
        <v>50 Days</v>
      </c>
      <c r="J390" s="8" t="s">
        <v>34</v>
      </c>
      <c r="K390" s="6" t="str">
        <f>_xlfn.XLOOKUP(Summary!A:A,'[1]Sales info'!G:G,'[1]Sales info'!O:O,_xleta.NA)</f>
        <v>11/18/2023</v>
      </c>
    </row>
    <row r="391" spans="1:11">
      <c r="A391" s="9" t="s">
        <v>377</v>
      </c>
      <c r="B391" s="6" t="str">
        <f>_xlfn.XLOOKUP(Summary!A:A,'[1]Sales info'!G:G,'[1]Sales info'!D:D,_xleta.NA)</f>
        <v>2023 YOGA</v>
      </c>
      <c r="C391" s="6" t="str">
        <f>_xlfn.XLOOKUP(Summary!A:A,'[1]Sales info'!G:G,'[1]Sales info'!E:E,_xleta.NA)</f>
        <v>ELASTIC</v>
      </c>
      <c r="D391" s="6" t="str">
        <f>_xlfn.XLOOKUP(Summary!A:A,'[1]Sales info'!G:G,'[1]Sales info'!L:L,_xleta.NA)</f>
        <v>nylon 79.8 elastane 20.2%</v>
      </c>
      <c r="E391" s="7">
        <f>_xlfn.XLOOKUP(Summary!A:A,'[1]Sales info'!G:G,'[1]Sales info'!K:K,_xleta.NA)</f>
        <v>0.2175</v>
      </c>
      <c r="F391" s="6">
        <f>_xlfn.XLOOKUP(Summary!A:A,'[1]Sales info'!G:G,'[1]Sales info'!H:H,_xleta.NA)</f>
        <v>2000</v>
      </c>
      <c r="G391" s="6">
        <f>_xlfn.XLOOKUP(Summary!A:A,'[1]Sales info'!G:G,'[1]Sales info'!I:I,_xleta.NA)</f>
        <v>2000</v>
      </c>
      <c r="H391" s="8" t="s">
        <v>34</v>
      </c>
      <c r="I391" s="6" t="str">
        <f>_xlfn.XLOOKUP(Summary!A:A,'[1]Sales info'!G:G,'[1]Sales info'!J:J,_xleta.NA)</f>
        <v>50 Days</v>
      </c>
      <c r="J391" s="8" t="s">
        <v>34</v>
      </c>
      <c r="K391" s="6" t="str">
        <f>_xlfn.XLOOKUP(Summary!A:A,'[1]Sales info'!G:G,'[1]Sales info'!O:O,_xleta.NA)</f>
        <v>11/18/2023</v>
      </c>
    </row>
    <row r="392" spans="1:11">
      <c r="A392" s="9" t="s">
        <v>378</v>
      </c>
      <c r="B392" s="6" t="str">
        <f>_xlfn.XLOOKUP(Summary!A:A,'[1]Sales info'!G:G,'[1]Sales info'!D:D,_xleta.NA)</f>
        <v>2023 YOGA</v>
      </c>
      <c r="C392" s="6" t="str">
        <f>_xlfn.XLOOKUP(Summary!A:A,'[1]Sales info'!G:G,'[1]Sales info'!E:E,_xleta.NA)</f>
        <v>ELASTIC</v>
      </c>
      <c r="D392" s="6" t="str">
        <f>_xlfn.XLOOKUP(Summary!A:A,'[1]Sales info'!G:G,'[1]Sales info'!L:L,_xleta.NA)</f>
        <v>nylon 85.8% spandex 14.2%</v>
      </c>
      <c r="E392" s="7">
        <f>_xlfn.XLOOKUP(Summary!A:A,'[1]Sales info'!G:G,'[1]Sales info'!K:K,_xleta.NA)</f>
        <v>0.38279999999999997</v>
      </c>
      <c r="F392" s="6">
        <f>_xlfn.XLOOKUP(Summary!A:A,'[1]Sales info'!G:G,'[1]Sales info'!H:H,_xleta.NA)</f>
        <v>2000</v>
      </c>
      <c r="G392" s="6">
        <f>_xlfn.XLOOKUP(Summary!A:A,'[1]Sales info'!G:G,'[1]Sales info'!I:I,_xleta.NA)</f>
        <v>2000</v>
      </c>
      <c r="H392" s="8" t="s">
        <v>34</v>
      </c>
      <c r="I392" s="6" t="str">
        <f>_xlfn.XLOOKUP(Summary!A:A,'[1]Sales info'!G:G,'[1]Sales info'!J:J,_xleta.NA)</f>
        <v>50 Days</v>
      </c>
      <c r="J392" s="8" t="s">
        <v>34</v>
      </c>
      <c r="K392" s="6" t="str">
        <f>_xlfn.XLOOKUP(Summary!A:A,'[1]Sales info'!G:G,'[1]Sales info'!O:O,_xleta.NA)</f>
        <v>11/18/2023</v>
      </c>
    </row>
    <row r="393" spans="1:11">
      <c r="A393" s="9" t="s">
        <v>379</v>
      </c>
      <c r="B393" s="6" t="str">
        <f>_xlfn.XLOOKUP(Summary!A:A,'[1]Sales info'!G:G,'[1]Sales info'!D:D,_xleta.NA)</f>
        <v>2023 YOGA</v>
      </c>
      <c r="C393" s="6" t="str">
        <f>_xlfn.XLOOKUP(Summary!A:A,'[1]Sales info'!G:G,'[1]Sales info'!E:E,_xleta.NA)</f>
        <v>ELASTIC</v>
      </c>
      <c r="D393" s="6" t="str">
        <f>_xlfn.XLOOKUP(Summary!A:A,'[1]Sales info'!G:G,'[1]Sales info'!L:L,_xleta.NA)</f>
        <v>spandex 20.4% nylon 79.6%</v>
      </c>
      <c r="E393" s="7">
        <f>_xlfn.XLOOKUP(Summary!A:A,'[1]Sales info'!G:G,'[1]Sales info'!K:K,_xleta.NA)</f>
        <v>0.38279999999999997</v>
      </c>
      <c r="F393" s="6">
        <f>_xlfn.XLOOKUP(Summary!A:A,'[1]Sales info'!G:G,'[1]Sales info'!H:H,_xleta.NA)</f>
        <v>2000</v>
      </c>
      <c r="G393" s="6">
        <f>_xlfn.XLOOKUP(Summary!A:A,'[1]Sales info'!G:G,'[1]Sales info'!I:I,_xleta.NA)</f>
        <v>2000</v>
      </c>
      <c r="H393" s="8" t="s">
        <v>34</v>
      </c>
      <c r="I393" s="6" t="str">
        <f>_xlfn.XLOOKUP(Summary!A:A,'[1]Sales info'!G:G,'[1]Sales info'!J:J,_xleta.NA)</f>
        <v>50 Days</v>
      </c>
      <c r="J393" s="8" t="s">
        <v>34</v>
      </c>
      <c r="K393" s="6" t="str">
        <f>_xlfn.XLOOKUP(Summary!A:A,'[1]Sales info'!G:G,'[1]Sales info'!O:O,_xleta.NA)</f>
        <v>11/18/2023</v>
      </c>
    </row>
    <row r="394" spans="1:11">
      <c r="A394" s="9" t="s">
        <v>380</v>
      </c>
      <c r="B394" s="6" t="str">
        <f>_xlfn.XLOOKUP(Summary!A:A,'[1]Sales info'!G:G,'[1]Sales info'!D:D,_xleta.NA)</f>
        <v>2023 YOGA</v>
      </c>
      <c r="C394" s="6" t="str">
        <f>_xlfn.XLOOKUP(Summary!A:A,'[1]Sales info'!G:G,'[1]Sales info'!E:E,_xleta.NA)</f>
        <v>ELASTIC</v>
      </c>
      <c r="D394" s="6" t="str">
        <f>_xlfn.XLOOKUP(Summary!A:A,'[1]Sales info'!G:G,'[1]Sales info'!L:L,_xleta.NA)</f>
        <v>spandex 26.9% nylon 73.1%</v>
      </c>
      <c r="E394" s="7">
        <f>_xlfn.XLOOKUP(Summary!A:A,'[1]Sales info'!G:G,'[1]Sales info'!K:K,_xleta.NA)</f>
        <v>0.49589999999999995</v>
      </c>
      <c r="F394" s="6">
        <f>_xlfn.XLOOKUP(Summary!A:A,'[1]Sales info'!G:G,'[1]Sales info'!H:H,_xleta.NA)</f>
        <v>2000</v>
      </c>
      <c r="G394" s="6">
        <f>_xlfn.XLOOKUP(Summary!A:A,'[1]Sales info'!G:G,'[1]Sales info'!I:I,_xleta.NA)</f>
        <v>2000</v>
      </c>
      <c r="H394" s="8" t="s">
        <v>34</v>
      </c>
      <c r="I394" s="6" t="str">
        <f>_xlfn.XLOOKUP(Summary!A:A,'[1]Sales info'!G:G,'[1]Sales info'!J:J,_xleta.NA)</f>
        <v>50 Days</v>
      </c>
      <c r="J394" s="8" t="s">
        <v>34</v>
      </c>
      <c r="K394" s="6" t="str">
        <f>_xlfn.XLOOKUP(Summary!A:A,'[1]Sales info'!G:G,'[1]Sales info'!O:O,_xleta.NA)</f>
        <v>11/18/2023</v>
      </c>
    </row>
    <row r="395" spans="1:11">
      <c r="A395" s="9" t="s">
        <v>381</v>
      </c>
      <c r="B395" s="6" t="str">
        <f>_xlfn.XLOOKUP(Summary!A:A,'[1]Sales info'!G:G,'[1]Sales info'!D:D,_xleta.NA)</f>
        <v>2023 YOGA</v>
      </c>
      <c r="C395" s="6" t="str">
        <f>_xlfn.XLOOKUP(Summary!A:A,'[1]Sales info'!G:G,'[1]Sales info'!E:E,_xleta.NA)</f>
        <v>ELASTIC</v>
      </c>
      <c r="D395" s="6" t="str">
        <f>_xlfn.XLOOKUP(Summary!A:A,'[1]Sales info'!G:G,'[1]Sales info'!L:L,_xleta.NA)</f>
        <v>nylon 84% spandex 16%</v>
      </c>
      <c r="E395" s="7">
        <f>_xlfn.XLOOKUP(Summary!A:A,'[1]Sales info'!G:G,'[1]Sales info'!K:K,_xleta.NA)</f>
        <v>0.66990000000000005</v>
      </c>
      <c r="F395" s="6">
        <f>_xlfn.XLOOKUP(Summary!A:A,'[1]Sales info'!G:G,'[1]Sales info'!H:H,_xleta.NA)</f>
        <v>2000</v>
      </c>
      <c r="G395" s="6">
        <f>_xlfn.XLOOKUP(Summary!A:A,'[1]Sales info'!G:G,'[1]Sales info'!I:I,_xleta.NA)</f>
        <v>2000</v>
      </c>
      <c r="H395" s="8" t="s">
        <v>34</v>
      </c>
      <c r="I395" s="6" t="str">
        <f>_xlfn.XLOOKUP(Summary!A:A,'[1]Sales info'!G:G,'[1]Sales info'!J:J,_xleta.NA)</f>
        <v>50 Days</v>
      </c>
      <c r="J395" s="8" t="s">
        <v>34</v>
      </c>
      <c r="K395" s="6" t="str">
        <f>_xlfn.XLOOKUP(Summary!A:A,'[1]Sales info'!G:G,'[1]Sales info'!O:O,_xleta.NA)</f>
        <v>11/18/2023</v>
      </c>
    </row>
    <row r="396" spans="1:11">
      <c r="A396" s="9" t="s">
        <v>382</v>
      </c>
      <c r="B396" s="6" t="str">
        <f>_xlfn.XLOOKUP(Summary!A:A,'[1]Sales info'!G:G,'[1]Sales info'!D:D,_xleta.NA)</f>
        <v>2023 YOGA</v>
      </c>
      <c r="C396" s="6" t="str">
        <f>_xlfn.XLOOKUP(Summary!A:A,'[1]Sales info'!G:G,'[1]Sales info'!E:E,_xleta.NA)</f>
        <v>ELASTIC</v>
      </c>
      <c r="D396" s="6" t="str">
        <f>_xlfn.XLOOKUP(Summary!A:A,'[1]Sales info'!G:G,'[1]Sales info'!L:L,_xleta.NA)</f>
        <v>nylon 88.1% spandex 11.9%</v>
      </c>
      <c r="E396" s="7">
        <f>_xlfn.XLOOKUP(Summary!A:A,'[1]Sales info'!G:G,'[1]Sales info'!K:K,_xleta.NA)</f>
        <v>0.62639999999999996</v>
      </c>
      <c r="F396" s="6">
        <f>_xlfn.XLOOKUP(Summary!A:A,'[1]Sales info'!G:G,'[1]Sales info'!H:H,_xleta.NA)</f>
        <v>2000</v>
      </c>
      <c r="G396" s="6">
        <f>_xlfn.XLOOKUP(Summary!A:A,'[1]Sales info'!G:G,'[1]Sales info'!I:I,_xleta.NA)</f>
        <v>2000</v>
      </c>
      <c r="H396" s="8" t="s">
        <v>34</v>
      </c>
      <c r="I396" s="6" t="str">
        <f>_xlfn.XLOOKUP(Summary!A:A,'[1]Sales info'!G:G,'[1]Sales info'!J:J,_xleta.NA)</f>
        <v>50 Days</v>
      </c>
      <c r="J396" s="8" t="s">
        <v>34</v>
      </c>
      <c r="K396" s="6" t="str">
        <f>_xlfn.XLOOKUP(Summary!A:A,'[1]Sales info'!G:G,'[1]Sales info'!O:O,_xleta.NA)</f>
        <v>11/18/2023</v>
      </c>
    </row>
    <row r="397" spans="1:11">
      <c r="A397" s="9" t="s">
        <v>383</v>
      </c>
      <c r="B397" s="6" t="str">
        <f>_xlfn.XLOOKUP(Summary!A:A,'[1]Sales info'!G:G,'[1]Sales info'!D:D,_xleta.NA)</f>
        <v>2023 YOGA</v>
      </c>
      <c r="C397" s="6" t="str">
        <f>_xlfn.XLOOKUP(Summary!A:A,'[1]Sales info'!G:G,'[1]Sales info'!E:E,_xleta.NA)</f>
        <v>ELASTIC</v>
      </c>
      <c r="D397" s="6" t="str">
        <f>_xlfn.XLOOKUP(Summary!A:A,'[1]Sales info'!G:G,'[1]Sales info'!L:L,_xleta.NA)</f>
        <v>nylon 76% elastane 24%</v>
      </c>
      <c r="E397" s="7">
        <f>_xlfn.XLOOKUP(Summary!A:A,'[1]Sales info'!G:G,'[1]Sales info'!K:K,_xleta.NA)</f>
        <v>0.4002</v>
      </c>
      <c r="F397" s="6">
        <f>_xlfn.XLOOKUP(Summary!A:A,'[1]Sales info'!G:G,'[1]Sales info'!H:H,_xleta.NA)</f>
        <v>2000</v>
      </c>
      <c r="G397" s="6">
        <f>_xlfn.XLOOKUP(Summary!A:A,'[1]Sales info'!G:G,'[1]Sales info'!I:I,_xleta.NA)</f>
        <v>2000</v>
      </c>
      <c r="H397" s="8" t="s">
        <v>34</v>
      </c>
      <c r="I397" s="6" t="str">
        <f>_xlfn.XLOOKUP(Summary!A:A,'[1]Sales info'!G:G,'[1]Sales info'!J:J,_xleta.NA)</f>
        <v>50 Days</v>
      </c>
      <c r="J397" s="8" t="s">
        <v>34</v>
      </c>
      <c r="K397" s="6" t="str">
        <f>_xlfn.XLOOKUP(Summary!A:A,'[1]Sales info'!G:G,'[1]Sales info'!O:O,_xleta.NA)</f>
        <v>11/18/2023</v>
      </c>
    </row>
    <row r="398" spans="1:11">
      <c r="A398" s="9" t="s">
        <v>384</v>
      </c>
      <c r="B398" s="6" t="str">
        <f>_xlfn.XLOOKUP(Summary!A:A,'[1]Sales info'!G:G,'[1]Sales info'!D:D,_xleta.NA)</f>
        <v>2023 YOGA</v>
      </c>
      <c r="C398" s="6" t="str">
        <f>_xlfn.XLOOKUP(Summary!A:A,'[1]Sales info'!G:G,'[1]Sales info'!E:E,_xleta.NA)</f>
        <v>ELASTIC</v>
      </c>
      <c r="D398" s="6" t="str">
        <f>_xlfn.XLOOKUP(Summary!A:A,'[1]Sales info'!G:G,'[1]Sales info'!L:L,_xleta.NA)</f>
        <v>nylon 62.1% spandex 20.5% XT2: 17.4%</v>
      </c>
      <c r="E398" s="7" t="str">
        <f>_xlfn.XLOOKUP(Summary!A:A,'[1]Sales info'!G:G,'[1]Sales info'!K:K,_xleta.NA)</f>
        <v>need usage of Ionic yarn</v>
      </c>
      <c r="F398" s="6">
        <f>_xlfn.XLOOKUP(Summary!A:A,'[1]Sales info'!G:G,'[1]Sales info'!H:H,_xleta.NA)</f>
        <v>2000</v>
      </c>
      <c r="G398" s="6">
        <f>_xlfn.XLOOKUP(Summary!A:A,'[1]Sales info'!G:G,'[1]Sales info'!I:I,_xleta.NA)</f>
        <v>2000</v>
      </c>
      <c r="H398" s="8" t="s">
        <v>34</v>
      </c>
      <c r="I398" s="6" t="str">
        <f>_xlfn.XLOOKUP(Summary!A:A,'[1]Sales info'!G:G,'[1]Sales info'!J:J,_xleta.NA)</f>
        <v>50 Days</v>
      </c>
      <c r="J398" s="8" t="s">
        <v>34</v>
      </c>
      <c r="K398" s="6" t="str">
        <f>_xlfn.XLOOKUP(Summary!A:A,'[1]Sales info'!G:G,'[1]Sales info'!O:O,_xleta.NA)</f>
        <v>11/18/2023</v>
      </c>
    </row>
    <row r="399" spans="1:11">
      <c r="A399" s="9" t="s">
        <v>385</v>
      </c>
      <c r="B399" s="6" t="str">
        <f>_xlfn.XLOOKUP(Summary!A:A,'[1]Sales info'!G:G,'[1]Sales info'!D:D,_xleta.NA)</f>
        <v>2023 YOGA</v>
      </c>
      <c r="C399" s="6" t="str">
        <f>_xlfn.XLOOKUP(Summary!A:A,'[1]Sales info'!G:G,'[1]Sales info'!E:E,_xleta.NA)</f>
        <v>ELASTIC</v>
      </c>
      <c r="D399" s="6" t="str">
        <f>_xlfn.XLOOKUP(Summary!A:A,'[1]Sales info'!G:G,'[1]Sales info'!L:L,_xleta.NA)</f>
        <v>nylon 44.4% spandex 14.1% XT2:41.5%</v>
      </c>
      <c r="E399" s="7" t="str">
        <f>_xlfn.XLOOKUP(Summary!A:A,'[1]Sales info'!G:G,'[1]Sales info'!K:K,_xleta.NA)</f>
        <v>need usage of Ionic yarn</v>
      </c>
      <c r="F399" s="6">
        <f>_xlfn.XLOOKUP(Summary!A:A,'[1]Sales info'!G:G,'[1]Sales info'!H:H,_xleta.NA)</f>
        <v>2000</v>
      </c>
      <c r="G399" s="6">
        <f>_xlfn.XLOOKUP(Summary!A:A,'[1]Sales info'!G:G,'[1]Sales info'!I:I,_xleta.NA)</f>
        <v>2000</v>
      </c>
      <c r="H399" s="8" t="s">
        <v>34</v>
      </c>
      <c r="I399" s="6" t="str">
        <f>_xlfn.XLOOKUP(Summary!A:A,'[1]Sales info'!G:G,'[1]Sales info'!J:J,_xleta.NA)</f>
        <v>50 Days</v>
      </c>
      <c r="J399" s="8" t="s">
        <v>34</v>
      </c>
      <c r="K399" s="6" t="str">
        <f>_xlfn.XLOOKUP(Summary!A:A,'[1]Sales info'!G:G,'[1]Sales info'!O:O,_xleta.NA)</f>
        <v>11/18/2023</v>
      </c>
    </row>
    <row r="400" spans="1:11">
      <c r="A400" s="9" t="s">
        <v>386</v>
      </c>
      <c r="B400" s="6" t="str">
        <f>_xlfn.XLOOKUP(Summary!A:A,'[1]Sales info'!G:G,'[1]Sales info'!D:D,_xleta.NA)</f>
        <v>2023 YOGA</v>
      </c>
      <c r="C400" s="6" t="str">
        <f>_xlfn.XLOOKUP(Summary!A:A,'[1]Sales info'!G:G,'[1]Sales info'!E:E,_xleta.NA)</f>
        <v>ELASTIC</v>
      </c>
      <c r="D400" s="6" t="str">
        <f>_xlfn.XLOOKUP(Summary!A:A,'[1]Sales info'!G:G,'[1]Sales info'!L:L,_xleta.NA)</f>
        <v>polyester 11.7% spandex 16.8% moisture wicking polyester 71.5%</v>
      </c>
      <c r="E400" s="7">
        <f>_xlfn.XLOOKUP(Summary!A:A,'[1]Sales info'!G:G,'[1]Sales info'!K:K,_xleta.NA)</f>
        <v>0.9396000000000001</v>
      </c>
      <c r="F400" s="6">
        <f>_xlfn.XLOOKUP(Summary!A:A,'[1]Sales info'!G:G,'[1]Sales info'!H:H,_xleta.NA)</f>
        <v>4000</v>
      </c>
      <c r="G400" s="6">
        <f>_xlfn.XLOOKUP(Summary!A:A,'[1]Sales info'!G:G,'[1]Sales info'!I:I,_xleta.NA)</f>
        <v>4000</v>
      </c>
      <c r="H400" s="8" t="s">
        <v>34</v>
      </c>
      <c r="I400" s="6" t="str">
        <f>_xlfn.XLOOKUP(Summary!A:A,'[1]Sales info'!G:G,'[1]Sales info'!J:J,_xleta.NA)</f>
        <v>55 Days</v>
      </c>
      <c r="J400" s="8" t="s">
        <v>34</v>
      </c>
      <c r="K400" s="6" t="str">
        <f>_xlfn.XLOOKUP(Summary!A:A,'[1]Sales info'!G:G,'[1]Sales info'!O:O,_xleta.NA)</f>
        <v>11/18/2023</v>
      </c>
    </row>
    <row r="401" spans="1:11">
      <c r="A401" s="9" t="s">
        <v>387</v>
      </c>
      <c r="B401" s="6" t="str">
        <f>_xlfn.XLOOKUP(Summary!A:A,'[1]Sales info'!G:G,'[1]Sales info'!D:D,_xleta.NA)</f>
        <v>2023 YOGA</v>
      </c>
      <c r="C401" s="6" t="str">
        <f>_xlfn.XLOOKUP(Summary!A:A,'[1]Sales info'!G:G,'[1]Sales info'!E:E,_xleta.NA)</f>
        <v>ELASTIC</v>
      </c>
      <c r="D401" s="6" t="str">
        <f>_xlfn.XLOOKUP(Summary!A:A,'[1]Sales info'!G:G,'[1]Sales info'!L:L,_xleta.NA)</f>
        <v>nylon 73% spandex 27%</v>
      </c>
      <c r="E401" s="7">
        <f>_xlfn.XLOOKUP(Summary!A:A,'[1]Sales info'!G:G,'[1]Sales info'!K:K,_xleta.NA)</f>
        <v>0.64380000000000004</v>
      </c>
      <c r="F401" s="6">
        <f>_xlfn.XLOOKUP(Summary!A:A,'[1]Sales info'!G:G,'[1]Sales info'!H:H,_xleta.NA)</f>
        <v>2000</v>
      </c>
      <c r="G401" s="6">
        <f>_xlfn.XLOOKUP(Summary!A:A,'[1]Sales info'!G:G,'[1]Sales info'!I:I,_xleta.NA)</f>
        <v>2000</v>
      </c>
      <c r="H401" s="8" t="s">
        <v>34</v>
      </c>
      <c r="I401" s="6" t="str">
        <f>_xlfn.XLOOKUP(Summary!A:A,'[1]Sales info'!G:G,'[1]Sales info'!J:J,_xleta.NA)</f>
        <v>60 Days</v>
      </c>
      <c r="J401" s="8" t="s">
        <v>34</v>
      </c>
      <c r="K401" s="6" t="str">
        <f>_xlfn.XLOOKUP(Summary!A:A,'[1]Sales info'!G:G,'[1]Sales info'!O:O,_xleta.NA)</f>
        <v>11/18/2023</v>
      </c>
    </row>
    <row r="402" spans="1:11">
      <c r="A402" s="9" t="s">
        <v>388</v>
      </c>
      <c r="B402" s="6" t="str">
        <f>_xlfn.XLOOKUP(Summary!A:A,'[1]Sales info'!G:G,'[1]Sales info'!D:D,_xleta.NA)</f>
        <v>2023 YOGA</v>
      </c>
      <c r="C402" s="6" t="str">
        <f>_xlfn.XLOOKUP(Summary!A:A,'[1]Sales info'!G:G,'[1]Sales info'!E:E,_xleta.NA)</f>
        <v>ELASTIC</v>
      </c>
      <c r="D402" s="6" t="str">
        <f>_xlfn.XLOOKUP(Summary!A:A,'[1]Sales info'!G:G,'[1]Sales info'!L:L,_xleta.NA)</f>
        <v>nylon 12.9% spandex 7.6% polyester 79.5%</v>
      </c>
      <c r="E402" s="7">
        <f>_xlfn.XLOOKUP(Summary!A:A,'[1]Sales info'!G:G,'[1]Sales info'!K:K,_xleta.NA)</f>
        <v>0.53939999999999999</v>
      </c>
      <c r="F402" s="6">
        <f>_xlfn.XLOOKUP(Summary!A:A,'[1]Sales info'!G:G,'[1]Sales info'!H:H,_xleta.NA)</f>
        <v>4000</v>
      </c>
      <c r="G402" s="6">
        <f>_xlfn.XLOOKUP(Summary!A:A,'[1]Sales info'!G:G,'[1]Sales info'!I:I,_xleta.NA)</f>
        <v>4000</v>
      </c>
      <c r="H402" s="8" t="s">
        <v>34</v>
      </c>
      <c r="I402" s="6" t="str">
        <f>_xlfn.XLOOKUP(Summary!A:A,'[1]Sales info'!G:G,'[1]Sales info'!J:J,_xleta.NA)</f>
        <v>65 Days</v>
      </c>
      <c r="J402" s="8" t="s">
        <v>34</v>
      </c>
      <c r="K402" s="6" t="str">
        <f>_xlfn.XLOOKUP(Summary!A:A,'[1]Sales info'!G:G,'[1]Sales info'!O:O,_xleta.NA)</f>
        <v>11/18/2023</v>
      </c>
    </row>
    <row r="403" spans="1:11">
      <c r="A403" s="9" t="s">
        <v>389</v>
      </c>
      <c r="B403" s="6" t="str">
        <f>_xlfn.XLOOKUP(Summary!A:A,'[1]Sales info'!G:G,'[1]Sales info'!D:D,_xleta.NA)</f>
        <v>2023 YOGA</v>
      </c>
      <c r="C403" s="6" t="str">
        <f>_xlfn.XLOOKUP(Summary!A:A,'[1]Sales info'!G:G,'[1]Sales info'!E:E,_xleta.NA)</f>
        <v>ELASTIC</v>
      </c>
      <c r="D403" s="6" t="str">
        <f>_xlfn.XLOOKUP(Summary!A:A,'[1]Sales info'!G:G,'[1]Sales info'!L:L,_xleta.NA)</f>
        <v>nylon 86.8% spandex 13.2%</v>
      </c>
      <c r="E403" s="7">
        <f>_xlfn.XLOOKUP(Summary!A:A,'[1]Sales info'!G:G,'[1]Sales info'!K:K,_xleta.NA)</f>
        <v>0.20879999999999999</v>
      </c>
      <c r="F403" s="6">
        <f>_xlfn.XLOOKUP(Summary!A:A,'[1]Sales info'!G:G,'[1]Sales info'!H:H,_xleta.NA)</f>
        <v>2000</v>
      </c>
      <c r="G403" s="6">
        <f>_xlfn.XLOOKUP(Summary!A:A,'[1]Sales info'!G:G,'[1]Sales info'!I:I,_xleta.NA)</f>
        <v>2000</v>
      </c>
      <c r="H403" s="8" t="s">
        <v>34</v>
      </c>
      <c r="I403" s="6" t="str">
        <f>_xlfn.XLOOKUP(Summary!A:A,'[1]Sales info'!G:G,'[1]Sales info'!J:J,_xleta.NA)</f>
        <v>50 Days</v>
      </c>
      <c r="J403" s="8" t="s">
        <v>34</v>
      </c>
      <c r="K403" s="6" t="str">
        <f>_xlfn.XLOOKUP(Summary!A:A,'[1]Sales info'!G:G,'[1]Sales info'!O:O,_xleta.NA)</f>
        <v>11/18/2023</v>
      </c>
    </row>
    <row r="404" spans="1:11">
      <c r="A404" s="9" t="s">
        <v>390</v>
      </c>
      <c r="B404" s="6" t="str">
        <f>_xlfn.XLOOKUP(Summary!A:A,'[1]Sales info'!G:G,'[1]Sales info'!D:D,_xleta.NA)</f>
        <v>2023 YOGA</v>
      </c>
      <c r="C404" s="6" t="str">
        <f>_xlfn.XLOOKUP(Summary!A:A,'[1]Sales info'!G:G,'[1]Sales info'!E:E,_xleta.NA)</f>
        <v>ELASTIC</v>
      </c>
      <c r="D404" s="6" t="str">
        <f>_xlfn.XLOOKUP(Summary!A:A,'[1]Sales info'!G:G,'[1]Sales info'!L:L,_xleta.NA)</f>
        <v>nylon 79.4% elastane 20.6%</v>
      </c>
      <c r="E404" s="7">
        <f>_xlfn.XLOOKUP(Summary!A:A,'[1]Sales info'!G:G,'[1]Sales info'!K:K,_xleta.NA)</f>
        <v>0.1479</v>
      </c>
      <c r="F404" s="6">
        <f>_xlfn.XLOOKUP(Summary!A:A,'[1]Sales info'!G:G,'[1]Sales info'!H:H,_xleta.NA)</f>
        <v>2000</v>
      </c>
      <c r="G404" s="6">
        <f>_xlfn.XLOOKUP(Summary!A:A,'[1]Sales info'!G:G,'[1]Sales info'!I:I,_xleta.NA)</f>
        <v>2000</v>
      </c>
      <c r="H404" s="8" t="s">
        <v>34</v>
      </c>
      <c r="I404" s="6" t="str">
        <f>_xlfn.XLOOKUP(Summary!A:A,'[1]Sales info'!G:G,'[1]Sales info'!J:J,_xleta.NA)</f>
        <v>50 Days</v>
      </c>
      <c r="J404" s="8" t="s">
        <v>34</v>
      </c>
      <c r="K404" s="6" t="str">
        <f>_xlfn.XLOOKUP(Summary!A:A,'[1]Sales info'!G:G,'[1]Sales info'!O:O,_xleta.NA)</f>
        <v>11/18/2023</v>
      </c>
    </row>
    <row r="405" spans="1:11">
      <c r="A405" s="9" t="s">
        <v>391</v>
      </c>
      <c r="B405" s="6" t="str">
        <f>_xlfn.XLOOKUP(Summary!A:A,'[1]Sales info'!G:G,'[1]Sales info'!D:D,_xleta.NA)</f>
        <v>2023 YOGA</v>
      </c>
      <c r="C405" s="6" t="str">
        <f>_xlfn.XLOOKUP(Summary!A:A,'[1]Sales info'!G:G,'[1]Sales info'!E:E,_xleta.NA)</f>
        <v>ELASTIC</v>
      </c>
      <c r="D405" s="6" t="str">
        <f>_xlfn.XLOOKUP(Summary!A:A,'[1]Sales info'!G:G,'[1]Sales info'!L:L,_xleta.NA)</f>
        <v>Nylon 74.6%, Spandex 25.4%</v>
      </c>
      <c r="E405" s="7">
        <f>_xlfn.XLOOKUP(Summary!A:A,'[1]Sales info'!G:G,'[1]Sales info'!K:K,_xleta.NA)</f>
        <v>0.2697</v>
      </c>
      <c r="F405" s="6">
        <f>_xlfn.XLOOKUP(Summary!A:A,'[1]Sales info'!G:G,'[1]Sales info'!H:H,_xleta.NA)</f>
        <v>2000</v>
      </c>
      <c r="G405" s="6">
        <f>_xlfn.XLOOKUP(Summary!A:A,'[1]Sales info'!G:G,'[1]Sales info'!I:I,_xleta.NA)</f>
        <v>2000</v>
      </c>
      <c r="H405" s="8" t="s">
        <v>34</v>
      </c>
      <c r="I405" s="6" t="str">
        <f>_xlfn.XLOOKUP(Summary!A:A,'[1]Sales info'!G:G,'[1]Sales info'!J:J,_xleta.NA)</f>
        <v>50 Days</v>
      </c>
      <c r="J405" s="8" t="s">
        <v>34</v>
      </c>
      <c r="K405" s="6" t="str">
        <f>_xlfn.XLOOKUP(Summary!A:A,'[1]Sales info'!G:G,'[1]Sales info'!O:O,_xleta.NA)</f>
        <v>11/18/2023</v>
      </c>
    </row>
    <row r="406" spans="1:11">
      <c r="A406" s="9" t="s">
        <v>392</v>
      </c>
      <c r="B406" s="6" t="str">
        <f>_xlfn.XLOOKUP(Summary!A:A,'[1]Sales info'!G:G,'[1]Sales info'!D:D,_xleta.NA)</f>
        <v>2023 YOGA</v>
      </c>
      <c r="C406" s="6" t="str">
        <f>_xlfn.XLOOKUP(Summary!A:A,'[1]Sales info'!G:G,'[1]Sales info'!E:E,_xleta.NA)</f>
        <v>ELASTIC</v>
      </c>
      <c r="D406" s="6" t="str">
        <f>_xlfn.XLOOKUP(Summary!A:A,'[1]Sales info'!G:G,'[1]Sales info'!L:L,_xleta.NA)</f>
        <v>nylon 61.7% spandex 10.6% polyester 27.7%</v>
      </c>
      <c r="E406" s="7">
        <f>_xlfn.XLOOKUP(Summary!A:A,'[1]Sales info'!G:G,'[1]Sales info'!K:K,_xleta.NA)</f>
        <v>1.0962000000000001</v>
      </c>
      <c r="F406" s="6">
        <f>_xlfn.XLOOKUP(Summary!A:A,'[1]Sales info'!G:G,'[1]Sales info'!H:H,_xleta.NA)</f>
        <v>4000</v>
      </c>
      <c r="G406" s="6">
        <f>_xlfn.XLOOKUP(Summary!A:A,'[1]Sales info'!G:G,'[1]Sales info'!I:I,_xleta.NA)</f>
        <v>4000</v>
      </c>
      <c r="H406" s="8" t="s">
        <v>34</v>
      </c>
      <c r="I406" s="6" t="str">
        <f>_xlfn.XLOOKUP(Summary!A:A,'[1]Sales info'!G:G,'[1]Sales info'!J:J,_xleta.NA)</f>
        <v>55 Days</v>
      </c>
      <c r="J406" s="8" t="s">
        <v>34</v>
      </c>
      <c r="K406" s="6" t="str">
        <f>_xlfn.XLOOKUP(Summary!A:A,'[1]Sales info'!G:G,'[1]Sales info'!O:O,_xleta.NA)</f>
        <v>11/18/2023</v>
      </c>
    </row>
    <row r="407" spans="1:11">
      <c r="A407" s="9" t="s">
        <v>393</v>
      </c>
      <c r="B407" s="6" t="str">
        <f>_xlfn.XLOOKUP(Summary!A:A,'[1]Sales info'!G:G,'[1]Sales info'!D:D,_xleta.NA)</f>
        <v>2023 YOGA</v>
      </c>
      <c r="C407" s="6" t="str">
        <f>_xlfn.XLOOKUP(Summary!A:A,'[1]Sales info'!G:G,'[1]Sales info'!E:E,_xleta.NA)</f>
        <v>ELASTIC</v>
      </c>
      <c r="D407" s="6" t="str">
        <f>_xlfn.XLOOKUP(Summary!A:A,'[1]Sales info'!G:G,'[1]Sales info'!L:L,_xleta.NA)</f>
        <v>nylon 71.4% spandex 8.8% polyester 19.8%</v>
      </c>
      <c r="E407" s="7">
        <f>_xlfn.XLOOKUP(Summary!A:A,'[1]Sales info'!G:G,'[1]Sales info'!K:K,_xleta.NA)</f>
        <v>0.86129999999999995</v>
      </c>
      <c r="F407" s="6">
        <f>_xlfn.XLOOKUP(Summary!A:A,'[1]Sales info'!G:G,'[1]Sales info'!H:H,_xleta.NA)</f>
        <v>4000</v>
      </c>
      <c r="G407" s="6">
        <f>_xlfn.XLOOKUP(Summary!A:A,'[1]Sales info'!G:G,'[1]Sales info'!I:I,_xleta.NA)</f>
        <v>4000</v>
      </c>
      <c r="H407" s="8" t="s">
        <v>34</v>
      </c>
      <c r="I407" s="6" t="str">
        <f>_xlfn.XLOOKUP(Summary!A:A,'[1]Sales info'!G:G,'[1]Sales info'!J:J,_xleta.NA)</f>
        <v>55 Days</v>
      </c>
      <c r="J407" s="8" t="s">
        <v>34</v>
      </c>
      <c r="K407" s="6" t="str">
        <f>_xlfn.XLOOKUP(Summary!A:A,'[1]Sales info'!G:G,'[1]Sales info'!O:O,_xleta.NA)</f>
        <v>11/18/2023</v>
      </c>
    </row>
    <row r="408" spans="1:11">
      <c r="A408" s="9" t="s">
        <v>394</v>
      </c>
      <c r="B408" s="6" t="str">
        <f>_xlfn.XLOOKUP(Summary!A:A,'[1]Sales info'!G:G,'[1]Sales info'!D:D,_xleta.NA)</f>
        <v>2023 YOGA</v>
      </c>
      <c r="C408" s="6" t="str">
        <f>_xlfn.XLOOKUP(Summary!A:A,'[1]Sales info'!G:G,'[1]Sales info'!E:E,_xleta.NA)</f>
        <v>ELASTIC</v>
      </c>
      <c r="D408" s="6" t="str">
        <f>_xlfn.XLOOKUP(Summary!A:A,'[1]Sales info'!G:G,'[1]Sales info'!L:L,_xleta.NA)</f>
        <v>nylon 44.8% elastane 9.1% recycled nylon 46.1%</v>
      </c>
      <c r="E408" s="7">
        <f>_xlfn.XLOOKUP(Summary!A:A,'[1]Sales info'!G:G,'[1]Sales info'!K:K,_xleta.NA)</f>
        <v>0.83519999999999994</v>
      </c>
      <c r="F408" s="6">
        <f>_xlfn.XLOOKUP(Summary!A:A,'[1]Sales info'!G:G,'[1]Sales info'!H:H,_xleta.NA)</f>
        <v>2000</v>
      </c>
      <c r="G408" s="6">
        <f>_xlfn.XLOOKUP(Summary!A:A,'[1]Sales info'!G:G,'[1]Sales info'!I:I,_xleta.NA)</f>
        <v>2000</v>
      </c>
      <c r="H408" s="8" t="s">
        <v>34</v>
      </c>
      <c r="I408" s="6" t="str">
        <f>_xlfn.XLOOKUP(Summary!A:A,'[1]Sales info'!G:G,'[1]Sales info'!J:J,_xleta.NA)</f>
        <v>55 Days</v>
      </c>
      <c r="J408" s="8" t="s">
        <v>34</v>
      </c>
      <c r="K408" s="6" t="str">
        <f>_xlfn.XLOOKUP(Summary!A:A,'[1]Sales info'!G:G,'[1]Sales info'!O:O,_xleta.NA)</f>
        <v>11/18/2023</v>
      </c>
    </row>
    <row r="409" spans="1:11">
      <c r="A409" s="9" t="s">
        <v>395</v>
      </c>
      <c r="B409" s="6" t="str">
        <f>_xlfn.XLOOKUP(Summary!A:A,'[1]Sales info'!G:G,'[1]Sales info'!D:D,_xleta.NA)</f>
        <v>2023 YOGA</v>
      </c>
      <c r="C409" s="6" t="str">
        <f>_xlfn.XLOOKUP(Summary!A:A,'[1]Sales info'!G:G,'[1]Sales info'!E:E,_xleta.NA)</f>
        <v>DRAWCORD</v>
      </c>
      <c r="D409" s="6" t="str">
        <f>_xlfn.XLOOKUP(Summary!A:A,'[1]Sales info'!G:G,'[1]Sales info'!L:L,_xleta.NA)</f>
        <v>nylon 81.3% elastane 18.7%</v>
      </c>
      <c r="E409" s="7">
        <f>_xlfn.XLOOKUP(Summary!A:A,'[1]Sales info'!G:G,'[1]Sales info'!K:K,_xleta.NA)</f>
        <v>0.1653</v>
      </c>
      <c r="F409" s="6">
        <f>_xlfn.XLOOKUP(Summary!A:A,'[1]Sales info'!G:G,'[1]Sales info'!H:H,_xleta.NA)</f>
        <v>2000</v>
      </c>
      <c r="G409" s="6">
        <f>_xlfn.XLOOKUP(Summary!A:A,'[1]Sales info'!G:G,'[1]Sales info'!I:I,_xleta.NA)</f>
        <v>2000</v>
      </c>
      <c r="H409" s="8" t="s">
        <v>34</v>
      </c>
      <c r="I409" s="6" t="str">
        <f>_xlfn.XLOOKUP(Summary!A:A,'[1]Sales info'!G:G,'[1]Sales info'!J:J,_xleta.NA)</f>
        <v>50 Days</v>
      </c>
      <c r="J409" s="8" t="s">
        <v>34</v>
      </c>
      <c r="K409" s="6" t="str">
        <f>_xlfn.XLOOKUP(Summary!A:A,'[1]Sales info'!G:G,'[1]Sales info'!O:O,_xleta.NA)</f>
        <v>11/18/2023</v>
      </c>
    </row>
    <row r="410" spans="1:11">
      <c r="A410" s="9" t="s">
        <v>396</v>
      </c>
      <c r="B410" s="6" t="str">
        <f>_xlfn.XLOOKUP(Summary!A:A,'[1]Sales info'!G:G,'[1]Sales info'!D:D,_xleta.NA)</f>
        <v>2023 YOGA</v>
      </c>
      <c r="C410" s="6" t="str">
        <f>_xlfn.XLOOKUP(Summary!A:A,'[1]Sales info'!G:G,'[1]Sales info'!E:E,_xleta.NA)</f>
        <v>DRAWCORD</v>
      </c>
      <c r="D410" s="6" t="str">
        <f>_xlfn.XLOOKUP(Summary!A:A,'[1]Sales info'!G:G,'[1]Sales info'!L:L,_xleta.NA)</f>
        <v>nylon 100%</v>
      </c>
      <c r="E410" s="7">
        <f>_xlfn.XLOOKUP(Summary!A:A,'[1]Sales info'!G:G,'[1]Sales info'!K:K,_xleta.NA)</f>
        <v>0.19139999999999999</v>
      </c>
      <c r="F410" s="6">
        <f>_xlfn.XLOOKUP(Summary!A:A,'[1]Sales info'!G:G,'[1]Sales info'!H:H,_xleta.NA)</f>
        <v>2000</v>
      </c>
      <c r="G410" s="6">
        <f>_xlfn.XLOOKUP(Summary!A:A,'[1]Sales info'!G:G,'[1]Sales info'!I:I,_xleta.NA)</f>
        <v>2000</v>
      </c>
      <c r="H410" s="8" t="s">
        <v>34</v>
      </c>
      <c r="I410" s="6" t="str">
        <f>_xlfn.XLOOKUP(Summary!A:A,'[1]Sales info'!G:G,'[1]Sales info'!J:J,_xleta.NA)</f>
        <v>50 Days</v>
      </c>
      <c r="J410" s="8" t="s">
        <v>34</v>
      </c>
      <c r="K410" s="6" t="str">
        <f>_xlfn.XLOOKUP(Summary!A:A,'[1]Sales info'!G:G,'[1]Sales info'!O:O,_xleta.NA)</f>
        <v>11/18/2023</v>
      </c>
    </row>
    <row r="411" spans="1:11">
      <c r="A411" s="9" t="s">
        <v>397</v>
      </c>
      <c r="B411" s="6" t="str">
        <f>_xlfn.XLOOKUP(Summary!A:A,'[1]Sales info'!G:G,'[1]Sales info'!D:D,_xleta.NA)</f>
        <v>2023 YOGA</v>
      </c>
      <c r="C411" s="6" t="str">
        <f>_xlfn.XLOOKUP(Summary!A:A,'[1]Sales info'!G:G,'[1]Sales info'!E:E,_xleta.NA)</f>
        <v>DRAWCORD</v>
      </c>
      <c r="D411" s="6" t="str">
        <f>_xlfn.XLOOKUP(Summary!A:A,'[1]Sales info'!G:G,'[1]Sales info'!L:L,_xleta.NA)</f>
        <v>100% recycled polyester</v>
      </c>
      <c r="E411" s="7">
        <f>_xlfn.XLOOKUP(Summary!A:A,'[1]Sales info'!G:G,'[1]Sales info'!K:K,_xleta.NA)</f>
        <v>0.13919999999999999</v>
      </c>
      <c r="F411" s="6">
        <f>_xlfn.XLOOKUP(Summary!A:A,'[1]Sales info'!G:G,'[1]Sales info'!H:H,_xleta.NA)</f>
        <v>4000</v>
      </c>
      <c r="G411" s="6">
        <f>_xlfn.XLOOKUP(Summary!A:A,'[1]Sales info'!G:G,'[1]Sales info'!I:I,_xleta.NA)</f>
        <v>4000</v>
      </c>
      <c r="H411" s="8" t="s">
        <v>34</v>
      </c>
      <c r="I411" s="6" t="str">
        <f>_xlfn.XLOOKUP(Summary!A:A,'[1]Sales info'!G:G,'[1]Sales info'!J:J,_xleta.NA)</f>
        <v>55 Days</v>
      </c>
      <c r="J411" s="8" t="s">
        <v>34</v>
      </c>
      <c r="K411" s="6" t="str">
        <f>_xlfn.XLOOKUP(Summary!A:A,'[1]Sales info'!G:G,'[1]Sales info'!O:O,_xleta.NA)</f>
        <v>11/18/2023</v>
      </c>
    </row>
    <row r="412" spans="1:11">
      <c r="A412" s="9" t="s">
        <v>398</v>
      </c>
      <c r="B412" s="6" t="str">
        <f>_xlfn.XLOOKUP(Summary!A:A,'[1]Sales info'!G:G,'[1]Sales info'!D:D,_xleta.NA)</f>
        <v>2023 YOGA</v>
      </c>
      <c r="C412" s="6" t="str">
        <f>_xlfn.XLOOKUP(Summary!A:A,'[1]Sales info'!G:G,'[1]Sales info'!E:E,_xleta.NA)</f>
        <v>DRAWCORD</v>
      </c>
      <c r="D412" s="6" t="str">
        <f>_xlfn.XLOOKUP(Summary!A:A,'[1]Sales info'!G:G,'[1]Sales info'!L:L,_xleta.NA)</f>
        <v>nylon 79% polyester 21%</v>
      </c>
      <c r="E412" s="7">
        <f>_xlfn.XLOOKUP(Summary!A:A,'[1]Sales info'!G:G,'[1]Sales info'!K:K,_xleta.NA)</f>
        <v>0.15659999999999999</v>
      </c>
      <c r="F412" s="6">
        <f>_xlfn.XLOOKUP(Summary!A:A,'[1]Sales info'!G:G,'[1]Sales info'!H:H,_xleta.NA)</f>
        <v>4000</v>
      </c>
      <c r="G412" s="6">
        <f>_xlfn.XLOOKUP(Summary!A:A,'[1]Sales info'!G:G,'[1]Sales info'!I:I,_xleta.NA)</f>
        <v>4000</v>
      </c>
      <c r="H412" s="8" t="s">
        <v>34</v>
      </c>
      <c r="I412" s="6" t="str">
        <f>_xlfn.XLOOKUP(Summary!A:A,'[1]Sales info'!G:G,'[1]Sales info'!J:J,_xleta.NA)</f>
        <v>55 Days</v>
      </c>
      <c r="J412" s="8" t="s">
        <v>34</v>
      </c>
      <c r="K412" s="6" t="str">
        <f>_xlfn.XLOOKUP(Summary!A:A,'[1]Sales info'!G:G,'[1]Sales info'!O:O,_xleta.NA)</f>
        <v>11/18/2023</v>
      </c>
    </row>
    <row r="413" spans="1:11">
      <c r="A413" s="9" t="s">
        <v>399</v>
      </c>
      <c r="B413" s="6" t="str">
        <f>_xlfn.XLOOKUP(Summary!A:A,'[1]Sales info'!G:G,'[1]Sales info'!D:D,_xleta.NA)</f>
        <v>2023 YOGA</v>
      </c>
      <c r="C413" s="6" t="str">
        <f>_xlfn.XLOOKUP(Summary!A:A,'[1]Sales info'!G:G,'[1]Sales info'!E:E,_xleta.NA)</f>
        <v>DRAWCORD</v>
      </c>
      <c r="D413" s="6" t="str">
        <f>_xlfn.XLOOKUP(Summary!A:A,'[1]Sales info'!G:G,'[1]Sales info'!L:L,_xleta.NA)</f>
        <v xml:space="preserve">100%recycled nylon </v>
      </c>
      <c r="E413" s="7">
        <f>_xlfn.XLOOKUP(Summary!A:A,'[1]Sales info'!G:G,'[1]Sales info'!K:K,_xleta.NA)</f>
        <v>0.15659999999999999</v>
      </c>
      <c r="F413" s="6">
        <f>_xlfn.XLOOKUP(Summary!A:A,'[1]Sales info'!G:G,'[1]Sales info'!H:H,_xleta.NA)</f>
        <v>2000</v>
      </c>
      <c r="G413" s="6">
        <f>_xlfn.XLOOKUP(Summary!A:A,'[1]Sales info'!G:G,'[1]Sales info'!I:I,_xleta.NA)</f>
        <v>2000</v>
      </c>
      <c r="H413" s="8" t="s">
        <v>34</v>
      </c>
      <c r="I413" s="6" t="str">
        <f>_xlfn.XLOOKUP(Summary!A:A,'[1]Sales info'!G:G,'[1]Sales info'!J:J,_xleta.NA)</f>
        <v>50 Days</v>
      </c>
      <c r="J413" s="8" t="s">
        <v>34</v>
      </c>
      <c r="K413" s="6" t="str">
        <f>_xlfn.XLOOKUP(Summary!A:A,'[1]Sales info'!G:G,'[1]Sales info'!O:O,_xleta.NA)</f>
        <v>11/18/2023</v>
      </c>
    </row>
    <row r="414" spans="1:11">
      <c r="A414" s="9" t="s">
        <v>400</v>
      </c>
      <c r="B414" s="6" t="str">
        <f>_xlfn.XLOOKUP(Summary!A:A,'[1]Sales info'!G:G,'[1]Sales info'!D:D,_xleta.NA)</f>
        <v>2023 YOGA</v>
      </c>
      <c r="C414" s="6" t="str">
        <f>_xlfn.XLOOKUP(Summary!A:A,'[1]Sales info'!G:G,'[1]Sales info'!E:E,_xleta.NA)</f>
        <v>DRAWCORD</v>
      </c>
      <c r="D414" s="6" t="str">
        <f>_xlfn.XLOOKUP(Summary!A:A,'[1]Sales info'!G:G,'[1]Sales info'!L:L,_xleta.NA)</f>
        <v>100% Polyester</v>
      </c>
      <c r="E414" s="7">
        <f>_xlfn.XLOOKUP(Summary!A:A,'[1]Sales info'!G:G,'[1]Sales info'!K:K,_xleta.NA)</f>
        <v>0.12180000000000001</v>
      </c>
      <c r="F414" s="6">
        <f>_xlfn.XLOOKUP(Summary!A:A,'[1]Sales info'!G:G,'[1]Sales info'!H:H,_xleta.NA)</f>
        <v>4000</v>
      </c>
      <c r="G414" s="6">
        <f>_xlfn.XLOOKUP(Summary!A:A,'[1]Sales info'!G:G,'[1]Sales info'!I:I,_xleta.NA)</f>
        <v>4000</v>
      </c>
      <c r="H414" s="8" t="s">
        <v>34</v>
      </c>
      <c r="I414" s="6" t="str">
        <f>_xlfn.XLOOKUP(Summary!A:A,'[1]Sales info'!G:G,'[1]Sales info'!J:J,_xleta.NA)</f>
        <v>55 Days</v>
      </c>
      <c r="J414" s="8" t="s">
        <v>34</v>
      </c>
      <c r="K414" s="6" t="str">
        <f>_xlfn.XLOOKUP(Summary!A:A,'[1]Sales info'!G:G,'[1]Sales info'!O:O,_xleta.NA)</f>
        <v>11/18/2023</v>
      </c>
    </row>
    <row r="415" spans="1:11">
      <c r="A415" s="9" t="s">
        <v>401</v>
      </c>
      <c r="B415" s="6" t="str">
        <f>_xlfn.XLOOKUP(Summary!A:A,'[1]Sales info'!G:G,'[1]Sales info'!D:D,_xleta.NA)</f>
        <v>2023 YOGA</v>
      </c>
      <c r="C415" s="6" t="str">
        <f>_xlfn.XLOOKUP(Summary!A:A,'[1]Sales info'!G:G,'[1]Sales info'!E:E,_xleta.NA)</f>
        <v>DRAWCORD</v>
      </c>
      <c r="D415" s="6" t="str">
        <f>_xlfn.XLOOKUP(Summary!A:A,'[1]Sales info'!G:G,'[1]Sales info'!L:L,_xleta.NA)</f>
        <v>Nylon 90%,Spandex 10%</v>
      </c>
      <c r="E415" s="7">
        <f>_xlfn.XLOOKUP(Summary!A:A,'[1]Sales info'!G:G,'[1]Sales info'!K:K,_xleta.NA)</f>
        <v>0.1305</v>
      </c>
      <c r="F415" s="6">
        <f>_xlfn.XLOOKUP(Summary!A:A,'[1]Sales info'!G:G,'[1]Sales info'!H:H,_xleta.NA)</f>
        <v>2000</v>
      </c>
      <c r="G415" s="6">
        <f>_xlfn.XLOOKUP(Summary!A:A,'[1]Sales info'!G:G,'[1]Sales info'!I:I,_xleta.NA)</f>
        <v>2000</v>
      </c>
      <c r="H415" s="8" t="s">
        <v>34</v>
      </c>
      <c r="I415" s="6" t="str">
        <f>_xlfn.XLOOKUP(Summary!A:A,'[1]Sales info'!G:G,'[1]Sales info'!J:J,_xleta.NA)</f>
        <v>50 Days</v>
      </c>
      <c r="J415" s="8" t="s">
        <v>34</v>
      </c>
      <c r="K415" s="6" t="str">
        <f>_xlfn.XLOOKUP(Summary!A:A,'[1]Sales info'!G:G,'[1]Sales info'!O:O,_xleta.NA)</f>
        <v>11/18/2023</v>
      </c>
    </row>
    <row r="416" spans="1:11">
      <c r="A416" s="9" t="s">
        <v>402</v>
      </c>
      <c r="B416" s="6" t="str">
        <f>_xlfn.XLOOKUP(Summary!A:A,'[1]Sales info'!G:G,'[1]Sales info'!D:D,_xleta.NA)</f>
        <v>2023 YOGA</v>
      </c>
      <c r="C416" s="6" t="str">
        <f>_xlfn.XLOOKUP(Summary!A:A,'[1]Sales info'!G:G,'[1]Sales info'!E:E,_xleta.NA)</f>
        <v>DRAWCORD</v>
      </c>
      <c r="D416" s="6" t="str">
        <f>_xlfn.XLOOKUP(Summary!A:A,'[1]Sales info'!G:G,'[1]Sales info'!L:L,_xleta.NA)</f>
        <v>Polyester 99%, Nylon 1%</v>
      </c>
      <c r="E416" s="7">
        <f>_xlfn.XLOOKUP(Summary!A:A,'[1]Sales info'!G:G,'[1]Sales info'!K:K,_xleta.NA)</f>
        <v>0.33929999999999999</v>
      </c>
      <c r="F416" s="6">
        <f>_xlfn.XLOOKUP(Summary!A:A,'[1]Sales info'!G:G,'[1]Sales info'!H:H,_xleta.NA)</f>
        <v>4000</v>
      </c>
      <c r="G416" s="6">
        <f>_xlfn.XLOOKUP(Summary!A:A,'[1]Sales info'!G:G,'[1]Sales info'!I:I,_xleta.NA)</f>
        <v>4000</v>
      </c>
      <c r="H416" s="8" t="s">
        <v>34</v>
      </c>
      <c r="I416" s="6" t="str">
        <f>_xlfn.XLOOKUP(Summary!A:A,'[1]Sales info'!G:G,'[1]Sales info'!J:J,_xleta.NA)</f>
        <v>65 Days</v>
      </c>
      <c r="J416" s="8" t="s">
        <v>34</v>
      </c>
      <c r="K416" s="6" t="str">
        <f>_xlfn.XLOOKUP(Summary!A:A,'[1]Sales info'!G:G,'[1]Sales info'!O:O,_xleta.NA)</f>
        <v>11/18/2023</v>
      </c>
    </row>
    <row r="417" spans="1:11">
      <c r="A417" s="9" t="s">
        <v>403</v>
      </c>
      <c r="B417" s="6" t="str">
        <f>_xlfn.XLOOKUP(Summary!A:A,'[1]Sales info'!G:G,'[1]Sales info'!D:D,_xleta.NA)</f>
        <v>2023 YOGA</v>
      </c>
      <c r="C417" s="6" t="str">
        <f>_xlfn.XLOOKUP(Summary!A:A,'[1]Sales info'!G:G,'[1]Sales info'!E:E,_xleta.NA)</f>
        <v>DRAWCORD</v>
      </c>
      <c r="D417" s="6" t="str">
        <f>_xlfn.XLOOKUP(Summary!A:A,'[1]Sales info'!G:G,'[1]Sales info'!L:L,_xleta.NA)</f>
        <v>nylon 100%</v>
      </c>
      <c r="E417" s="7">
        <f>_xlfn.XLOOKUP(Summary!A:A,'[1]Sales info'!G:G,'[1]Sales info'!K:K,_xleta.NA)</f>
        <v>0.31319999999999998</v>
      </c>
      <c r="F417" s="6">
        <f>_xlfn.XLOOKUP(Summary!A:A,'[1]Sales info'!G:G,'[1]Sales info'!H:H,_xleta.NA)</f>
        <v>2000</v>
      </c>
      <c r="G417" s="6">
        <f>_xlfn.XLOOKUP(Summary!A:A,'[1]Sales info'!G:G,'[1]Sales info'!I:I,_xleta.NA)</f>
        <v>2000</v>
      </c>
      <c r="H417" s="8" t="s">
        <v>34</v>
      </c>
      <c r="I417" s="6" t="str">
        <f>_xlfn.XLOOKUP(Summary!A:A,'[1]Sales info'!G:G,'[1]Sales info'!J:J,_xleta.NA)</f>
        <v>50 Days</v>
      </c>
      <c r="J417" s="8" t="s">
        <v>34</v>
      </c>
      <c r="K417" s="6" t="str">
        <f>_xlfn.XLOOKUP(Summary!A:A,'[1]Sales info'!G:G,'[1]Sales info'!O:O,_xleta.NA)</f>
        <v>11/18/2023</v>
      </c>
    </row>
    <row r="418" spans="1:11">
      <c r="A418" s="9" t="s">
        <v>404</v>
      </c>
      <c r="B418" s="6" t="str">
        <f>_xlfn.XLOOKUP(Summary!A:A,'[1]Sales info'!G:G,'[1]Sales info'!D:D,_xleta.NA)</f>
        <v>2023 YOGA</v>
      </c>
      <c r="C418" s="6" t="str">
        <f>_xlfn.XLOOKUP(Summary!A:A,'[1]Sales info'!G:G,'[1]Sales info'!E:E,_xleta.NA)</f>
        <v>DRAWCORD</v>
      </c>
      <c r="D418" s="6" t="str">
        <f>_xlfn.XLOOKUP(Summary!A:A,'[1]Sales info'!G:G,'[1]Sales info'!L:L,_xleta.NA)</f>
        <v>nylon 83% spanex 17%</v>
      </c>
      <c r="E418" s="7">
        <f>_xlfn.XLOOKUP(Summary!A:A,'[1]Sales info'!G:G,'[1]Sales info'!K:K,_xleta.NA)</f>
        <v>0.35669999999999996</v>
      </c>
      <c r="F418" s="6">
        <f>_xlfn.XLOOKUP(Summary!A:A,'[1]Sales info'!G:G,'[1]Sales info'!H:H,_xleta.NA)</f>
        <v>2000</v>
      </c>
      <c r="G418" s="6">
        <f>_xlfn.XLOOKUP(Summary!A:A,'[1]Sales info'!G:G,'[1]Sales info'!I:I,_xleta.NA)</f>
        <v>2000</v>
      </c>
      <c r="H418" s="8" t="s">
        <v>34</v>
      </c>
      <c r="I418" s="6" t="str">
        <f>_xlfn.XLOOKUP(Summary!A:A,'[1]Sales info'!G:G,'[1]Sales info'!J:J,_xleta.NA)</f>
        <v>60 Days</v>
      </c>
      <c r="J418" s="8" t="s">
        <v>34</v>
      </c>
      <c r="K418" s="6" t="str">
        <f>_xlfn.XLOOKUP(Summary!A:A,'[1]Sales info'!G:G,'[1]Sales info'!O:O,_xleta.NA)</f>
        <v>11/18/2023</v>
      </c>
    </row>
    <row r="419" spans="1:11">
      <c r="A419" s="9" t="s">
        <v>405</v>
      </c>
      <c r="B419" s="6" t="str">
        <f>_xlfn.XLOOKUP(Summary!A:A,'[1]Sales info'!G:G,'[1]Sales info'!D:D,_xleta.NA)</f>
        <v>2023 YOGA</v>
      </c>
      <c r="C419" s="6" t="str">
        <f>_xlfn.XLOOKUP(Summary!A:A,'[1]Sales info'!G:G,'[1]Sales info'!E:E,_xleta.NA)</f>
        <v>DRAWCORD</v>
      </c>
      <c r="D419" s="6" t="str">
        <f>_xlfn.XLOOKUP(Summary!A:A,'[1]Sales info'!G:G,'[1]Sales info'!L:L,_xleta.NA)</f>
        <v>涤纶22.78%尼龙77.22%</v>
      </c>
      <c r="E419" s="7">
        <f>_xlfn.XLOOKUP(Summary!A:A,'[1]Sales info'!G:G,'[1]Sales info'!K:K,_xleta.NA)</f>
        <v>0.15659999999999999</v>
      </c>
      <c r="F419" s="6">
        <f>_xlfn.XLOOKUP(Summary!A:A,'[1]Sales info'!G:G,'[1]Sales info'!H:H,_xleta.NA)</f>
        <v>4000</v>
      </c>
      <c r="G419" s="6">
        <f>_xlfn.XLOOKUP(Summary!A:A,'[1]Sales info'!G:G,'[1]Sales info'!I:I,_xleta.NA)</f>
        <v>4000</v>
      </c>
      <c r="H419" s="8" t="s">
        <v>34</v>
      </c>
      <c r="I419" s="6" t="str">
        <f>_xlfn.XLOOKUP(Summary!A:A,'[1]Sales info'!G:G,'[1]Sales info'!J:J,_xleta.NA)</f>
        <v>55 Days</v>
      </c>
      <c r="J419" s="8" t="s">
        <v>34</v>
      </c>
      <c r="K419" s="6" t="str">
        <f>_xlfn.XLOOKUP(Summary!A:A,'[1]Sales info'!G:G,'[1]Sales info'!O:O,_xleta.NA)</f>
        <v>11/18/2023</v>
      </c>
    </row>
    <row r="420" spans="1:11">
      <c r="A420" s="9" t="s">
        <v>406</v>
      </c>
      <c r="B420" s="6" t="str">
        <f>_xlfn.XLOOKUP(Summary!A:A,'[1]Sales info'!G:G,'[1]Sales info'!D:D,_xleta.NA)</f>
        <v>2023 CYCL</v>
      </c>
      <c r="C420" s="6" t="str">
        <f>_xlfn.XLOOKUP(Summary!A:A,'[1]Sales info'!G:G,'[1]Sales info'!E:E,_xleta.NA)</f>
        <v>ELASTIC</v>
      </c>
      <c r="D420" s="6" t="str">
        <f>_xlfn.XLOOKUP(Summary!A:A,'[1]Sales info'!G:G,'[1]Sales info'!L:L,_xleta.NA)</f>
        <v>recycled nylon 80.16% spandex 19.84</v>
      </c>
      <c r="E420" s="7">
        <f>_xlfn.XLOOKUP(Summary!A:A,'[1]Sales info'!G:G,'[1]Sales info'!K:K,_xleta.NA)</f>
        <v>0.70469999999999999</v>
      </c>
      <c r="F420" s="6">
        <f>_xlfn.XLOOKUP(Summary!A:A,'[1]Sales info'!G:G,'[1]Sales info'!H:H,_xleta.NA)</f>
        <v>4000</v>
      </c>
      <c r="G420" s="6">
        <f>_xlfn.XLOOKUP(Summary!A:A,'[1]Sales info'!G:G,'[1]Sales info'!I:I,_xleta.NA)</f>
        <v>4000</v>
      </c>
      <c r="H420" s="8" t="s">
        <v>34</v>
      </c>
      <c r="I420" s="6" t="str">
        <f>_xlfn.XLOOKUP(Summary!A:A,'[1]Sales info'!G:G,'[1]Sales info'!J:J,_xleta.NA)</f>
        <v>55 Days</v>
      </c>
      <c r="J420" s="8" t="s">
        <v>34</v>
      </c>
      <c r="K420" s="6" t="str">
        <f>_xlfn.XLOOKUP(Summary!A:A,'[1]Sales info'!G:G,'[1]Sales info'!O:O,_xleta.NA)</f>
        <v>11/18/2023</v>
      </c>
    </row>
    <row r="421" spans="1:11">
      <c r="A421" s="9" t="s">
        <v>407</v>
      </c>
      <c r="B421" s="6" t="str">
        <f>_xlfn.XLOOKUP(Summary!A:A,'[1]Sales info'!G:G,'[1]Sales info'!D:D,_xleta.NA)</f>
        <v>2023 CYCL</v>
      </c>
      <c r="C421" s="6" t="str">
        <f>_xlfn.XLOOKUP(Summary!A:A,'[1]Sales info'!G:G,'[1]Sales info'!E:E,_xleta.NA)</f>
        <v>ELASTIC</v>
      </c>
      <c r="D421" s="6" t="str">
        <f>_xlfn.XLOOKUP(Summary!A:A,'[1]Sales info'!G:G,'[1]Sales info'!L:L,_xleta.NA)</f>
        <v>Spandex/氨纶 19.84%，recycled nylon 80.16%</v>
      </c>
      <c r="E421" s="7">
        <f>_xlfn.XLOOKUP(Summary!A:A,'[1]Sales info'!G:G,'[1]Sales info'!K:K,_xleta.NA)</f>
        <v>0.82650000000000001</v>
      </c>
      <c r="F421" s="6">
        <f>_xlfn.XLOOKUP(Summary!A:A,'[1]Sales info'!G:G,'[1]Sales info'!H:H,_xleta.NA)</f>
        <v>2000</v>
      </c>
      <c r="G421" s="6">
        <f>_xlfn.XLOOKUP(Summary!A:A,'[1]Sales info'!G:G,'[1]Sales info'!I:I,_xleta.NA)</f>
        <v>2000</v>
      </c>
      <c r="H421" s="8" t="s">
        <v>34</v>
      </c>
      <c r="I421" s="6" t="str">
        <f>_xlfn.XLOOKUP(Summary!A:A,'[1]Sales info'!G:G,'[1]Sales info'!J:J,_xleta.NA)</f>
        <v>50 Days</v>
      </c>
      <c r="J421" s="8" t="s">
        <v>34</v>
      </c>
      <c r="K421" s="6" t="str">
        <f>_xlfn.XLOOKUP(Summary!A:A,'[1]Sales info'!G:G,'[1]Sales info'!O:O,_xleta.NA)</f>
        <v>11/18/2023</v>
      </c>
    </row>
    <row r="422" spans="1:11">
      <c r="A422" s="9" t="s">
        <v>408</v>
      </c>
      <c r="B422" s="6" t="str">
        <f>_xlfn.XLOOKUP(Summary!A:A,'[1]Sales info'!G:G,'[1]Sales info'!D:D,_xleta.NA)</f>
        <v>2023 CYCL</v>
      </c>
      <c r="C422" s="6" t="str">
        <f>_xlfn.XLOOKUP(Summary!A:A,'[1]Sales info'!G:G,'[1]Sales info'!E:E,_xleta.NA)</f>
        <v>ELASTIC</v>
      </c>
      <c r="D422" s="6" t="str">
        <f>_xlfn.XLOOKUP(Summary!A:A,'[1]Sales info'!G:G,'[1]Sales info'!L:L,_xleta.NA)</f>
        <v>nylon 72.6% spandex 27.4%</v>
      </c>
      <c r="E422" s="7">
        <f>_xlfn.XLOOKUP(Summary!A:A,'[1]Sales info'!G:G,'[1]Sales info'!K:K,_xleta.NA)</f>
        <v>0.83519999999999994</v>
      </c>
      <c r="F422" s="6">
        <f>_xlfn.XLOOKUP(Summary!A:A,'[1]Sales info'!G:G,'[1]Sales info'!H:H,_xleta.NA)</f>
        <v>2000</v>
      </c>
      <c r="G422" s="6">
        <f>_xlfn.XLOOKUP(Summary!A:A,'[1]Sales info'!G:G,'[1]Sales info'!I:I,_xleta.NA)</f>
        <v>2000</v>
      </c>
      <c r="H422" s="8" t="s">
        <v>34</v>
      </c>
      <c r="I422" s="6" t="str">
        <f>_xlfn.XLOOKUP(Summary!A:A,'[1]Sales info'!G:G,'[1]Sales info'!J:J,_xleta.NA)</f>
        <v>50 Days</v>
      </c>
      <c r="J422" s="8" t="s">
        <v>34</v>
      </c>
      <c r="K422" s="6" t="str">
        <f>_xlfn.XLOOKUP(Summary!A:A,'[1]Sales info'!G:G,'[1]Sales info'!O:O,_xleta.NA)</f>
        <v>11/18/2023</v>
      </c>
    </row>
    <row r="423" spans="1:11">
      <c r="A423" s="9" t="s">
        <v>409</v>
      </c>
      <c r="B423" s="6" t="str">
        <f>_xlfn.XLOOKUP(Summary!A:A,'[1]Sales info'!G:G,'[1]Sales info'!D:D,_xleta.NA)</f>
        <v>2023 CYCL</v>
      </c>
      <c r="C423" s="6" t="str">
        <f>_xlfn.XLOOKUP(Summary!A:A,'[1]Sales info'!G:G,'[1]Sales info'!E:E,_xleta.NA)</f>
        <v>ELASTIC</v>
      </c>
      <c r="D423" s="6" t="str">
        <f>_xlfn.XLOOKUP(Summary!A:A,'[1]Sales info'!G:G,'[1]Sales info'!L:L,_xleta.NA)</f>
        <v>nylon 2.3% spandex 21.5% polyester 76.2%</v>
      </c>
      <c r="E423" s="7">
        <f>_xlfn.XLOOKUP(Summary!A:A,'[1]Sales info'!G:G,'[1]Sales info'!K:K,_xleta.NA)</f>
        <v>0</v>
      </c>
      <c r="F423" s="6">
        <f>_xlfn.XLOOKUP(Summary!A:A,'[1]Sales info'!G:G,'[1]Sales info'!H:H,_xleta.NA)</f>
        <v>4000</v>
      </c>
      <c r="G423" s="6">
        <f>_xlfn.XLOOKUP(Summary!A:A,'[1]Sales info'!G:G,'[1]Sales info'!I:I,_xleta.NA)</f>
        <v>4000</v>
      </c>
      <c r="H423" s="8" t="s">
        <v>34</v>
      </c>
      <c r="I423" s="6" t="str">
        <f>_xlfn.XLOOKUP(Summary!A:A,'[1]Sales info'!G:G,'[1]Sales info'!J:J,_xleta.NA)</f>
        <v>55 Days</v>
      </c>
      <c r="J423" s="8" t="s">
        <v>34</v>
      </c>
      <c r="K423" s="6" t="str">
        <f>_xlfn.XLOOKUP(Summary!A:A,'[1]Sales info'!G:G,'[1]Sales info'!O:O,_xleta.NA)</f>
        <v>11/18/2023</v>
      </c>
    </row>
    <row r="424" spans="1:11">
      <c r="A424" s="9" t="s">
        <v>410</v>
      </c>
      <c r="B424" s="6" t="str">
        <f>_xlfn.XLOOKUP(Summary!A:A,'[1]Sales info'!G:G,'[1]Sales info'!D:D,_xleta.NA)</f>
        <v>2023 CYCL</v>
      </c>
      <c r="C424" s="6" t="str">
        <f>_xlfn.XLOOKUP(Summary!A:A,'[1]Sales info'!G:G,'[1]Sales info'!E:E,_xleta.NA)</f>
        <v>ELASTIC</v>
      </c>
      <c r="D424" s="6" t="str">
        <f>_xlfn.XLOOKUP(Summary!A:A,'[1]Sales info'!G:G,'[1]Sales info'!L:L,_xleta.NA)</f>
        <v>nylon 83% spanex 17%</v>
      </c>
      <c r="E424" s="7">
        <f>_xlfn.XLOOKUP(Summary!A:A,'[1]Sales info'!G:G,'[1]Sales info'!K:K,_xleta.NA)</f>
        <v>0</v>
      </c>
      <c r="F424" s="6">
        <f>_xlfn.XLOOKUP(Summary!A:A,'[1]Sales info'!G:G,'[1]Sales info'!H:H,_xleta.NA)</f>
        <v>2000</v>
      </c>
      <c r="G424" s="6">
        <f>_xlfn.XLOOKUP(Summary!A:A,'[1]Sales info'!G:G,'[1]Sales info'!I:I,_xleta.NA)</f>
        <v>2000</v>
      </c>
      <c r="H424" s="8" t="s">
        <v>34</v>
      </c>
      <c r="I424" s="6" t="str">
        <f>_xlfn.XLOOKUP(Summary!A:A,'[1]Sales info'!G:G,'[1]Sales info'!J:J,_xleta.NA)</f>
        <v>65 Days</v>
      </c>
      <c r="J424" s="8" t="s">
        <v>34</v>
      </c>
      <c r="K424" s="6" t="str">
        <f>_xlfn.XLOOKUP(Summary!A:A,'[1]Sales info'!G:G,'[1]Sales info'!O:O,_xleta.NA)</f>
        <v>11/18/2023</v>
      </c>
    </row>
    <row r="425" spans="1:11">
      <c r="A425" s="9" t="s">
        <v>411</v>
      </c>
      <c r="B425" s="6" t="str">
        <f>_xlfn.XLOOKUP(Summary!A:A,'[1]Sales info'!G:G,'[1]Sales info'!D:D,_xleta.NA)</f>
        <v>2023 CYCL</v>
      </c>
      <c r="C425" s="6" t="str">
        <f>_xlfn.XLOOKUP(Summary!A:A,'[1]Sales info'!G:G,'[1]Sales info'!E:E,_xleta.NA)</f>
        <v>ELASTIC</v>
      </c>
      <c r="D425" s="6" t="str">
        <f>_xlfn.XLOOKUP(Summary!A:A,'[1]Sales info'!G:G,'[1]Sales info'!L:L,_xleta.NA)</f>
        <v>Nylon 84%, Spandx 16%</v>
      </c>
      <c r="E425" s="7">
        <f>_xlfn.XLOOKUP(Summary!A:A,'[1]Sales info'!G:G,'[1]Sales info'!K:K,_xleta.NA)</f>
        <v>0.53069999999999995</v>
      </c>
      <c r="F425" s="6">
        <f>_xlfn.XLOOKUP(Summary!A:A,'[1]Sales info'!G:G,'[1]Sales info'!H:H,_xleta.NA)</f>
        <v>2000</v>
      </c>
      <c r="G425" s="6">
        <f>_xlfn.XLOOKUP(Summary!A:A,'[1]Sales info'!G:G,'[1]Sales info'!I:I,_xleta.NA)</f>
        <v>2000</v>
      </c>
      <c r="H425" s="8" t="s">
        <v>34</v>
      </c>
      <c r="I425" s="6" t="str">
        <f>_xlfn.XLOOKUP(Summary!A:A,'[1]Sales info'!G:G,'[1]Sales info'!J:J,_xleta.NA)</f>
        <v>65 Days</v>
      </c>
      <c r="J425" s="8" t="s">
        <v>34</v>
      </c>
      <c r="K425" s="6" t="str">
        <f>_xlfn.XLOOKUP(Summary!A:A,'[1]Sales info'!G:G,'[1]Sales info'!O:O,_xleta.NA)</f>
        <v>11/18/2023</v>
      </c>
    </row>
    <row r="426" spans="1:11">
      <c r="A426" s="9" t="s">
        <v>412</v>
      </c>
      <c r="B426" s="6" t="str">
        <f>_xlfn.XLOOKUP(Summary!A:A,'[1]Sales info'!G:G,'[1]Sales info'!D:D,_xleta.NA)</f>
        <v>2023 CYCL</v>
      </c>
      <c r="C426" s="6" t="str">
        <f>_xlfn.XLOOKUP(Summary!A:A,'[1]Sales info'!G:G,'[1]Sales info'!E:E,_xleta.NA)</f>
        <v>ELASTIC</v>
      </c>
      <c r="D426" s="6" t="str">
        <f>_xlfn.XLOOKUP(Summary!A:A,'[1]Sales info'!G:G,'[1]Sales info'!L:L,_xleta.NA)</f>
        <v>nylon 63.2% spandex 36.8%</v>
      </c>
      <c r="E426" s="7">
        <f>_xlfn.XLOOKUP(Summary!A:A,'[1]Sales info'!G:G,'[1]Sales info'!K:K,_xleta.NA)</f>
        <v>0</v>
      </c>
      <c r="F426" s="6">
        <f>_xlfn.XLOOKUP(Summary!A:A,'[1]Sales info'!G:G,'[1]Sales info'!H:H,_xleta.NA)</f>
        <v>2000</v>
      </c>
      <c r="G426" s="6">
        <f>_xlfn.XLOOKUP(Summary!A:A,'[1]Sales info'!G:G,'[1]Sales info'!I:I,_xleta.NA)</f>
        <v>2000</v>
      </c>
      <c r="H426" s="8" t="s">
        <v>34</v>
      </c>
      <c r="I426" s="6" t="str">
        <f>_xlfn.XLOOKUP(Summary!A:A,'[1]Sales info'!G:G,'[1]Sales info'!J:J,_xleta.NA)</f>
        <v>60 Days</v>
      </c>
      <c r="J426" s="8" t="s">
        <v>34</v>
      </c>
      <c r="K426" s="6" t="str">
        <f>_xlfn.XLOOKUP(Summary!A:A,'[1]Sales info'!G:G,'[1]Sales info'!O:O,_xleta.NA)</f>
        <v>11/18/2023</v>
      </c>
    </row>
    <row r="427" spans="1:11">
      <c r="A427" s="9" t="s">
        <v>413</v>
      </c>
      <c r="B427" s="6" t="str">
        <f>_xlfn.XLOOKUP(Summary!A:A,'[1]Sales info'!G:G,'[1]Sales info'!D:D,_xleta.NA)</f>
        <v>2023 CYCL</v>
      </c>
      <c r="C427" s="6" t="str">
        <f>_xlfn.XLOOKUP(Summary!A:A,'[1]Sales info'!G:G,'[1]Sales info'!E:E,_xleta.NA)</f>
        <v>ELASTIC</v>
      </c>
      <c r="D427" s="6" t="str">
        <f>_xlfn.XLOOKUP(Summary!A:A,'[1]Sales info'!G:G,'[1]Sales info'!L:L,_xleta.NA)</f>
        <v>nylon 84% spandex 16%</v>
      </c>
      <c r="E427" s="7">
        <f>_xlfn.XLOOKUP(Summary!A:A,'[1]Sales info'!G:G,'[1]Sales info'!K:K,_xleta.NA)</f>
        <v>0.55679999999999996</v>
      </c>
      <c r="F427" s="6">
        <f>_xlfn.XLOOKUP(Summary!A:A,'[1]Sales info'!G:G,'[1]Sales info'!H:H,_xleta.NA)</f>
        <v>2000</v>
      </c>
      <c r="G427" s="6">
        <f>_xlfn.XLOOKUP(Summary!A:A,'[1]Sales info'!G:G,'[1]Sales info'!I:I,_xleta.NA)</f>
        <v>2000</v>
      </c>
      <c r="H427" s="8" t="s">
        <v>34</v>
      </c>
      <c r="I427" s="6" t="str">
        <f>_xlfn.XLOOKUP(Summary!A:A,'[1]Sales info'!G:G,'[1]Sales info'!J:J,_xleta.NA)</f>
        <v>65 Days</v>
      </c>
      <c r="J427" s="8" t="s">
        <v>34</v>
      </c>
      <c r="K427" s="6" t="str">
        <f>_xlfn.XLOOKUP(Summary!A:A,'[1]Sales info'!G:G,'[1]Sales info'!O:O,_xleta.NA)</f>
        <v>11/18/2023</v>
      </c>
    </row>
    <row r="428" spans="1:11">
      <c r="A428" s="9" t="s">
        <v>414</v>
      </c>
      <c r="B428" s="6" t="str">
        <f>_xlfn.XLOOKUP(Summary!A:A,'[1]Sales info'!G:G,'[1]Sales info'!D:D,_xleta.NA)</f>
        <v>2023 CYCL</v>
      </c>
      <c r="C428" s="6" t="str">
        <f>_xlfn.XLOOKUP(Summary!A:A,'[1]Sales info'!G:G,'[1]Sales info'!E:E,_xleta.NA)</f>
        <v>ELASTIC</v>
      </c>
      <c r="D428" s="6" t="str">
        <f>_xlfn.XLOOKUP(Summary!A:A,'[1]Sales info'!G:G,'[1]Sales info'!L:L,_xleta.NA)</f>
        <v>nylon 84% spandex 16%</v>
      </c>
      <c r="E428" s="7">
        <f>_xlfn.XLOOKUP(Summary!A:A,'[1]Sales info'!G:G,'[1]Sales info'!K:K,_xleta.NA)</f>
        <v>0.73949999999999994</v>
      </c>
      <c r="F428" s="6">
        <f>_xlfn.XLOOKUP(Summary!A:A,'[1]Sales info'!G:G,'[1]Sales info'!H:H,_xleta.NA)</f>
        <v>2000</v>
      </c>
      <c r="G428" s="6">
        <f>_xlfn.XLOOKUP(Summary!A:A,'[1]Sales info'!G:G,'[1]Sales info'!I:I,_xleta.NA)</f>
        <v>2000</v>
      </c>
      <c r="H428" s="8" t="s">
        <v>34</v>
      </c>
      <c r="I428" s="6" t="str">
        <f>_xlfn.XLOOKUP(Summary!A:A,'[1]Sales info'!G:G,'[1]Sales info'!J:J,_xleta.NA)</f>
        <v>65 Days</v>
      </c>
      <c r="J428" s="8" t="s">
        <v>34</v>
      </c>
      <c r="K428" s="6" t="str">
        <f>_xlfn.XLOOKUP(Summary!A:A,'[1]Sales info'!G:G,'[1]Sales info'!O:O,_xleta.NA)</f>
        <v>11/18/2023</v>
      </c>
    </row>
    <row r="429" spans="1:11">
      <c r="A429" s="9" t="s">
        <v>415</v>
      </c>
      <c r="B429" s="6" t="str">
        <f>_xlfn.XLOOKUP(Summary!A:A,'[1]Sales info'!G:G,'[1]Sales info'!D:D,_xleta.NA)</f>
        <v>2023 CYCL</v>
      </c>
      <c r="C429" s="6" t="str">
        <f>_xlfn.XLOOKUP(Summary!A:A,'[1]Sales info'!G:G,'[1]Sales info'!E:E,_xleta.NA)</f>
        <v>ELASTIC</v>
      </c>
      <c r="D429" s="6" t="str">
        <f>_xlfn.XLOOKUP(Summary!A:A,'[1]Sales info'!G:G,'[1]Sales info'!L:L,_xleta.NA)</f>
        <v>Polyester66%, rubber 34%</v>
      </c>
      <c r="E429" s="7">
        <f>_xlfn.XLOOKUP(Summary!A:A,'[1]Sales info'!G:G,'[1]Sales info'!K:K,_xleta.NA)</f>
        <v>0.64380000000000004</v>
      </c>
      <c r="F429" s="6">
        <f>_xlfn.XLOOKUP(Summary!A:A,'[1]Sales info'!G:G,'[1]Sales info'!H:H,_xleta.NA)</f>
        <v>4000</v>
      </c>
      <c r="G429" s="6">
        <f>_xlfn.XLOOKUP(Summary!A:A,'[1]Sales info'!G:G,'[1]Sales info'!I:I,_xleta.NA)</f>
        <v>4000</v>
      </c>
      <c r="H429" s="8" t="s">
        <v>34</v>
      </c>
      <c r="I429" s="6" t="str">
        <f>_xlfn.XLOOKUP(Summary!A:A,'[1]Sales info'!G:G,'[1]Sales info'!J:J,_xleta.NA)</f>
        <v>70 days</v>
      </c>
      <c r="J429" s="8" t="s">
        <v>34</v>
      </c>
      <c r="K429" s="6" t="str">
        <f>_xlfn.XLOOKUP(Summary!A:A,'[1]Sales info'!G:G,'[1]Sales info'!O:O,_xleta.NA)</f>
        <v>11/18/2023</v>
      </c>
    </row>
    <row r="430" spans="1:11">
      <c r="A430" s="9" t="s">
        <v>416</v>
      </c>
      <c r="B430" s="6" t="str">
        <f>_xlfn.XLOOKUP(Summary!A:A,'[1]Sales info'!G:G,'[1]Sales info'!D:D,_xleta.NA)</f>
        <v>2023 CYCL</v>
      </c>
      <c r="C430" s="6" t="str">
        <f>_xlfn.XLOOKUP(Summary!A:A,'[1]Sales info'!G:G,'[1]Sales info'!E:E,_xleta.NA)</f>
        <v>ELASTIC</v>
      </c>
      <c r="D430" s="6" t="str">
        <f>_xlfn.XLOOKUP(Summary!A:A,'[1]Sales info'!G:G,'[1]Sales info'!L:L,_xleta.NA)</f>
        <v>nylon 86.2% spandex 13.8%</v>
      </c>
      <c r="E430" s="7">
        <f>_xlfn.XLOOKUP(Summary!A:A,'[1]Sales info'!G:G,'[1]Sales info'!K:K,_xleta.NA)</f>
        <v>1.6095000000000002</v>
      </c>
      <c r="F430" s="6">
        <f>_xlfn.XLOOKUP(Summary!A:A,'[1]Sales info'!G:G,'[1]Sales info'!H:H,_xleta.NA)</f>
        <v>2000</v>
      </c>
      <c r="G430" s="6">
        <f>_xlfn.XLOOKUP(Summary!A:A,'[1]Sales info'!G:G,'[1]Sales info'!I:I,_xleta.NA)</f>
        <v>2000</v>
      </c>
      <c r="H430" s="8" t="s">
        <v>34</v>
      </c>
      <c r="I430" s="6" t="str">
        <f>_xlfn.XLOOKUP(Summary!A:A,'[1]Sales info'!G:G,'[1]Sales info'!J:J,_xleta.NA)</f>
        <v>65 Days</v>
      </c>
      <c r="J430" s="8" t="s">
        <v>34</v>
      </c>
      <c r="K430" s="6" t="str">
        <f>_xlfn.XLOOKUP(Summary!A:A,'[1]Sales info'!G:G,'[1]Sales info'!O:O,_xleta.NA)</f>
        <v>11/18/2023</v>
      </c>
    </row>
    <row r="431" spans="1:11">
      <c r="A431" s="9" t="s">
        <v>417</v>
      </c>
      <c r="B431" s="6" t="str">
        <f>_xlfn.XLOOKUP(Summary!A:A,'[1]Sales info'!G:G,'[1]Sales info'!D:D,_xleta.NA)</f>
        <v>2023 CYCL</v>
      </c>
      <c r="C431" s="6" t="str">
        <f>_xlfn.XLOOKUP(Summary!A:A,'[1]Sales info'!G:G,'[1]Sales info'!E:E,_xleta.NA)</f>
        <v>ELASTIC</v>
      </c>
      <c r="D431" s="6" t="str">
        <f>_xlfn.XLOOKUP(Summary!A:A,'[1]Sales info'!G:G,'[1]Sales info'!L:L,_xleta.NA)</f>
        <v>nylon 63% spandex 37%</v>
      </c>
      <c r="E431" s="7">
        <f>_xlfn.XLOOKUP(Summary!A:A,'[1]Sales info'!G:G,'[1]Sales info'!K:K,_xleta.NA)</f>
        <v>0.32190000000000002</v>
      </c>
      <c r="F431" s="6">
        <f>_xlfn.XLOOKUP(Summary!A:A,'[1]Sales info'!G:G,'[1]Sales info'!H:H,_xleta.NA)</f>
        <v>2000</v>
      </c>
      <c r="G431" s="6">
        <f>_xlfn.XLOOKUP(Summary!A:A,'[1]Sales info'!G:G,'[1]Sales info'!I:I,_xleta.NA)</f>
        <v>2000</v>
      </c>
      <c r="H431" s="8" t="s">
        <v>34</v>
      </c>
      <c r="I431" s="6" t="str">
        <f>_xlfn.XLOOKUP(Summary!A:A,'[1]Sales info'!G:G,'[1]Sales info'!J:J,_xleta.NA)</f>
        <v>50 Days</v>
      </c>
      <c r="J431" s="8" t="s">
        <v>34</v>
      </c>
      <c r="K431" s="6" t="str">
        <f>_xlfn.XLOOKUP(Summary!A:A,'[1]Sales info'!G:G,'[1]Sales info'!O:O,_xleta.NA)</f>
        <v>11/18/2023</v>
      </c>
    </row>
    <row r="432" spans="1:11">
      <c r="A432" s="9" t="s">
        <v>418</v>
      </c>
      <c r="B432" s="6" t="str">
        <f>_xlfn.XLOOKUP(Summary!A:A,'[1]Sales info'!G:G,'[1]Sales info'!D:D,_xleta.NA)</f>
        <v>2023 CYCL</v>
      </c>
      <c r="C432" s="6" t="str">
        <f>_xlfn.XLOOKUP(Summary!A:A,'[1]Sales info'!G:G,'[1]Sales info'!E:E,_xleta.NA)</f>
        <v>ELASTIC</v>
      </c>
      <c r="D432" s="6" t="str">
        <f>_xlfn.XLOOKUP(Summary!A:A,'[1]Sales info'!G:G,'[1]Sales info'!L:L,_xleta.NA)</f>
        <v>polyester 66% spandex 34%</v>
      </c>
      <c r="E432" s="7">
        <f>_xlfn.XLOOKUP(Summary!A:A,'[1]Sales info'!G:G,'[1]Sales info'!K:K,_xleta.NA)</f>
        <v>0.24360000000000001</v>
      </c>
      <c r="F432" s="6">
        <f>_xlfn.XLOOKUP(Summary!A:A,'[1]Sales info'!G:G,'[1]Sales info'!H:H,_xleta.NA)</f>
        <v>4000</v>
      </c>
      <c r="G432" s="6">
        <f>_xlfn.XLOOKUP(Summary!A:A,'[1]Sales info'!G:G,'[1]Sales info'!I:I,_xleta.NA)</f>
        <v>4000</v>
      </c>
      <c r="H432" s="8" t="s">
        <v>34</v>
      </c>
      <c r="I432" s="6" t="str">
        <f>_xlfn.XLOOKUP(Summary!A:A,'[1]Sales info'!G:G,'[1]Sales info'!J:J,_xleta.NA)</f>
        <v>55 Days</v>
      </c>
      <c r="J432" s="8" t="s">
        <v>34</v>
      </c>
      <c r="K432" s="6" t="str">
        <f>_xlfn.XLOOKUP(Summary!A:A,'[1]Sales info'!G:G,'[1]Sales info'!O:O,_xleta.NA)</f>
        <v>11/18/2023</v>
      </c>
    </row>
    <row r="433" spans="1:11">
      <c r="A433" s="9" t="s">
        <v>419</v>
      </c>
      <c r="B433" s="6" t="str">
        <f>_xlfn.XLOOKUP(Summary!A:A,'[1]Sales info'!G:G,'[1]Sales info'!D:D,_xleta.NA)</f>
        <v>2023 CYCL</v>
      </c>
      <c r="C433" s="6" t="str">
        <f>_xlfn.XLOOKUP(Summary!A:A,'[1]Sales info'!G:G,'[1]Sales info'!E:E,_xleta.NA)</f>
        <v>ELASTIC</v>
      </c>
      <c r="D433" s="6" t="str">
        <f>_xlfn.XLOOKUP(Summary!A:A,'[1]Sales info'!G:G,'[1]Sales info'!L:L,_xleta.NA)</f>
        <v>nylon 63.1% spandex 36.9%</v>
      </c>
      <c r="E433" s="7">
        <f>_xlfn.XLOOKUP(Summary!A:A,'[1]Sales info'!G:G,'[1]Sales info'!K:K,_xleta.NA)</f>
        <v>0.5655</v>
      </c>
      <c r="F433" s="6">
        <f>_xlfn.XLOOKUP(Summary!A:A,'[1]Sales info'!G:G,'[1]Sales info'!H:H,_xleta.NA)</f>
        <v>2000</v>
      </c>
      <c r="G433" s="6">
        <f>_xlfn.XLOOKUP(Summary!A:A,'[1]Sales info'!G:G,'[1]Sales info'!I:I,_xleta.NA)</f>
        <v>2000</v>
      </c>
      <c r="H433" s="8" t="s">
        <v>34</v>
      </c>
      <c r="I433" s="6" t="str">
        <f>_xlfn.XLOOKUP(Summary!A:A,'[1]Sales info'!G:G,'[1]Sales info'!J:J,_xleta.NA)</f>
        <v>50 Days</v>
      </c>
      <c r="J433" s="8" t="s">
        <v>34</v>
      </c>
      <c r="K433" s="6" t="str">
        <f>_xlfn.XLOOKUP(Summary!A:A,'[1]Sales info'!G:G,'[1]Sales info'!O:O,_xleta.NA)</f>
        <v>11/18/2023</v>
      </c>
    </row>
    <row r="434" spans="1:11">
      <c r="A434" s="9" t="s">
        <v>420</v>
      </c>
      <c r="B434" s="6" t="str">
        <f>_xlfn.XLOOKUP(Summary!A:A,'[1]Sales info'!G:G,'[1]Sales info'!D:D,_xleta.NA)</f>
        <v>2023 CYCL</v>
      </c>
      <c r="C434" s="6" t="str">
        <f>_xlfn.XLOOKUP(Summary!A:A,'[1]Sales info'!G:G,'[1]Sales info'!E:E,_xleta.NA)</f>
        <v>ELASTIC</v>
      </c>
      <c r="D434" s="6" t="str">
        <f>_xlfn.XLOOKUP(Summary!A:A,'[1]Sales info'!G:G,'[1]Sales info'!L:L,_xleta.NA)</f>
        <v>nylon 62.7% spandex 37.3%</v>
      </c>
      <c r="E434" s="7">
        <f>_xlfn.XLOOKUP(Summary!A:A,'[1]Sales info'!G:G,'[1]Sales info'!K:K,_xleta.NA)</f>
        <v>0.91349999999999998</v>
      </c>
      <c r="F434" s="6">
        <f>_xlfn.XLOOKUP(Summary!A:A,'[1]Sales info'!G:G,'[1]Sales info'!H:H,_xleta.NA)</f>
        <v>2000</v>
      </c>
      <c r="G434" s="6">
        <f>_xlfn.XLOOKUP(Summary!A:A,'[1]Sales info'!G:G,'[1]Sales info'!I:I,_xleta.NA)</f>
        <v>2000</v>
      </c>
      <c r="H434" s="8" t="s">
        <v>34</v>
      </c>
      <c r="I434" s="6" t="str">
        <f>_xlfn.XLOOKUP(Summary!A:A,'[1]Sales info'!G:G,'[1]Sales info'!J:J,_xleta.NA)</f>
        <v>50 Days</v>
      </c>
      <c r="J434" s="8" t="s">
        <v>34</v>
      </c>
      <c r="K434" s="6" t="str">
        <f>_xlfn.XLOOKUP(Summary!A:A,'[1]Sales info'!G:G,'[1]Sales info'!O:O,_xleta.NA)</f>
        <v>11/18/2023</v>
      </c>
    </row>
    <row r="435" spans="1:11">
      <c r="A435" s="9" t="s">
        <v>421</v>
      </c>
      <c r="B435" s="6" t="str">
        <f>_xlfn.XLOOKUP(Summary!A:A,'[1]Sales info'!G:G,'[1]Sales info'!D:D,_xleta.NA)</f>
        <v>2023 CYCL</v>
      </c>
      <c r="C435" s="6" t="str">
        <f>_xlfn.XLOOKUP(Summary!A:A,'[1]Sales info'!G:G,'[1]Sales info'!E:E,_xleta.NA)</f>
        <v>ELASTIC</v>
      </c>
      <c r="D435" s="6" t="str">
        <f>_xlfn.XLOOKUP(Summary!A:A,'[1]Sales info'!G:G,'[1]Sales info'!L:L,_xleta.NA)</f>
        <v>Nylon 71%, spandex 8.1%, polyester 20.9%</v>
      </c>
      <c r="E435" s="7">
        <f>_xlfn.XLOOKUP(Summary!A:A,'[1]Sales info'!G:G,'[1]Sales info'!K:K,_xleta.NA)</f>
        <v>0.74819999999999998</v>
      </c>
      <c r="F435" s="6">
        <f>_xlfn.XLOOKUP(Summary!A:A,'[1]Sales info'!G:G,'[1]Sales info'!H:H,_xleta.NA)</f>
        <v>4000</v>
      </c>
      <c r="G435" s="6">
        <f>_xlfn.XLOOKUP(Summary!A:A,'[1]Sales info'!G:G,'[1]Sales info'!I:I,_xleta.NA)</f>
        <v>4000</v>
      </c>
      <c r="H435" s="8" t="s">
        <v>34</v>
      </c>
      <c r="I435" s="6" t="str">
        <f>_xlfn.XLOOKUP(Summary!A:A,'[1]Sales info'!G:G,'[1]Sales info'!J:J,_xleta.NA)</f>
        <v>55 Days</v>
      </c>
      <c r="J435" s="8" t="s">
        <v>34</v>
      </c>
      <c r="K435" s="6" t="str">
        <f>_xlfn.XLOOKUP(Summary!A:A,'[1]Sales info'!G:G,'[1]Sales info'!O:O,_xleta.NA)</f>
        <v>11/18/2023</v>
      </c>
    </row>
    <row r="436" spans="1:11">
      <c r="A436" s="9" t="s">
        <v>422</v>
      </c>
      <c r="B436" s="6" t="str">
        <f>_xlfn.XLOOKUP(Summary!A:A,'[1]Sales info'!G:G,'[1]Sales info'!D:D,_xleta.NA)</f>
        <v>2023 CYCL</v>
      </c>
      <c r="C436" s="6" t="str">
        <f>_xlfn.XLOOKUP(Summary!A:A,'[1]Sales info'!G:G,'[1]Sales info'!E:E,_xleta.NA)</f>
        <v>ELASTIC</v>
      </c>
      <c r="D436" s="6" t="str">
        <f>_xlfn.XLOOKUP(Summary!A:A,'[1]Sales info'!G:G,'[1]Sales info'!L:L,_xleta.NA)</f>
        <v>nylon 11.5% spandex 12% polyester 76.5%</v>
      </c>
      <c r="E436" s="7">
        <f>_xlfn.XLOOKUP(Summary!A:A,'[1]Sales info'!G:G,'[1]Sales info'!K:K,_xleta.NA)</f>
        <v>0.91349999999999998</v>
      </c>
      <c r="F436" s="6">
        <f>_xlfn.XLOOKUP(Summary!A:A,'[1]Sales info'!G:G,'[1]Sales info'!H:H,_xleta.NA)</f>
        <v>4000</v>
      </c>
      <c r="G436" s="6">
        <f>_xlfn.XLOOKUP(Summary!A:A,'[1]Sales info'!G:G,'[1]Sales info'!I:I,_xleta.NA)</f>
        <v>4000</v>
      </c>
      <c r="H436" s="8" t="s">
        <v>34</v>
      </c>
      <c r="I436" s="6" t="str">
        <f>_xlfn.XLOOKUP(Summary!A:A,'[1]Sales info'!G:G,'[1]Sales info'!J:J,_xleta.NA)</f>
        <v>55 Days</v>
      </c>
      <c r="J436" s="8" t="s">
        <v>34</v>
      </c>
      <c r="K436" s="6" t="str">
        <f>_xlfn.XLOOKUP(Summary!A:A,'[1]Sales info'!G:G,'[1]Sales info'!O:O,_xleta.NA)</f>
        <v>11/18/2023</v>
      </c>
    </row>
    <row r="437" spans="1:11">
      <c r="A437" s="9" t="s">
        <v>423</v>
      </c>
      <c r="B437" s="6" t="str">
        <f>_xlfn.XLOOKUP(Summary!A:A,'[1]Sales info'!G:G,'[1]Sales info'!D:D,_xleta.NA)</f>
        <v>2023 CYCL</v>
      </c>
      <c r="C437" s="6" t="str">
        <f>_xlfn.XLOOKUP(Summary!A:A,'[1]Sales info'!G:G,'[1]Sales info'!E:E,_xleta.NA)</f>
        <v>ELASTIC</v>
      </c>
      <c r="D437" s="6" t="str">
        <f>_xlfn.XLOOKUP(Summary!A:A,'[1]Sales info'!G:G,'[1]Sales info'!L:L,_xleta.NA)</f>
        <v>nylon 66.4% spandex 6.9% polyester 26.7%</v>
      </c>
      <c r="E437" s="7">
        <f>_xlfn.XLOOKUP(Summary!A:A,'[1]Sales info'!G:G,'[1]Sales info'!K:K,_xleta.NA)</f>
        <v>1.5311999999999999</v>
      </c>
      <c r="F437" s="6">
        <f>_xlfn.XLOOKUP(Summary!A:A,'[1]Sales info'!G:G,'[1]Sales info'!H:H,_xleta.NA)</f>
        <v>4000</v>
      </c>
      <c r="G437" s="6">
        <f>_xlfn.XLOOKUP(Summary!A:A,'[1]Sales info'!G:G,'[1]Sales info'!I:I,_xleta.NA)</f>
        <v>4000</v>
      </c>
      <c r="H437" s="8" t="s">
        <v>34</v>
      </c>
      <c r="I437" s="6" t="str">
        <f>_xlfn.XLOOKUP(Summary!A:A,'[1]Sales info'!G:G,'[1]Sales info'!J:J,_xleta.NA)</f>
        <v>55 Days</v>
      </c>
      <c r="J437" s="8" t="s">
        <v>34</v>
      </c>
      <c r="K437" s="6" t="str">
        <f>_xlfn.XLOOKUP(Summary!A:A,'[1]Sales info'!G:G,'[1]Sales info'!O:O,_xleta.NA)</f>
        <v>11/18/2023</v>
      </c>
    </row>
    <row r="438" spans="1:11">
      <c r="A438" s="9" t="s">
        <v>424</v>
      </c>
      <c r="B438" s="6" t="str">
        <f>_xlfn.XLOOKUP(Summary!A:A,'[1]Sales info'!G:G,'[1]Sales info'!D:D,_xleta.NA)</f>
        <v>2023 CYCL</v>
      </c>
      <c r="C438" s="6" t="str">
        <f>_xlfn.XLOOKUP(Summary!A:A,'[1]Sales info'!G:G,'[1]Sales info'!E:E,_xleta.NA)</f>
        <v>ELASTIC</v>
      </c>
      <c r="D438" s="6" t="str">
        <f>_xlfn.XLOOKUP(Summary!A:A,'[1]Sales info'!G:G,'[1]Sales info'!L:L,_xleta.NA)</f>
        <v>nylon 72%  elastane 8.8% polyester 19.2%</v>
      </c>
      <c r="E438" s="7">
        <f>_xlfn.XLOOKUP(Summary!A:A,'[1]Sales info'!G:G,'[1]Sales info'!K:K,_xleta.NA)</f>
        <v>1.0352999999999999</v>
      </c>
      <c r="F438" s="6">
        <f>_xlfn.XLOOKUP(Summary!A:A,'[1]Sales info'!G:G,'[1]Sales info'!H:H,_xleta.NA)</f>
        <v>4000</v>
      </c>
      <c r="G438" s="6">
        <f>_xlfn.XLOOKUP(Summary!A:A,'[1]Sales info'!G:G,'[1]Sales info'!I:I,_xleta.NA)</f>
        <v>4000</v>
      </c>
      <c r="H438" s="8" t="s">
        <v>34</v>
      </c>
      <c r="I438" s="6" t="str">
        <f>_xlfn.XLOOKUP(Summary!A:A,'[1]Sales info'!G:G,'[1]Sales info'!J:J,_xleta.NA)</f>
        <v>65 Days</v>
      </c>
      <c r="J438" s="8" t="s">
        <v>34</v>
      </c>
      <c r="K438" s="6" t="str">
        <f>_xlfn.XLOOKUP(Summary!A:A,'[1]Sales info'!G:G,'[1]Sales info'!O:O,_xleta.NA)</f>
        <v>11/18/2023</v>
      </c>
    </row>
    <row r="439" spans="1:11">
      <c r="A439" s="9" t="s">
        <v>425</v>
      </c>
      <c r="B439" s="6" t="str">
        <f>_xlfn.XLOOKUP(Summary!A:A,'[1]Sales info'!G:G,'[1]Sales info'!D:D,_xleta.NA)</f>
        <v>2023 CYCL</v>
      </c>
      <c r="C439" s="6" t="str">
        <f>_xlfn.XLOOKUP(Summary!A:A,'[1]Sales info'!G:G,'[1]Sales info'!E:E,_xleta.NA)</f>
        <v>ELASTIC</v>
      </c>
      <c r="D439" s="6" t="str">
        <f>_xlfn.XLOOKUP(Summary!A:A,'[1]Sales info'!G:G,'[1]Sales info'!L:L,_xleta.NA)</f>
        <v>nylon 81% spandex 19%</v>
      </c>
      <c r="E439" s="7">
        <f>_xlfn.XLOOKUP(Summary!A:A,'[1]Sales info'!G:G,'[1]Sales info'!K:K,_xleta.NA)</f>
        <v>1.7834999999999999</v>
      </c>
      <c r="F439" s="6">
        <f>_xlfn.XLOOKUP(Summary!A:A,'[1]Sales info'!G:G,'[1]Sales info'!H:H,_xleta.NA)</f>
        <v>2000</v>
      </c>
      <c r="G439" s="6">
        <f>_xlfn.XLOOKUP(Summary!A:A,'[1]Sales info'!G:G,'[1]Sales info'!I:I,_xleta.NA)</f>
        <v>2000</v>
      </c>
      <c r="H439" s="8" t="s">
        <v>34</v>
      </c>
      <c r="I439" s="6" t="str">
        <f>_xlfn.XLOOKUP(Summary!A:A,'[1]Sales info'!G:G,'[1]Sales info'!J:J,_xleta.NA)</f>
        <v>50 Days</v>
      </c>
      <c r="J439" s="8" t="s">
        <v>34</v>
      </c>
      <c r="K439" s="6" t="str">
        <f>_xlfn.XLOOKUP(Summary!A:A,'[1]Sales info'!G:G,'[1]Sales info'!O:O,_xleta.NA)</f>
        <v>11/18/2023</v>
      </c>
    </row>
    <row r="440" spans="1:11">
      <c r="A440" s="9" t="s">
        <v>426</v>
      </c>
      <c r="B440" s="6" t="str">
        <f>_xlfn.XLOOKUP(Summary!A:A,'[1]Sales info'!G:G,'[1]Sales info'!D:D,_xleta.NA)</f>
        <v>2023 CYCL</v>
      </c>
      <c r="C440" s="6" t="str">
        <f>_xlfn.XLOOKUP(Summary!A:A,'[1]Sales info'!G:G,'[1]Sales info'!E:E,_xleta.NA)</f>
        <v>ELASTIC</v>
      </c>
      <c r="D440" s="6" t="str">
        <f>_xlfn.XLOOKUP(Summary!A:A,'[1]Sales info'!G:G,'[1]Sales info'!L:L,_xleta.NA)</f>
        <v>nylon 63.2% spandex 36.8%</v>
      </c>
      <c r="E440" s="7">
        <f>_xlfn.XLOOKUP(Summary!A:A,'[1]Sales info'!G:G,'[1]Sales info'!K:K,_xleta.NA)</f>
        <v>0.83519999999999994</v>
      </c>
      <c r="F440" s="6">
        <f>_xlfn.XLOOKUP(Summary!A:A,'[1]Sales info'!G:G,'[1]Sales info'!H:H,_xleta.NA)</f>
        <v>2000</v>
      </c>
      <c r="G440" s="6">
        <f>_xlfn.XLOOKUP(Summary!A:A,'[1]Sales info'!G:G,'[1]Sales info'!I:I,_xleta.NA)</f>
        <v>2000</v>
      </c>
      <c r="H440" s="8" t="s">
        <v>34</v>
      </c>
      <c r="I440" s="6" t="str">
        <f>_xlfn.XLOOKUP(Summary!A:A,'[1]Sales info'!G:G,'[1]Sales info'!J:J,_xleta.NA)</f>
        <v>60 Days</v>
      </c>
      <c r="J440" s="8" t="s">
        <v>34</v>
      </c>
      <c r="K440" s="6" t="str">
        <f>_xlfn.XLOOKUP(Summary!A:A,'[1]Sales info'!G:G,'[1]Sales info'!O:O,_xleta.NA)</f>
        <v>11/18/2023</v>
      </c>
    </row>
    <row r="441" spans="1:11">
      <c r="A441" s="9" t="s">
        <v>427</v>
      </c>
      <c r="B441" s="6" t="str">
        <f>_xlfn.XLOOKUP(Summary!A:A,'[1]Sales info'!G:G,'[1]Sales info'!D:D,_xleta.NA)</f>
        <v>2023 CYCL</v>
      </c>
      <c r="C441" s="6" t="str">
        <f>_xlfn.XLOOKUP(Summary!A:A,'[1]Sales info'!G:G,'[1]Sales info'!E:E,_xleta.NA)</f>
        <v>ELASTIC</v>
      </c>
      <c r="D441" s="6" t="str">
        <f>_xlfn.XLOOKUP(Summary!A:A,'[1]Sales info'!G:G,'[1]Sales info'!L:L,_xleta.NA)</f>
        <v>reflective 3% spandex 8% polyester 89%</v>
      </c>
      <c r="E441" s="7">
        <f>_xlfn.XLOOKUP(Summary!A:A,'[1]Sales info'!G:G,'[1]Sales info'!K:K,_xleta.NA)</f>
        <v>0.45240000000000002</v>
      </c>
      <c r="F441" s="6">
        <f>_xlfn.XLOOKUP(Summary!A:A,'[1]Sales info'!G:G,'[1]Sales info'!H:H,_xleta.NA)</f>
        <v>4000</v>
      </c>
      <c r="G441" s="6">
        <f>_xlfn.XLOOKUP(Summary!A:A,'[1]Sales info'!G:G,'[1]Sales info'!I:I,_xleta.NA)</f>
        <v>4000</v>
      </c>
      <c r="H441" s="8" t="s">
        <v>34</v>
      </c>
      <c r="I441" s="6" t="str">
        <f>_xlfn.XLOOKUP(Summary!A:A,'[1]Sales info'!G:G,'[1]Sales info'!J:J,_xleta.NA)</f>
        <v>55 Days</v>
      </c>
      <c r="J441" s="8" t="s">
        <v>34</v>
      </c>
      <c r="K441" s="6" t="str">
        <f>_xlfn.XLOOKUP(Summary!A:A,'[1]Sales info'!G:G,'[1]Sales info'!O:O,_xleta.NA)</f>
        <v>11/18/2023</v>
      </c>
    </row>
    <row r="442" spans="1:11">
      <c r="A442" s="9" t="s">
        <v>428</v>
      </c>
      <c r="B442" s="6" t="str">
        <f>_xlfn.XLOOKUP(Summary!A:A,'[1]Sales info'!G:G,'[1]Sales info'!D:D,_xleta.NA)</f>
        <v>2023 CYCL</v>
      </c>
      <c r="C442" s="6" t="str">
        <f>_xlfn.XLOOKUP(Summary!A:A,'[1]Sales info'!G:G,'[1]Sales info'!E:E,_xleta.NA)</f>
        <v>ELASTIC</v>
      </c>
      <c r="D442" s="6" t="str">
        <f>_xlfn.XLOOKUP(Summary!A:A,'[1]Sales info'!G:G,'[1]Sales info'!L:L,_xleta.NA)</f>
        <v>polyester 91% elastane 9%</v>
      </c>
      <c r="E442" s="7">
        <f>_xlfn.XLOOKUP(Summary!A:A,'[1]Sales info'!G:G,'[1]Sales info'!K:K,_xleta.NA)</f>
        <v>0.87870000000000004</v>
      </c>
      <c r="F442" s="6">
        <f>_xlfn.XLOOKUP(Summary!A:A,'[1]Sales info'!G:G,'[1]Sales info'!H:H,_xleta.NA)</f>
        <v>4000</v>
      </c>
      <c r="G442" s="6">
        <f>_xlfn.XLOOKUP(Summary!A:A,'[1]Sales info'!G:G,'[1]Sales info'!I:I,_xleta.NA)</f>
        <v>4000</v>
      </c>
      <c r="H442" s="8" t="s">
        <v>34</v>
      </c>
      <c r="I442" s="6" t="str">
        <f>_xlfn.XLOOKUP(Summary!A:A,'[1]Sales info'!G:G,'[1]Sales info'!J:J,_xleta.NA)</f>
        <v>55 Days</v>
      </c>
      <c r="J442" s="8" t="s">
        <v>34</v>
      </c>
      <c r="K442" s="6" t="str">
        <f>_xlfn.XLOOKUP(Summary!A:A,'[1]Sales info'!G:G,'[1]Sales info'!O:O,_xleta.NA)</f>
        <v>11/18/2023</v>
      </c>
    </row>
    <row r="443" spans="1:11">
      <c r="A443" s="9" t="s">
        <v>429</v>
      </c>
      <c r="B443" s="6" t="str">
        <f>_xlfn.XLOOKUP(Summary!A:A,'[1]Sales info'!G:G,'[1]Sales info'!D:D,_xleta.NA)</f>
        <v>2023 CYCL</v>
      </c>
      <c r="C443" s="6" t="str">
        <f>_xlfn.XLOOKUP(Summary!A:A,'[1]Sales info'!G:G,'[1]Sales info'!E:E,_xleta.NA)</f>
        <v>ELASTIC</v>
      </c>
      <c r="D443" s="6" t="str">
        <f>_xlfn.XLOOKUP(Summary!A:A,'[1]Sales info'!G:G,'[1]Sales info'!L:L,_xleta.NA)</f>
        <v>nylon 93% spandex 7%</v>
      </c>
      <c r="E443" s="7">
        <f>_xlfn.XLOOKUP(Summary!A:A,'[1]Sales info'!G:G,'[1]Sales info'!K:K,_xleta.NA)</f>
        <v>0.71339999999999992</v>
      </c>
      <c r="F443" s="6">
        <f>_xlfn.XLOOKUP(Summary!A:A,'[1]Sales info'!G:G,'[1]Sales info'!H:H,_xleta.NA)</f>
        <v>2000</v>
      </c>
      <c r="G443" s="6">
        <f>_xlfn.XLOOKUP(Summary!A:A,'[1]Sales info'!G:G,'[1]Sales info'!I:I,_xleta.NA)</f>
        <v>2000</v>
      </c>
      <c r="H443" s="8" t="s">
        <v>34</v>
      </c>
      <c r="I443" s="6" t="str">
        <f>_xlfn.XLOOKUP(Summary!A:A,'[1]Sales info'!G:G,'[1]Sales info'!J:J,_xleta.NA)</f>
        <v>60 Days</v>
      </c>
      <c r="J443" s="8" t="s">
        <v>34</v>
      </c>
      <c r="K443" s="6" t="str">
        <f>_xlfn.XLOOKUP(Summary!A:A,'[1]Sales info'!G:G,'[1]Sales info'!O:O,_xleta.NA)</f>
        <v>11/18/2023</v>
      </c>
    </row>
    <row r="444" spans="1:11">
      <c r="A444" s="9" t="s">
        <v>430</v>
      </c>
      <c r="B444" s="6" t="str">
        <f>_xlfn.XLOOKUP(Summary!A:A,'[1]Sales info'!G:G,'[1]Sales info'!D:D,_xleta.NA)</f>
        <v>2023 CYCL</v>
      </c>
      <c r="C444" s="6" t="str">
        <f>_xlfn.XLOOKUP(Summary!A:A,'[1]Sales info'!G:G,'[1]Sales info'!E:E,_xleta.NA)</f>
        <v>ELASTIC</v>
      </c>
      <c r="D444" s="6" t="str">
        <f>_xlfn.XLOOKUP(Summary!A:A,'[1]Sales info'!G:G,'[1]Sales info'!L:L,_xleta.NA)</f>
        <v>nylon 93% spandex 7%</v>
      </c>
      <c r="E444" s="7">
        <f>_xlfn.XLOOKUP(Summary!A:A,'[1]Sales info'!G:G,'[1]Sales info'!K:K,_xleta.NA)</f>
        <v>0.90480000000000005</v>
      </c>
      <c r="F444" s="6">
        <f>_xlfn.XLOOKUP(Summary!A:A,'[1]Sales info'!G:G,'[1]Sales info'!H:H,_xleta.NA)</f>
        <v>2000</v>
      </c>
      <c r="G444" s="6">
        <f>_xlfn.XLOOKUP(Summary!A:A,'[1]Sales info'!G:G,'[1]Sales info'!I:I,_xleta.NA)</f>
        <v>2000</v>
      </c>
      <c r="H444" s="8" t="s">
        <v>34</v>
      </c>
      <c r="I444" s="6" t="str">
        <f>_xlfn.XLOOKUP(Summary!A:A,'[1]Sales info'!G:G,'[1]Sales info'!J:J,_xleta.NA)</f>
        <v>65 Days</v>
      </c>
      <c r="J444" s="8" t="s">
        <v>34</v>
      </c>
      <c r="K444" s="6" t="str">
        <f>_xlfn.XLOOKUP(Summary!A:A,'[1]Sales info'!G:G,'[1]Sales info'!O:O,_xleta.NA)</f>
        <v>11/18/2023</v>
      </c>
    </row>
    <row r="445" spans="1:11">
      <c r="A445" s="9" t="s">
        <v>431</v>
      </c>
      <c r="B445" s="6" t="str">
        <f>_xlfn.XLOOKUP(Summary!A:A,'[1]Sales info'!G:G,'[1]Sales info'!D:D,_xleta.NA)</f>
        <v>2023 CYCL</v>
      </c>
      <c r="C445" s="6" t="str">
        <f>_xlfn.XLOOKUP(Summary!A:A,'[1]Sales info'!G:G,'[1]Sales info'!E:E,_xleta.NA)</f>
        <v>ELASTIC</v>
      </c>
      <c r="D445" s="6" t="str">
        <f>_xlfn.XLOOKUP(Summary!A:A,'[1]Sales info'!G:G,'[1]Sales info'!L:L,_xleta.NA)</f>
        <v>nylon 67.7% spandex 8.8% polyester 23.5%</v>
      </c>
      <c r="E445" s="7">
        <f>_xlfn.XLOOKUP(Summary!A:A,'[1]Sales info'!G:G,'[1]Sales info'!K:K,_xleta.NA)</f>
        <v>4.9938000000000002</v>
      </c>
      <c r="F445" s="6">
        <f>_xlfn.XLOOKUP(Summary!A:A,'[1]Sales info'!G:G,'[1]Sales info'!H:H,_xleta.NA)</f>
        <v>4000</v>
      </c>
      <c r="G445" s="6">
        <f>_xlfn.XLOOKUP(Summary!A:A,'[1]Sales info'!G:G,'[1]Sales info'!I:I,_xleta.NA)</f>
        <v>4000</v>
      </c>
      <c r="H445" s="8" t="s">
        <v>34</v>
      </c>
      <c r="I445" s="6" t="str">
        <f>_xlfn.XLOOKUP(Summary!A:A,'[1]Sales info'!G:G,'[1]Sales info'!J:J,_xleta.NA)</f>
        <v>65 Days</v>
      </c>
      <c r="J445" s="8" t="s">
        <v>34</v>
      </c>
      <c r="K445" s="6" t="str">
        <f>_xlfn.XLOOKUP(Summary!A:A,'[1]Sales info'!G:G,'[1]Sales info'!O:O,_xleta.NA)</f>
        <v>11/18/2023</v>
      </c>
    </row>
    <row r="446" spans="1:11">
      <c r="A446" s="9" t="s">
        <v>432</v>
      </c>
      <c r="B446" s="6" t="str">
        <f>_xlfn.XLOOKUP(Summary!A:A,'[1]Sales info'!G:G,'[1]Sales info'!D:D,_xleta.NA)</f>
        <v>2023 CYCL</v>
      </c>
      <c r="C446" s="6" t="str">
        <f>_xlfn.XLOOKUP(Summary!A:A,'[1]Sales info'!G:G,'[1]Sales info'!E:E,_xleta.NA)</f>
        <v>ELASTIC</v>
      </c>
      <c r="D446" s="6" t="str">
        <f>_xlfn.XLOOKUP(Summary!A:A,'[1]Sales info'!G:G,'[1]Sales info'!L:L,_xleta.NA)</f>
        <v>nylon 65% elastane 35%</v>
      </c>
      <c r="E446" s="7">
        <f>_xlfn.XLOOKUP(Summary!A:A,'[1]Sales info'!G:G,'[1]Sales info'!K:K,_xleta.NA)</f>
        <v>0.13919999999999999</v>
      </c>
      <c r="F446" s="6">
        <f>_xlfn.XLOOKUP(Summary!A:A,'[1]Sales info'!G:G,'[1]Sales info'!H:H,_xleta.NA)</f>
        <v>2000</v>
      </c>
      <c r="G446" s="6">
        <f>_xlfn.XLOOKUP(Summary!A:A,'[1]Sales info'!G:G,'[1]Sales info'!I:I,_xleta.NA)</f>
        <v>2000</v>
      </c>
      <c r="H446" s="8" t="s">
        <v>34</v>
      </c>
      <c r="I446" s="6" t="str">
        <f>_xlfn.XLOOKUP(Summary!A:A,'[1]Sales info'!G:G,'[1]Sales info'!J:J,_xleta.NA)</f>
        <v>50 Days</v>
      </c>
      <c r="J446" s="8" t="s">
        <v>34</v>
      </c>
      <c r="K446" s="6" t="str">
        <f>_xlfn.XLOOKUP(Summary!A:A,'[1]Sales info'!G:G,'[1]Sales info'!O:O,_xleta.NA)</f>
        <v>11/18/2023</v>
      </c>
    </row>
    <row r="447" spans="1:11">
      <c r="A447" s="9" t="s">
        <v>433</v>
      </c>
      <c r="B447" s="6" t="str">
        <f>_xlfn.XLOOKUP(Summary!A:A,'[1]Sales info'!G:G,'[1]Sales info'!D:D,_xleta.NA)</f>
        <v>2023 CYCL</v>
      </c>
      <c r="C447" s="6" t="str">
        <f>_xlfn.XLOOKUP(Summary!A:A,'[1]Sales info'!G:G,'[1]Sales info'!E:E,_xleta.NA)</f>
        <v>ELASTIC</v>
      </c>
      <c r="D447" s="6" t="str">
        <f>_xlfn.XLOOKUP(Summary!A:A,'[1]Sales info'!G:G,'[1]Sales info'!L:L,_xleta.NA)</f>
        <v>nylon 84% spandex 16%</v>
      </c>
      <c r="E447" s="7">
        <f>_xlfn.XLOOKUP(Summary!A:A,'[1]Sales info'!G:G,'[1]Sales info'!K:K,_xleta.NA)</f>
        <v>0.66120000000000001</v>
      </c>
      <c r="F447" s="6">
        <f>_xlfn.XLOOKUP(Summary!A:A,'[1]Sales info'!G:G,'[1]Sales info'!H:H,_xleta.NA)</f>
        <v>2000</v>
      </c>
      <c r="G447" s="6">
        <f>_xlfn.XLOOKUP(Summary!A:A,'[1]Sales info'!G:G,'[1]Sales info'!I:I,_xleta.NA)</f>
        <v>2000</v>
      </c>
      <c r="H447" s="8" t="s">
        <v>34</v>
      </c>
      <c r="I447" s="6" t="str">
        <f>_xlfn.XLOOKUP(Summary!A:A,'[1]Sales info'!G:G,'[1]Sales info'!J:J,_xleta.NA)</f>
        <v>60 Days</v>
      </c>
      <c r="J447" s="8" t="s">
        <v>34</v>
      </c>
      <c r="K447" s="6" t="str">
        <f>_xlfn.XLOOKUP(Summary!A:A,'[1]Sales info'!G:G,'[1]Sales info'!O:O,_xleta.NA)</f>
        <v>11/18/2023</v>
      </c>
    </row>
    <row r="448" spans="1:11">
      <c r="A448" s="9" t="s">
        <v>434</v>
      </c>
      <c r="B448" s="6" t="str">
        <f>_xlfn.XLOOKUP(Summary!A:A,'[1]Sales info'!G:G,'[1]Sales info'!D:D,_xleta.NA)</f>
        <v>2023 CYCL</v>
      </c>
      <c r="C448" s="6" t="str">
        <f>_xlfn.XLOOKUP(Summary!A:A,'[1]Sales info'!G:G,'[1]Sales info'!E:E,_xleta.NA)</f>
        <v>ELASTIC</v>
      </c>
      <c r="D448" s="6" t="str">
        <f>_xlfn.XLOOKUP(Summary!A:A,'[1]Sales info'!G:G,'[1]Sales info'!L:L,_xleta.NA)</f>
        <v>nylon 95.1% spandex 4.9%</v>
      </c>
      <c r="E448" s="7">
        <f>_xlfn.XLOOKUP(Summary!A:A,'[1]Sales info'!G:G,'[1]Sales info'!K:K,_xleta.NA)</f>
        <v>0.33929999999999999</v>
      </c>
      <c r="F448" s="6">
        <f>_xlfn.XLOOKUP(Summary!A:A,'[1]Sales info'!G:G,'[1]Sales info'!H:H,_xleta.NA)</f>
        <v>2000</v>
      </c>
      <c r="G448" s="6">
        <f>_xlfn.XLOOKUP(Summary!A:A,'[1]Sales info'!G:G,'[1]Sales info'!I:I,_xleta.NA)</f>
        <v>2000</v>
      </c>
      <c r="H448" s="8" t="s">
        <v>34</v>
      </c>
      <c r="I448" s="6" t="str">
        <f>_xlfn.XLOOKUP(Summary!A:A,'[1]Sales info'!G:G,'[1]Sales info'!J:J,_xleta.NA)</f>
        <v>50 Days</v>
      </c>
      <c r="J448" s="8" t="s">
        <v>34</v>
      </c>
      <c r="K448" s="6" t="str">
        <f>_xlfn.XLOOKUP(Summary!A:A,'[1]Sales info'!G:G,'[1]Sales info'!O:O,_xleta.NA)</f>
        <v>11/18/2023</v>
      </c>
    </row>
    <row r="449" spans="1:11">
      <c r="A449" s="9" t="s">
        <v>435</v>
      </c>
      <c r="B449" s="6" t="str">
        <f>_xlfn.XLOOKUP(Summary!A:A,'[1]Sales info'!G:G,'[1]Sales info'!D:D,_xleta.NA)</f>
        <v>2023 CYCL</v>
      </c>
      <c r="C449" s="6" t="str">
        <f>_xlfn.XLOOKUP(Summary!A:A,'[1]Sales info'!G:G,'[1]Sales info'!E:E,_xleta.NA)</f>
        <v>ELASTIC</v>
      </c>
      <c r="D449" s="6" t="str">
        <f>_xlfn.XLOOKUP(Summary!A:A,'[1]Sales info'!G:G,'[1]Sales info'!L:L,_xleta.NA)</f>
        <v>nylon 14.6% spandex 9.6% polyester 75.8%</v>
      </c>
      <c r="E449" s="7">
        <f>_xlfn.XLOOKUP(Summary!A:A,'[1]Sales info'!G:G,'[1]Sales info'!K:K,_xleta.NA)</f>
        <v>2.9579999999999997</v>
      </c>
      <c r="F449" s="6">
        <f>_xlfn.XLOOKUP(Summary!A:A,'[1]Sales info'!G:G,'[1]Sales info'!H:H,_xleta.NA)</f>
        <v>4000</v>
      </c>
      <c r="G449" s="6">
        <f>_xlfn.XLOOKUP(Summary!A:A,'[1]Sales info'!G:G,'[1]Sales info'!I:I,_xleta.NA)</f>
        <v>4000</v>
      </c>
      <c r="H449" s="8" t="s">
        <v>34</v>
      </c>
      <c r="I449" s="6" t="str">
        <f>_xlfn.XLOOKUP(Summary!A:A,'[1]Sales info'!G:G,'[1]Sales info'!J:J,_xleta.NA)</f>
        <v>65 Days</v>
      </c>
      <c r="J449" s="8" t="s">
        <v>34</v>
      </c>
      <c r="K449" s="6" t="str">
        <f>_xlfn.XLOOKUP(Summary!A:A,'[1]Sales info'!G:G,'[1]Sales info'!O:O,_xleta.NA)</f>
        <v>11/18/2023</v>
      </c>
    </row>
    <row r="450" spans="1:11">
      <c r="A450" s="9" t="s">
        <v>436</v>
      </c>
      <c r="B450" s="6" t="str">
        <f>_xlfn.XLOOKUP(Summary!A:A,'[1]Sales info'!G:G,'[1]Sales info'!D:D,_xleta.NA)</f>
        <v>2023 CYCL</v>
      </c>
      <c r="C450" s="6" t="str">
        <f>_xlfn.XLOOKUP(Summary!A:A,'[1]Sales info'!G:G,'[1]Sales info'!E:E,_xleta.NA)</f>
        <v>ELASTIC</v>
      </c>
      <c r="D450" s="6" t="str">
        <f>_xlfn.XLOOKUP(Summary!A:A,'[1]Sales info'!G:G,'[1]Sales info'!L:L,_xleta.NA)</f>
        <v>nylon 84% spandex 16%</v>
      </c>
      <c r="E450" s="7">
        <f>_xlfn.XLOOKUP(Summary!A:A,'[1]Sales info'!G:G,'[1]Sales info'!K:K,_xleta.NA)</f>
        <v>0.42630000000000001</v>
      </c>
      <c r="F450" s="6">
        <f>_xlfn.XLOOKUP(Summary!A:A,'[1]Sales info'!G:G,'[1]Sales info'!H:H,_xleta.NA)</f>
        <v>2000</v>
      </c>
      <c r="G450" s="6">
        <f>_xlfn.XLOOKUP(Summary!A:A,'[1]Sales info'!G:G,'[1]Sales info'!I:I,_xleta.NA)</f>
        <v>2000</v>
      </c>
      <c r="H450" s="8" t="s">
        <v>34</v>
      </c>
      <c r="I450" s="6" t="str">
        <f>_xlfn.XLOOKUP(Summary!A:A,'[1]Sales info'!G:G,'[1]Sales info'!J:J,_xleta.NA)</f>
        <v>60 Days</v>
      </c>
      <c r="J450" s="8" t="s">
        <v>34</v>
      </c>
      <c r="K450" s="6" t="str">
        <f>_xlfn.XLOOKUP(Summary!A:A,'[1]Sales info'!G:G,'[1]Sales info'!O:O,_xleta.NA)</f>
        <v>11/18/2023</v>
      </c>
    </row>
    <row r="451" spans="1:11">
      <c r="A451" s="9" t="s">
        <v>437</v>
      </c>
      <c r="B451" s="6" t="str">
        <f>_xlfn.XLOOKUP(Summary!A:A,'[1]Sales info'!G:G,'[1]Sales info'!D:D,_xleta.NA)</f>
        <v>2023 RUN</v>
      </c>
      <c r="C451" s="6" t="str">
        <f>_xlfn.XLOOKUP(Summary!A:A,'[1]Sales info'!G:G,'[1]Sales info'!E:E,_xleta.NA)</f>
        <v>ELASTIC</v>
      </c>
      <c r="D451" s="6" t="str">
        <f>_xlfn.XLOOKUP(Summary!A:A,'[1]Sales info'!G:G,'[1]Sales info'!L:L,_xleta.NA)</f>
        <v>nylon 41.9% spandex 10.6% polyester 47.5%</v>
      </c>
      <c r="E451" s="7">
        <f>_xlfn.XLOOKUP(Summary!A:A,'[1]Sales info'!G:G,'[1]Sales info'!K:K,_xleta.NA)</f>
        <v>1.0091999999999999</v>
      </c>
      <c r="F451" s="6">
        <f>_xlfn.XLOOKUP(Summary!A:A,'[1]Sales info'!G:G,'[1]Sales info'!H:H,_xleta.NA)</f>
        <v>4000</v>
      </c>
      <c r="G451" s="6">
        <f>_xlfn.XLOOKUP(Summary!A:A,'[1]Sales info'!G:G,'[1]Sales info'!I:I,_xleta.NA)</f>
        <v>4000</v>
      </c>
      <c r="H451" s="8" t="s">
        <v>34</v>
      </c>
      <c r="I451" s="6" t="str">
        <f>_xlfn.XLOOKUP(Summary!A:A,'[1]Sales info'!G:G,'[1]Sales info'!J:J,_xleta.NA)</f>
        <v>55 Days</v>
      </c>
      <c r="J451" s="8" t="s">
        <v>34</v>
      </c>
      <c r="K451" s="6" t="str">
        <f>_xlfn.XLOOKUP(Summary!A:A,'[1]Sales info'!G:G,'[1]Sales info'!O:O,_xleta.NA)</f>
        <v>11/18/2023</v>
      </c>
    </row>
    <row r="452" spans="1:11">
      <c r="A452" s="9" t="s">
        <v>438</v>
      </c>
      <c r="B452" s="6" t="str">
        <f>_xlfn.XLOOKUP(Summary!A:A,'[1]Sales info'!G:G,'[1]Sales info'!D:D,_xleta.NA)</f>
        <v>2023 CYCL</v>
      </c>
      <c r="C452" s="6" t="str">
        <f>_xlfn.XLOOKUP(Summary!A:A,'[1]Sales info'!G:G,'[1]Sales info'!E:E,_xleta.NA)</f>
        <v>ELASTIC</v>
      </c>
      <c r="D452" s="6" t="str">
        <f>_xlfn.XLOOKUP(Summary!A:A,'[1]Sales info'!G:G,'[1]Sales info'!L:L,_xleta.NA)</f>
        <v>nylon 14% spandex 9.4% polyester 76.6%</v>
      </c>
      <c r="E452" s="7">
        <f>_xlfn.XLOOKUP(Summary!A:A,'[1]Sales info'!G:G,'[1]Sales info'!K:K,_xleta.NA)</f>
        <v>1.9140000000000001</v>
      </c>
      <c r="F452" s="6">
        <f>_xlfn.XLOOKUP(Summary!A:A,'[1]Sales info'!G:G,'[1]Sales info'!H:H,_xleta.NA)</f>
        <v>4000</v>
      </c>
      <c r="G452" s="6">
        <f>_xlfn.XLOOKUP(Summary!A:A,'[1]Sales info'!G:G,'[1]Sales info'!I:I,_xleta.NA)</f>
        <v>4000</v>
      </c>
      <c r="H452" s="8" t="s">
        <v>34</v>
      </c>
      <c r="I452" s="6" t="str">
        <f>_xlfn.XLOOKUP(Summary!A:A,'[1]Sales info'!G:G,'[1]Sales info'!J:J,_xleta.NA)</f>
        <v>55 Days</v>
      </c>
      <c r="J452" s="8" t="s">
        <v>34</v>
      </c>
      <c r="K452" s="6" t="str">
        <f>_xlfn.XLOOKUP(Summary!A:A,'[1]Sales info'!G:G,'[1]Sales info'!O:O,_xleta.NA)</f>
        <v>11/18/2023</v>
      </c>
    </row>
    <row r="453" spans="1:11">
      <c r="A453" s="9" t="s">
        <v>439</v>
      </c>
      <c r="B453" s="6" t="str">
        <f>_xlfn.XLOOKUP(Summary!A:A,'[1]Sales info'!G:G,'[1]Sales info'!D:D,_xleta.NA)</f>
        <v>2023 CYCL</v>
      </c>
      <c r="C453" s="6" t="str">
        <f>_xlfn.XLOOKUP(Summary!A:A,'[1]Sales info'!G:G,'[1]Sales info'!E:E,_xleta.NA)</f>
        <v>ELASTIC</v>
      </c>
      <c r="D453" s="6" t="str">
        <f>_xlfn.XLOOKUP(Summary!A:A,'[1]Sales info'!G:G,'[1]Sales info'!L:L,_xleta.NA)</f>
        <v>nylon 31% spandex 23.6% polyester 45.4%</v>
      </c>
      <c r="E453" s="7">
        <f>_xlfn.XLOOKUP(Summary!A:A,'[1]Sales info'!G:G,'[1]Sales info'!K:K,_xleta.NA)</f>
        <v>0</v>
      </c>
      <c r="F453" s="6">
        <f>_xlfn.XLOOKUP(Summary!A:A,'[1]Sales info'!G:G,'[1]Sales info'!H:H,_xleta.NA)</f>
        <v>4000</v>
      </c>
      <c r="G453" s="6">
        <f>_xlfn.XLOOKUP(Summary!A:A,'[1]Sales info'!G:G,'[1]Sales info'!I:I,_xleta.NA)</f>
        <v>4000</v>
      </c>
      <c r="H453" s="8" t="s">
        <v>34</v>
      </c>
      <c r="I453" s="6" t="str">
        <f>_xlfn.XLOOKUP(Summary!A:A,'[1]Sales info'!G:G,'[1]Sales info'!J:J,_xleta.NA)</f>
        <v>65 Days</v>
      </c>
      <c r="J453" s="8" t="s">
        <v>34</v>
      </c>
      <c r="K453" s="6" t="str">
        <f>_xlfn.XLOOKUP(Summary!A:A,'[1]Sales info'!G:G,'[1]Sales info'!O:O,_xleta.NA)</f>
        <v>11/18/2023</v>
      </c>
    </row>
    <row r="454" spans="1:11">
      <c r="A454" s="9" t="s">
        <v>440</v>
      </c>
      <c r="B454" s="6" t="str">
        <f>_xlfn.XLOOKUP(Summary!A:A,'[1]Sales info'!G:G,'[1]Sales info'!D:D,_xleta.NA)</f>
        <v>2023 CYCL</v>
      </c>
      <c r="C454" s="6" t="str">
        <f>_xlfn.XLOOKUP(Summary!A:A,'[1]Sales info'!G:G,'[1]Sales info'!E:E,_xleta.NA)</f>
        <v>ELASTIC</v>
      </c>
      <c r="D454" s="6" t="str">
        <f>_xlfn.XLOOKUP(Summary!A:A,'[1]Sales info'!G:G,'[1]Sales info'!L:L,_xleta.NA)</f>
        <v>nylon 6.8% spandex 11% polyester 82.2%</v>
      </c>
      <c r="E454" s="7">
        <f>_xlfn.XLOOKUP(Summary!A:A,'[1]Sales info'!G:G,'[1]Sales info'!K:K,_xleta.NA)</f>
        <v>0</v>
      </c>
      <c r="F454" s="6">
        <f>_xlfn.XLOOKUP(Summary!A:A,'[1]Sales info'!G:G,'[1]Sales info'!H:H,_xleta.NA)</f>
        <v>4000</v>
      </c>
      <c r="G454" s="6">
        <f>_xlfn.XLOOKUP(Summary!A:A,'[1]Sales info'!G:G,'[1]Sales info'!I:I,_xleta.NA)</f>
        <v>4000</v>
      </c>
      <c r="H454" s="8" t="s">
        <v>34</v>
      </c>
      <c r="I454" s="6" t="str">
        <f>_xlfn.XLOOKUP(Summary!A:A,'[1]Sales info'!G:G,'[1]Sales info'!J:J,_xleta.NA)</f>
        <v>65 Days</v>
      </c>
      <c r="J454" s="8" t="s">
        <v>34</v>
      </c>
      <c r="K454" s="6" t="str">
        <f>_xlfn.XLOOKUP(Summary!A:A,'[1]Sales info'!G:G,'[1]Sales info'!O:O,_xleta.NA)</f>
        <v>11/18/2023</v>
      </c>
    </row>
    <row r="455" spans="1:11">
      <c r="A455" s="9" t="s">
        <v>441</v>
      </c>
      <c r="B455" s="6" t="str">
        <f>_xlfn.XLOOKUP(Summary!A:A,'[1]Sales info'!G:G,'[1]Sales info'!D:D,_xleta.NA)</f>
        <v>2023 CYCL</v>
      </c>
      <c r="C455" s="6" t="str">
        <f>_xlfn.XLOOKUP(Summary!A:A,'[1]Sales info'!G:G,'[1]Sales info'!E:E,_xleta.NA)</f>
        <v>TAPE</v>
      </c>
      <c r="D455" s="6" t="str">
        <f>_xlfn.XLOOKUP(Summary!A:A,'[1]Sales info'!G:G,'[1]Sales info'!L:L,_xleta.NA)</f>
        <v>nylon 2% polyester 98%</v>
      </c>
      <c r="E455" s="7">
        <f>_xlfn.XLOOKUP(Summary!A:A,'[1]Sales info'!G:G,'[1]Sales info'!K:K,_xleta.NA)</f>
        <v>0</v>
      </c>
      <c r="F455" s="6">
        <f>_xlfn.XLOOKUP(Summary!A:A,'[1]Sales info'!G:G,'[1]Sales info'!H:H,_xleta.NA)</f>
        <v>4000</v>
      </c>
      <c r="G455" s="6">
        <f>_xlfn.XLOOKUP(Summary!A:A,'[1]Sales info'!G:G,'[1]Sales info'!I:I,_xleta.NA)</f>
        <v>4000</v>
      </c>
      <c r="H455" s="8" t="s">
        <v>34</v>
      </c>
      <c r="I455" s="6" t="str">
        <f>_xlfn.XLOOKUP(Summary!A:A,'[1]Sales info'!G:G,'[1]Sales info'!J:J,_xleta.NA)</f>
        <v>65 Days</v>
      </c>
      <c r="J455" s="8" t="s">
        <v>34</v>
      </c>
      <c r="K455" s="6" t="str">
        <f>_xlfn.XLOOKUP(Summary!A:A,'[1]Sales info'!G:G,'[1]Sales info'!O:O,_xleta.NA)</f>
        <v>11/18/2023</v>
      </c>
    </row>
    <row r="456" spans="1:11">
      <c r="A456" s="9" t="s">
        <v>442</v>
      </c>
      <c r="B456" s="6" t="str">
        <f>_xlfn.XLOOKUP(Summary!A:A,'[1]Sales info'!G:G,'[1]Sales info'!D:D,_xleta.NA)</f>
        <v>2023 CYCL</v>
      </c>
      <c r="C456" s="6" t="str">
        <f>_xlfn.XLOOKUP(Summary!A:A,'[1]Sales info'!G:G,'[1]Sales info'!E:E,_xleta.NA)</f>
        <v>TAPE</v>
      </c>
      <c r="D456" s="6" t="str">
        <f>_xlfn.XLOOKUP(Summary!A:A,'[1]Sales info'!G:G,'[1]Sales info'!L:L,_xleta.NA)</f>
        <v>polyester 100%</v>
      </c>
      <c r="E456" s="7">
        <f>_xlfn.XLOOKUP(Summary!A:A,'[1]Sales info'!G:G,'[1]Sales info'!K:K,_xleta.NA)</f>
        <v>0.81779999999999997</v>
      </c>
      <c r="F456" s="6">
        <f>_xlfn.XLOOKUP(Summary!A:A,'[1]Sales info'!G:G,'[1]Sales info'!H:H,_xleta.NA)</f>
        <v>4000</v>
      </c>
      <c r="G456" s="6">
        <f>_xlfn.XLOOKUP(Summary!A:A,'[1]Sales info'!G:G,'[1]Sales info'!I:I,_xleta.NA)</f>
        <v>4000</v>
      </c>
      <c r="H456" s="8" t="s">
        <v>34</v>
      </c>
      <c r="I456" s="6" t="str">
        <f>_xlfn.XLOOKUP(Summary!A:A,'[1]Sales info'!G:G,'[1]Sales info'!J:J,_xleta.NA)</f>
        <v>65 Days</v>
      </c>
      <c r="J456" s="8" t="s">
        <v>34</v>
      </c>
      <c r="K456" s="6" t="str">
        <f>_xlfn.XLOOKUP(Summary!A:A,'[1]Sales info'!G:G,'[1]Sales info'!O:O,_xleta.NA)</f>
        <v>11/18/2023</v>
      </c>
    </row>
    <row r="457" spans="1:11">
      <c r="A457" s="9" t="s">
        <v>443</v>
      </c>
      <c r="B457" s="6" t="str">
        <f>_xlfn.XLOOKUP(Summary!A:A,'[1]Sales info'!G:G,'[1]Sales info'!D:D,_xleta.NA)</f>
        <v>2023 CYCL</v>
      </c>
      <c r="C457" s="6" t="str">
        <f>_xlfn.XLOOKUP(Summary!A:A,'[1]Sales info'!G:G,'[1]Sales info'!E:E,_xleta.NA)</f>
        <v>PIPING</v>
      </c>
      <c r="D457" s="6" t="str">
        <f>_xlfn.XLOOKUP(Summary!A:A,'[1]Sales info'!G:G,'[1]Sales info'!L:L,_xleta.NA)</f>
        <v>polyester 93.8% monofilament yarn 6.2%</v>
      </c>
      <c r="E457" s="7">
        <f>_xlfn.XLOOKUP(Summary!A:A,'[1]Sales info'!G:G,'[1]Sales info'!K:K,_xleta.NA)</f>
        <v>0.17400000000000002</v>
      </c>
      <c r="F457" s="6">
        <f>_xlfn.XLOOKUP(Summary!A:A,'[1]Sales info'!G:G,'[1]Sales info'!H:H,_xleta.NA)</f>
        <v>4000</v>
      </c>
      <c r="G457" s="6">
        <f>_xlfn.XLOOKUP(Summary!A:A,'[1]Sales info'!G:G,'[1]Sales info'!I:I,_xleta.NA)</f>
        <v>4000</v>
      </c>
      <c r="H457" s="8" t="s">
        <v>34</v>
      </c>
      <c r="I457" s="6" t="str">
        <f>_xlfn.XLOOKUP(Summary!A:A,'[1]Sales info'!G:G,'[1]Sales info'!J:J,_xleta.NA)</f>
        <v>65 Days</v>
      </c>
      <c r="J457" s="8" t="s">
        <v>34</v>
      </c>
      <c r="K457" s="6" t="str">
        <f>_xlfn.XLOOKUP(Summary!A:A,'[1]Sales info'!G:G,'[1]Sales info'!O:O,_xleta.NA)</f>
        <v>11/18/2023</v>
      </c>
    </row>
    <row r="458" spans="1:11">
      <c r="A458" s="6" t="s">
        <v>444</v>
      </c>
      <c r="B458" s="6" t="str">
        <f>_xlfn.XLOOKUP(A:A,'[1]2025'!H:H,'[1]2025'!C:C,_xleta.NA)</f>
        <v>2025 Performance</v>
      </c>
      <c r="C458" s="8" t="s">
        <v>34</v>
      </c>
      <c r="D458" s="6" t="str">
        <f>_xlfn.XLOOKUP(A:A,'[1]2025'!H:H,'[1]2025'!I:I,_xleta.NA)</f>
        <v xml:space="preserve">Nylon/锦纶    83%  
Spandex/氨纶   17%  </v>
      </c>
      <c r="E458" s="7">
        <f>_xlfn.XLOOKUP(A:A,'[1]2025'!H:H,'[1]2025'!L:L,_xleta.NA)</f>
        <v>0.35446153846153849</v>
      </c>
      <c r="F458" s="8" t="s">
        <v>34</v>
      </c>
      <c r="G458" s="8" t="s">
        <v>34</v>
      </c>
      <c r="H458" s="8" t="s">
        <v>34</v>
      </c>
      <c r="I458" s="8" t="s">
        <v>34</v>
      </c>
      <c r="J458" s="8" t="s">
        <v>34</v>
      </c>
      <c r="K458" s="6" t="str">
        <f>_xlfn.XLOOKUP(A:A,'[1]2025'!H:H,'[1]2025'!P:P,_xleta.NA)</f>
        <v>Unknown</v>
      </c>
    </row>
    <row r="459" spans="1:11">
      <c r="A459" s="6" t="s">
        <v>445</v>
      </c>
      <c r="B459" s="6" t="str">
        <f>_xlfn.XLOOKUP(A:A,'[1]2025'!H:H,'[1]2025'!C:C,_xleta.NA)</f>
        <v>2025 Performance</v>
      </c>
      <c r="C459" s="8" t="s">
        <v>34</v>
      </c>
      <c r="D459" s="6" t="str">
        <f>_xlfn.XLOOKUP(A:A,'[1]2025'!H:H,'[1]2025'!I:I,_xleta.NA)</f>
        <v xml:space="preserve">Nylon/锦纶  39.5  % 
Recycled Nylon/再生锦纶41.5   % 
Spandex/氨纶 19  % </v>
      </c>
      <c r="E459" s="7">
        <f>_xlfn.XLOOKUP(A:A,'[1]2025'!H:H,'[1]2025'!L:L,_xleta.NA)</f>
        <v>0.23827692307692305</v>
      </c>
      <c r="F459" s="8" t="s">
        <v>34</v>
      </c>
      <c r="G459" s="8" t="s">
        <v>34</v>
      </c>
      <c r="H459" s="8" t="s">
        <v>34</v>
      </c>
      <c r="I459" s="8" t="s">
        <v>34</v>
      </c>
      <c r="J459" s="8" t="s">
        <v>34</v>
      </c>
      <c r="K459" s="6" t="str">
        <f>_xlfn.XLOOKUP(A:A,'[1]2025'!H:H,'[1]2025'!P:P,_xleta.NA)</f>
        <v>Unknown</v>
      </c>
    </row>
    <row r="460" spans="1:11">
      <c r="A460" s="6" t="s">
        <v>446</v>
      </c>
      <c r="B460" s="6" t="str">
        <f>_xlfn.XLOOKUP(A:A,'[1]2025'!H:H,'[1]2025'!C:C,_xleta.NA)</f>
        <v>2025 Performance</v>
      </c>
      <c r="C460" s="8" t="s">
        <v>34</v>
      </c>
      <c r="D460" s="6" t="str">
        <f>_xlfn.XLOOKUP(A:A,'[1]2025'!H:H,'[1]2025'!I:I,_xleta.NA)</f>
        <v xml:space="preserve">Nylon/锦纶 22.8 %
Recycled Nylon/再生锦纶60.7   %  
Spandex/氨纶 16.5  % </v>
      </c>
      <c r="E460" s="7">
        <f>_xlfn.XLOOKUP(A:A,'[1]2025'!H:H,'[1]2025'!L:L,_xleta.NA)</f>
        <v>0.22646153846153844</v>
      </c>
      <c r="F460" s="8" t="s">
        <v>34</v>
      </c>
      <c r="G460" s="8" t="s">
        <v>34</v>
      </c>
      <c r="H460" s="8" t="s">
        <v>34</v>
      </c>
      <c r="I460" s="8" t="s">
        <v>34</v>
      </c>
      <c r="J460" s="8" t="s">
        <v>34</v>
      </c>
      <c r="K460" s="6" t="str">
        <f>_xlfn.XLOOKUP(A:A,'[1]2025'!H:H,'[1]2025'!P:P,_xleta.NA)</f>
        <v>Unknown</v>
      </c>
    </row>
    <row r="461" spans="1:11">
      <c r="A461" s="6" t="s">
        <v>447</v>
      </c>
      <c r="B461" s="6" t="str">
        <f>_xlfn.XLOOKUP(A:A,'[1]2025'!H:H,'[1]2025'!C:C,_xleta.NA)</f>
        <v>2025 Performance</v>
      </c>
      <c r="C461" s="8" t="s">
        <v>34</v>
      </c>
      <c r="D461" s="6" t="str">
        <f>_xlfn.XLOOKUP(A:A,'[1]2025'!H:H,'[1]2025'!I:I,_xleta.NA)</f>
        <v xml:space="preserve">Nylon/锦纶  87.7  %  Spandex/氨纶 12.3  % </v>
      </c>
      <c r="E461" s="7">
        <f>_xlfn.XLOOKUP(A:A,'[1]2025'!H:H,'[1]2025'!L:L,_xleta.NA)</f>
        <v>0.29144615384615385</v>
      </c>
      <c r="F461" s="8" t="s">
        <v>34</v>
      </c>
      <c r="G461" s="8" t="s">
        <v>34</v>
      </c>
      <c r="H461" s="8" t="s">
        <v>34</v>
      </c>
      <c r="I461" s="8" t="s">
        <v>34</v>
      </c>
      <c r="J461" s="8" t="s">
        <v>34</v>
      </c>
      <c r="K461" s="6" t="str">
        <f>_xlfn.XLOOKUP(A:A,'[1]2025'!H:H,'[1]2025'!P:P,_xleta.NA)</f>
        <v>Unknown</v>
      </c>
    </row>
    <row r="462" spans="1:11">
      <c r="A462" s="6" t="s">
        <v>448</v>
      </c>
      <c r="B462" s="6" t="str">
        <f>_xlfn.XLOOKUP(A:A,'[1]2025'!H:H,'[1]2025'!C:C,_xleta.NA)</f>
        <v>2025 Performance</v>
      </c>
      <c r="C462" s="8" t="s">
        <v>34</v>
      </c>
      <c r="D462" s="6" t="str">
        <f>_xlfn.XLOOKUP(A:A,'[1]2025'!H:H,'[1]2025'!I:I,_xleta.NA)</f>
        <v>Nylon/锦纶 81.4 %
Spandex/氨纶 18.6 %</v>
      </c>
      <c r="E462" s="7">
        <f>_xlfn.XLOOKUP(A:A,'[1]2025'!H:H,'[1]2025'!L:L,_xleta.NA)</f>
        <v>0.38990769230769234</v>
      </c>
      <c r="F462" s="8" t="s">
        <v>34</v>
      </c>
      <c r="G462" s="8" t="s">
        <v>34</v>
      </c>
      <c r="H462" s="8" t="s">
        <v>34</v>
      </c>
      <c r="I462" s="8" t="s">
        <v>34</v>
      </c>
      <c r="J462" s="8" t="s">
        <v>34</v>
      </c>
      <c r="K462" s="6" t="str">
        <f>_xlfn.XLOOKUP(A:A,'[1]2025'!H:H,'[1]2025'!P:P,_xleta.NA)</f>
        <v>Unknown</v>
      </c>
    </row>
    <row r="463" spans="1:11">
      <c r="A463" s="6" t="s">
        <v>449</v>
      </c>
      <c r="B463" s="6" t="str">
        <f>_xlfn.XLOOKUP(A:A,'[1]2025'!H:H,'[1]2025'!C:C,_xleta.NA)</f>
        <v>2025 Performance</v>
      </c>
      <c r="C463" s="8" t="s">
        <v>34</v>
      </c>
      <c r="D463" s="6" t="str">
        <f>_xlfn.XLOOKUP(A:A,'[1]2025'!H:H,'[1]2025'!I:I,_xleta.NA)</f>
        <v xml:space="preserve">Nylon/锦纶 62.1 %  
Spandex/氨纶 20.5 %
锦纶银离子 17.4 % </v>
      </c>
      <c r="E463" s="7" t="str">
        <f>_xlfn.XLOOKUP(A:A,'[1]2025'!H:H,'[1]2025'!L:L,_xleta.NA)</f>
        <v>Pending</v>
      </c>
      <c r="F463" s="8" t="s">
        <v>34</v>
      </c>
      <c r="G463" s="8" t="s">
        <v>34</v>
      </c>
      <c r="H463" s="8" t="s">
        <v>34</v>
      </c>
      <c r="I463" s="8" t="s">
        <v>34</v>
      </c>
      <c r="J463" s="8" t="s">
        <v>34</v>
      </c>
      <c r="K463" s="6" t="str">
        <f>_xlfn.XLOOKUP(A:A,'[1]2025'!H:H,'[1]2025'!P:P,_xleta.NA)</f>
        <v>Unknown</v>
      </c>
    </row>
    <row r="464" spans="1:11">
      <c r="A464" s="6" t="s">
        <v>252</v>
      </c>
      <c r="B464" s="6" t="str">
        <f>_xlfn.XLOOKUP(A:A,'[1]2025'!H:H,'[1]2025'!C:C,_xleta.NA)</f>
        <v>2025 Performance</v>
      </c>
      <c r="C464" s="8" t="s">
        <v>34</v>
      </c>
      <c r="D464" s="6" t="str">
        <f>_xlfn.XLOOKUP(A:A,'[1]2025'!H:H,'[1]2025'!I:I,_xleta.NA)</f>
        <v xml:space="preserve"> Nylon/锦纶  77.6  % 
Spandex/氨纶  22.4 % </v>
      </c>
      <c r="E464" s="7">
        <f>_xlfn.XLOOKUP(A:A,'[1]2025'!H:H,'[1]2025'!L:L,_xleta.NA)</f>
        <v>0.38596923076923079</v>
      </c>
      <c r="F464" s="8" t="s">
        <v>34</v>
      </c>
      <c r="G464" s="8" t="s">
        <v>34</v>
      </c>
      <c r="H464" s="8" t="s">
        <v>34</v>
      </c>
      <c r="I464" s="8" t="s">
        <v>34</v>
      </c>
      <c r="J464" s="8" t="s">
        <v>34</v>
      </c>
      <c r="K464" s="6" t="str">
        <f>_xlfn.XLOOKUP(A:A,'[1]2025'!H:H,'[1]2025'!P:P,_xleta.NA)</f>
        <v>Unknown</v>
      </c>
    </row>
    <row r="465" spans="1:11">
      <c r="A465" s="6" t="s">
        <v>450</v>
      </c>
      <c r="B465" s="6" t="str">
        <f>_xlfn.XLOOKUP(A:A,'[1]2025'!H:H,'[1]2025'!C:C,_xleta.NA)</f>
        <v>2025 Performance</v>
      </c>
      <c r="C465" s="8" t="s">
        <v>34</v>
      </c>
      <c r="D465" s="6" t="str">
        <f>_xlfn.XLOOKUP(A:A,'[1]2025'!H:H,'[1]2025'!I:I,_xleta.NA)</f>
        <v>61.1% recycled nylon, nylon 17.5%, spandex 21.4%</v>
      </c>
      <c r="E465" s="7">
        <f>_xlfn.XLOOKUP(A:A,'[1]2025'!H:H,'[1]2025'!L:L,_xleta.NA)</f>
        <v>0.32295384615384615</v>
      </c>
      <c r="F465" s="8" t="s">
        <v>34</v>
      </c>
      <c r="G465" s="8" t="s">
        <v>34</v>
      </c>
      <c r="H465" s="8" t="s">
        <v>34</v>
      </c>
      <c r="I465" s="8" t="s">
        <v>34</v>
      </c>
      <c r="J465" s="8" t="s">
        <v>34</v>
      </c>
      <c r="K465" s="6" t="str">
        <f>_xlfn.XLOOKUP(A:A,'[1]2025'!H:H,'[1]2025'!P:P,_xleta.NA)</f>
        <v>Unknown</v>
      </c>
    </row>
    <row r="466" spans="1:11">
      <c r="A466" s="6" t="s">
        <v>451</v>
      </c>
      <c r="B466" s="6" t="str">
        <f>_xlfn.XLOOKUP(A:A,'[1]2025'!H:H,'[1]2025'!C:C,_xleta.NA)</f>
        <v>2025 Performance</v>
      </c>
      <c r="C466" s="8" t="s">
        <v>34</v>
      </c>
      <c r="D466" s="6" t="str">
        <f>_xlfn.XLOOKUP(A:A,'[1]2025'!H:H,'[1]2025'!I:I,_xleta.NA)</f>
        <v xml:space="preserve">Nylon/锦纶 80.4  %  
Spandex/氨纶 19.6  % </v>
      </c>
      <c r="E466" s="7">
        <f>_xlfn.XLOOKUP(A:A,'[1]2025'!H:H,'[1]2025'!L:L,_xleta.NA)</f>
        <v>0.38596923076923079</v>
      </c>
      <c r="F466" s="8" t="s">
        <v>34</v>
      </c>
      <c r="G466" s="8" t="s">
        <v>34</v>
      </c>
      <c r="H466" s="8" t="s">
        <v>34</v>
      </c>
      <c r="I466" s="8" t="s">
        <v>34</v>
      </c>
      <c r="J466" s="8" t="s">
        <v>34</v>
      </c>
      <c r="K466" s="6" t="str">
        <f>_xlfn.XLOOKUP(A:A,'[1]2025'!H:H,'[1]2025'!P:P,_xleta.NA)</f>
        <v>Unknown</v>
      </c>
    </row>
    <row r="467" spans="1:11">
      <c r="A467" s="6" t="s">
        <v>452</v>
      </c>
      <c r="B467" s="6" t="str">
        <f>_xlfn.XLOOKUP(A:A,'[1]2025'!H:H,'[1]2025'!C:C,_xleta.NA)</f>
        <v>2025 Performance</v>
      </c>
      <c r="C467" s="8" t="s">
        <v>34</v>
      </c>
      <c r="D467" s="6" t="str">
        <f>_xlfn.XLOOKUP(A:A,'[1]2025'!H:H,'[1]2025'!I:I,_xleta.NA)</f>
        <v>Nylon/锦纶  84   %
Spandex/氨纶 16    %</v>
      </c>
      <c r="E467" s="7">
        <f>_xlfn.XLOOKUP(A:A,'[1]2025'!H:H,'[1]2025'!L:L,_xleta.NA)</f>
        <v>0.60061538461538466</v>
      </c>
      <c r="F467" s="8" t="s">
        <v>34</v>
      </c>
      <c r="G467" s="8" t="s">
        <v>34</v>
      </c>
      <c r="H467" s="8" t="s">
        <v>34</v>
      </c>
      <c r="I467" s="8" t="s">
        <v>34</v>
      </c>
      <c r="J467" s="8" t="s">
        <v>34</v>
      </c>
      <c r="K467" s="6" t="str">
        <f>_xlfn.XLOOKUP(A:A,'[1]2025'!H:H,'[1]2025'!P:P,_xleta.NA)</f>
        <v>Unknown</v>
      </c>
    </row>
    <row r="468" spans="1:11">
      <c r="A468" s="6" t="s">
        <v>453</v>
      </c>
      <c r="B468" s="6" t="str">
        <f>_xlfn.XLOOKUP(A:A,'[1]2025'!H:H,'[1]2025'!C:C,_xleta.NA)</f>
        <v>2025 Performance</v>
      </c>
      <c r="C468" s="8" t="s">
        <v>34</v>
      </c>
      <c r="D468" s="6" t="str">
        <f>_xlfn.XLOOKUP(A:A,'[1]2025'!H:H,'[1]2025'!I:I,_xleta.NA)</f>
        <v xml:space="preserve">Nylon/锦纶31%  
Spandex/氨纶23.6%   Polyester/涤纶45.4% </v>
      </c>
      <c r="E468" s="7">
        <f>_xlfn.XLOOKUP(A:A,'[1]2025'!H:H,'[1]2025'!L:L,_xleta.NA)</f>
        <v>0.38990769230769234</v>
      </c>
      <c r="F468" s="8" t="s">
        <v>34</v>
      </c>
      <c r="G468" s="8" t="s">
        <v>34</v>
      </c>
      <c r="H468" s="8" t="s">
        <v>34</v>
      </c>
      <c r="I468" s="8" t="s">
        <v>34</v>
      </c>
      <c r="J468" s="8" t="s">
        <v>34</v>
      </c>
      <c r="K468" s="6" t="str">
        <f>_xlfn.XLOOKUP(A:A,'[1]2025'!H:H,'[1]2025'!P:P,_xleta.NA)</f>
        <v>Unknown</v>
      </c>
    </row>
    <row r="469" spans="1:11">
      <c r="A469" s="6" t="s">
        <v>454</v>
      </c>
      <c r="B469" s="6" t="str">
        <f>_xlfn.XLOOKUP(A:A,'[1]2025'!H:H,'[1]2025'!C:C,_xleta.NA)</f>
        <v>2025 Performance</v>
      </c>
      <c r="C469" s="8" t="s">
        <v>34</v>
      </c>
      <c r="D469" s="6" t="str">
        <f>_xlfn.XLOOKUP(A:A,'[1]2025'!H:H,'[1]2025'!I:I,_xleta.NA)</f>
        <v>Nylon/锦纶 88.1  %  
Spandex/氨纶 11.9 %</v>
      </c>
      <c r="E469" s="7">
        <f>_xlfn.XLOOKUP(A:A,'[1]2025'!H:H,'[1]2025'!L:L,_xleta.NA)</f>
        <v>0.63803076923076929</v>
      </c>
      <c r="F469" s="8" t="s">
        <v>34</v>
      </c>
      <c r="G469" s="8" t="s">
        <v>34</v>
      </c>
      <c r="H469" s="8" t="s">
        <v>34</v>
      </c>
      <c r="I469" s="8" t="s">
        <v>34</v>
      </c>
      <c r="J469" s="8" t="s">
        <v>34</v>
      </c>
      <c r="K469" s="6" t="str">
        <f>_xlfn.XLOOKUP(A:A,'[1]2025'!H:H,'[1]2025'!P:P,_xleta.NA)</f>
        <v>Unknown</v>
      </c>
    </row>
    <row r="470" spans="1:11">
      <c r="A470" s="6" t="s">
        <v>455</v>
      </c>
      <c r="B470" s="6" t="str">
        <f>_xlfn.XLOOKUP(A:A,'[1]2025'!H:H,'[1]2025'!C:C,_xleta.NA)</f>
        <v>2025 Performance</v>
      </c>
      <c r="C470" s="8" t="s">
        <v>34</v>
      </c>
      <c r="D470" s="6" t="str">
        <f>_xlfn.XLOOKUP(A:A,'[1]2025'!H:H,'[1]2025'!I:I,_xleta.NA)</f>
        <v xml:space="preserve">Nylon/锦纶 25.1   %  
Spandex/氨纶 20.9  %
可降解锦纶 54 % </v>
      </c>
      <c r="E470" s="7">
        <f>_xlfn.XLOOKUP(A:A,'[1]2025'!H:H,'[1]2025'!L:L,_xleta.NA)</f>
        <v>0.59076923076923082</v>
      </c>
      <c r="F470" s="8" t="s">
        <v>34</v>
      </c>
      <c r="G470" s="8" t="s">
        <v>34</v>
      </c>
      <c r="H470" s="8" t="s">
        <v>34</v>
      </c>
      <c r="I470" s="8" t="s">
        <v>34</v>
      </c>
      <c r="J470" s="8" t="s">
        <v>34</v>
      </c>
      <c r="K470" s="6" t="str">
        <f>_xlfn.XLOOKUP(A:A,'[1]2025'!H:H,'[1]2025'!P:P,_xleta.NA)</f>
        <v>Unknown</v>
      </c>
    </row>
    <row r="471" spans="1:11">
      <c r="A471" s="6" t="s">
        <v>350</v>
      </c>
      <c r="B471" s="6" t="str">
        <f>_xlfn.XLOOKUP(A:A,'[1]2025'!H:H,'[1]2025'!C:C,_xleta.NA)</f>
        <v>2025 Performance</v>
      </c>
      <c r="C471" s="8" t="s">
        <v>34</v>
      </c>
      <c r="D471" s="6" t="str">
        <f>_xlfn.XLOOKUP(A:A,'[1]2025'!H:H,'[1]2025'!I:I,_xleta.NA)</f>
        <v xml:space="preserve">Nylon/锦纶61.8%  
Spandex/氨纶38.2% </v>
      </c>
      <c r="E471" s="7">
        <f>_xlfn.XLOOKUP(A:A,'[1]2025'!H:H,'[1]2025'!L:L,_xleta.NA)</f>
        <v>0.95704615384615399</v>
      </c>
      <c r="F471" s="8" t="s">
        <v>34</v>
      </c>
      <c r="G471" s="8" t="s">
        <v>34</v>
      </c>
      <c r="H471" s="8" t="s">
        <v>34</v>
      </c>
      <c r="I471" s="8" t="s">
        <v>34</v>
      </c>
      <c r="J471" s="8" t="s">
        <v>34</v>
      </c>
      <c r="K471" s="6" t="str">
        <f>_xlfn.XLOOKUP(A:A,'[1]2025'!H:H,'[1]2025'!P:P,_xleta.NA)</f>
        <v>Unknown</v>
      </c>
    </row>
    <row r="472" spans="1:11">
      <c r="A472" s="6" t="s">
        <v>456</v>
      </c>
      <c r="B472" s="6" t="str">
        <f>_xlfn.XLOOKUP(A:A,'[1]2025'!H:H,'[1]2025'!C:C,_xleta.NA)</f>
        <v>2025 Performance</v>
      </c>
      <c r="C472" s="8" t="s">
        <v>34</v>
      </c>
      <c r="D472" s="6" t="str">
        <f>_xlfn.XLOOKUP(A:A,'[1]2025'!H:H,'[1]2025'!I:I,_xleta.NA)</f>
        <v xml:space="preserve">Nylon/锦纶65.1%  
Spandex/氨纶34.9% </v>
      </c>
      <c r="E472" s="7">
        <f>_xlfn.XLOOKUP(A:A,'[1]2025'!H:H,'[1]2025'!L:L,_xleta.NA)</f>
        <v>0.9511384615384616</v>
      </c>
      <c r="F472" s="8" t="s">
        <v>34</v>
      </c>
      <c r="G472" s="8" t="s">
        <v>34</v>
      </c>
      <c r="H472" s="8" t="s">
        <v>34</v>
      </c>
      <c r="I472" s="8" t="s">
        <v>34</v>
      </c>
      <c r="J472" s="8" t="s">
        <v>34</v>
      </c>
      <c r="K472" s="6" t="str">
        <f>_xlfn.XLOOKUP(A:A,'[1]2025'!H:H,'[1]2025'!P:P,_xleta.NA)</f>
        <v>Unknown</v>
      </c>
    </row>
    <row r="473" spans="1:11">
      <c r="A473" s="6" t="s">
        <v>457</v>
      </c>
      <c r="B473" s="6" t="str">
        <f>_xlfn.XLOOKUP(A:A,'[1]2025'!H:H,'[1]2025'!C:C,_xleta.NA)</f>
        <v>2025 Performance</v>
      </c>
      <c r="C473" s="8" t="s">
        <v>34</v>
      </c>
      <c r="D473" s="6" t="str">
        <f>_xlfn.XLOOKUP(A:A,'[1]2025'!H:H,'[1]2025'!I:I,_xleta.NA)</f>
        <v xml:space="preserve">Nylon/锦纶 14.7 %  
Spandex/氨纶 10.4 % 
Polyester/涤纶74.9 %  </v>
      </c>
      <c r="E473" s="7">
        <f>_xlfn.XLOOKUP(A:A,'[1]2025'!H:H,'[1]2025'!L:L,_xleta.NA)</f>
        <v>0.95507692307692293</v>
      </c>
      <c r="F473" s="8" t="s">
        <v>34</v>
      </c>
      <c r="G473" s="8" t="s">
        <v>34</v>
      </c>
      <c r="H473" s="8" t="s">
        <v>34</v>
      </c>
      <c r="I473" s="8" t="s">
        <v>34</v>
      </c>
      <c r="J473" s="8" t="s">
        <v>34</v>
      </c>
      <c r="K473" s="6" t="str">
        <f>_xlfn.XLOOKUP(A:A,'[1]2025'!H:H,'[1]2025'!P:P,_xleta.NA)</f>
        <v>Unknown</v>
      </c>
    </row>
    <row r="474" spans="1:11">
      <c r="A474" s="6" t="s">
        <v>458</v>
      </c>
      <c r="B474" s="6" t="str">
        <f>_xlfn.XLOOKUP(A:A,'[1]2025'!H:H,'[1]2025'!C:C,_xleta.NA)</f>
        <v>2025 Performance</v>
      </c>
      <c r="C474" s="8" t="s">
        <v>34</v>
      </c>
      <c r="D474" s="6" t="str">
        <f>_xlfn.XLOOKUP(A:A,'[1]2025'!H:H,'[1]2025'!I:I,_xleta.NA)</f>
        <v xml:space="preserve">Nylon/锦纶 81 %  
Spandex/氨纶 19 % </v>
      </c>
      <c r="E474" s="7">
        <f>_xlfn.XLOOKUP(A:A,'[1]2025'!H:H,'[1]2025'!L:L,_xleta.NA)</f>
        <v>0.5966769230769231</v>
      </c>
      <c r="F474" s="8" t="s">
        <v>34</v>
      </c>
      <c r="G474" s="8" t="s">
        <v>34</v>
      </c>
      <c r="H474" s="8" t="s">
        <v>34</v>
      </c>
      <c r="I474" s="8" t="s">
        <v>34</v>
      </c>
      <c r="J474" s="8" t="s">
        <v>34</v>
      </c>
      <c r="K474" s="6" t="str">
        <f>_xlfn.XLOOKUP(A:A,'[1]2025'!H:H,'[1]2025'!P:P,_xleta.NA)</f>
        <v>Unknown</v>
      </c>
    </row>
    <row r="475" spans="1:11">
      <c r="A475" s="6" t="s">
        <v>459</v>
      </c>
      <c r="B475" s="6" t="str">
        <f>_xlfn.XLOOKUP(A:A,'[1]2025'!H:H,'[1]2025'!C:C,_xleta.NA)</f>
        <v>2025 Performance</v>
      </c>
      <c r="C475" s="8" t="s">
        <v>34</v>
      </c>
      <c r="D475" s="6" t="str">
        <f>_xlfn.XLOOKUP(A:A,'[1]2025'!H:H,'[1]2025'!I:I,_xleta.NA)</f>
        <v xml:space="preserve">Nylon/锦纶 89.9%  
Spandex/氨纶 10.1% </v>
      </c>
      <c r="E475" s="7">
        <f>_xlfn.XLOOKUP(A:A,'[1]2025'!H:H,'[1]2025'!L:L,_xleta.NA)</f>
        <v>0.51200000000000001</v>
      </c>
      <c r="F475" s="8" t="s">
        <v>34</v>
      </c>
      <c r="G475" s="8" t="s">
        <v>34</v>
      </c>
      <c r="H475" s="8" t="s">
        <v>34</v>
      </c>
      <c r="I475" s="8" t="s">
        <v>34</v>
      </c>
      <c r="J475" s="8" t="s">
        <v>34</v>
      </c>
      <c r="K475" s="6" t="str">
        <f>_xlfn.XLOOKUP(A:A,'[1]2025'!H:H,'[1]2025'!P:P,_xleta.NA)</f>
        <v>Unknown</v>
      </c>
    </row>
    <row r="476" spans="1:11">
      <c r="A476" s="6" t="s">
        <v>460</v>
      </c>
      <c r="B476" s="6" t="str">
        <f>_xlfn.XLOOKUP(A:A,'[1]2025'!H:H,'[1]2025'!C:C,_xleta.NA)</f>
        <v>2025 Performance</v>
      </c>
      <c r="C476" s="8" t="s">
        <v>34</v>
      </c>
      <c r="D476" s="6" t="str">
        <f>_xlfn.XLOOKUP(A:A,'[1]2025'!H:H,'[1]2025'!I:I,_xleta.NA)</f>
        <v xml:space="preserve">Spandex/氨纶 28  % Nylon/锦纶  72  %  </v>
      </c>
      <c r="E476" s="7">
        <f>_xlfn.XLOOKUP(A:A,'[1]2025'!H:H,'[1]2025'!L:L,_xleta.NA)</f>
        <v>1.4040615384615385</v>
      </c>
      <c r="F476" s="8" t="s">
        <v>34</v>
      </c>
      <c r="G476" s="8" t="s">
        <v>34</v>
      </c>
      <c r="H476" s="8" t="s">
        <v>34</v>
      </c>
      <c r="I476" s="8" t="s">
        <v>34</v>
      </c>
      <c r="J476" s="8" t="s">
        <v>34</v>
      </c>
      <c r="K476" s="6" t="str">
        <f>_xlfn.XLOOKUP(A:A,'[1]2025'!H:H,'[1]2025'!P:P,_xleta.NA)</f>
        <v>Unknown</v>
      </c>
    </row>
    <row r="477" spans="1:11">
      <c r="A477" s="6" t="s">
        <v>461</v>
      </c>
      <c r="B477" s="6" t="str">
        <f>_xlfn.XLOOKUP(A:A,'[1]2025'!H:H,'[1]2025'!C:C,_xleta.NA)</f>
        <v>2025 Performance</v>
      </c>
      <c r="C477" s="8" t="s">
        <v>34</v>
      </c>
      <c r="D477" s="6" t="str">
        <f>_xlfn.XLOOKUP(A:A,'[1]2025'!H:H,'[1]2025'!I:I,_xleta.NA)</f>
        <v xml:space="preserve">Nylon/锦纶77.6 %  
Spandex/氨纶9.9 %
Polyester/涤纶 12.5 %  </v>
      </c>
      <c r="E477" s="7">
        <f>_xlfn.XLOOKUP(A:A,'[1]2025'!H:H,'[1]2025'!L:L,_xleta.NA)</f>
        <v>0.55532307692307692</v>
      </c>
      <c r="F477" s="8" t="s">
        <v>34</v>
      </c>
      <c r="G477" s="8" t="s">
        <v>34</v>
      </c>
      <c r="H477" s="8" t="s">
        <v>34</v>
      </c>
      <c r="I477" s="8" t="s">
        <v>34</v>
      </c>
      <c r="J477" s="8" t="s">
        <v>34</v>
      </c>
      <c r="K477" s="6" t="str">
        <f>_xlfn.XLOOKUP(A:A,'[1]2025'!H:H,'[1]2025'!P:P,_xleta.NA)</f>
        <v>Unknown</v>
      </c>
    </row>
    <row r="478" spans="1:11">
      <c r="A478" s="6" t="s">
        <v>462</v>
      </c>
      <c r="B478" s="6" t="str">
        <f>_xlfn.XLOOKUP(A:A,'[1]2025'!H:H,'[1]2025'!C:C,_xleta.NA)</f>
        <v>2025 Performance</v>
      </c>
      <c r="C478" s="8" t="s">
        <v>34</v>
      </c>
      <c r="D478" s="6" t="str">
        <f>_xlfn.XLOOKUP(A:A,'[1]2025'!H:H,'[1]2025'!I:I,_xleta.NA)</f>
        <v>Nylon/锦纶 79.7%  Elastane/氨纶 20.3%</v>
      </c>
      <c r="E478" s="7">
        <f>_xlfn.XLOOKUP(A:A,'[1]2025'!H:H,'[1]2025'!L:L,_xleta.NA)</f>
        <v>0.72467692307692322</v>
      </c>
      <c r="F478" s="8" t="s">
        <v>34</v>
      </c>
      <c r="G478" s="8" t="s">
        <v>34</v>
      </c>
      <c r="H478" s="8" t="s">
        <v>34</v>
      </c>
      <c r="I478" s="8" t="s">
        <v>34</v>
      </c>
      <c r="J478" s="8" t="s">
        <v>34</v>
      </c>
      <c r="K478" s="6" t="str">
        <f>_xlfn.XLOOKUP(A:A,'[1]2025'!H:H,'[1]2025'!P:P,_xleta.NA)</f>
        <v>Unknown</v>
      </c>
    </row>
    <row r="479" spans="1:11">
      <c r="A479" s="6" t="s">
        <v>239</v>
      </c>
      <c r="B479" s="6" t="str">
        <f>_xlfn.XLOOKUP(A:A,'[1]2025'!H:H,'[1]2025'!C:C,_xleta.NA)</f>
        <v>2025 Performance</v>
      </c>
      <c r="C479" s="8" t="s">
        <v>34</v>
      </c>
      <c r="D479" s="6" t="str">
        <f>_xlfn.XLOOKUP(A:A,'[1]2025'!H:H,'[1]2025'!I:I,_xleta.NA)</f>
        <v xml:space="preserve">Nylon/锦纶 5.4 % Recycled Nylon/再生锦纶  64.4%
Spandex/氨纶 9 % Recycled Polyester/再生涤纶21.2 % </v>
      </c>
      <c r="E479" s="7">
        <f>_xlfn.XLOOKUP(A:A,'[1]2025'!H:H,'[1]2025'!L:L,_xleta.NA)</f>
        <v>0.90190769230769241</v>
      </c>
      <c r="F479" s="8" t="s">
        <v>34</v>
      </c>
      <c r="G479" s="8" t="s">
        <v>34</v>
      </c>
      <c r="H479" s="8" t="s">
        <v>34</v>
      </c>
      <c r="I479" s="8" t="s">
        <v>34</v>
      </c>
      <c r="J479" s="8" t="s">
        <v>34</v>
      </c>
      <c r="K479" s="6" t="str">
        <f>_xlfn.XLOOKUP(A:A,'[1]2025'!H:H,'[1]2025'!P:P,_xleta.NA)</f>
        <v>Unknown</v>
      </c>
    </row>
    <row r="480" spans="1:11">
      <c r="A480" s="6" t="s">
        <v>463</v>
      </c>
      <c r="B480" s="6" t="str">
        <f>_xlfn.XLOOKUP(A:A,'[1]2025'!H:H,'[1]2025'!C:C,_xleta.NA)</f>
        <v>2025 Performance</v>
      </c>
      <c r="C480" s="8" t="s">
        <v>34</v>
      </c>
      <c r="D480" s="6" t="str">
        <f>_xlfn.XLOOKUP(A:A,'[1]2025'!H:H,'[1]2025'!I:I,_xleta.NA)</f>
        <v xml:space="preserve">Nylon/锦纶 6.7 % 
Spandex/氨纶 13.3  %
Polyester/涤纶80  % </v>
      </c>
      <c r="E480" s="7">
        <f>_xlfn.XLOOKUP(A:A,'[1]2025'!H:H,'[1]2025'!L:L,_xleta.NA)</f>
        <v>0.56713846153846148</v>
      </c>
      <c r="F480" s="8" t="s">
        <v>34</v>
      </c>
      <c r="G480" s="8" t="s">
        <v>34</v>
      </c>
      <c r="H480" s="8" t="s">
        <v>34</v>
      </c>
      <c r="I480" s="8" t="s">
        <v>34</v>
      </c>
      <c r="J480" s="8" t="s">
        <v>34</v>
      </c>
      <c r="K480" s="6" t="str">
        <f>_xlfn.XLOOKUP(A:A,'[1]2025'!H:H,'[1]2025'!P:P,_xleta.NA)</f>
        <v>Unknown</v>
      </c>
    </row>
    <row r="481" spans="1:11">
      <c r="A481" s="6" t="s">
        <v>464</v>
      </c>
      <c r="B481" s="6" t="str">
        <f>_xlfn.XLOOKUP(A:A,'[1]2025'!H:H,'[1]2025'!C:C,_xleta.NA)</f>
        <v>2025 Performance</v>
      </c>
      <c r="C481" s="8" t="s">
        <v>34</v>
      </c>
      <c r="D481" s="6" t="str">
        <f>_xlfn.XLOOKUP(A:A,'[1]2025'!H:H,'[1]2025'!I:I,_xleta.NA)</f>
        <v xml:space="preserve">Nylon/锦纶  32  %  
Spandex/氨纶 6  %  Polyester/涤纶 62 %  </v>
      </c>
      <c r="E481" s="7">
        <f>_xlfn.XLOOKUP(A:A,'[1]2025'!H:H,'[1]2025'!L:L,_xleta.NA)</f>
        <v>2.1464615384615384</v>
      </c>
      <c r="F481" s="8" t="s">
        <v>34</v>
      </c>
      <c r="G481" s="8" t="s">
        <v>34</v>
      </c>
      <c r="H481" s="8" t="s">
        <v>34</v>
      </c>
      <c r="I481" s="8" t="s">
        <v>34</v>
      </c>
      <c r="J481" s="8" t="s">
        <v>34</v>
      </c>
      <c r="K481" s="6" t="str">
        <f>_xlfn.XLOOKUP(A:A,'[1]2025'!H:H,'[1]2025'!P:P,_xleta.NA)</f>
        <v>Unknown</v>
      </c>
    </row>
    <row r="482" spans="1:11">
      <c r="A482" s="6" t="s">
        <v>465</v>
      </c>
      <c r="B482" s="6" t="str">
        <f>_xlfn.XLOOKUP(A:A,'[1]2025'!H:H,'[1]2025'!C:C,_xleta.NA)</f>
        <v>2025 Performance</v>
      </c>
      <c r="C482" s="8" t="s">
        <v>34</v>
      </c>
      <c r="D482" s="6" t="str">
        <f>_xlfn.XLOOKUP(A:A,'[1]2025'!H:H,'[1]2025'!I:I,_xleta.NA)</f>
        <v xml:space="preserve">Nylon/锦纶12.1 % Spandex/氨纶12.7 %
Recycled Polyester/再生涤纶37.2 %  
Recycled Nylon/再生锦纶38% </v>
      </c>
      <c r="E482" s="7">
        <f>_xlfn.XLOOKUP(A:A,'[1]2025'!H:H,'[1]2025'!L:L,_xleta.NA)</f>
        <v>1.1579076923076923</v>
      </c>
      <c r="F482" s="8" t="s">
        <v>34</v>
      </c>
      <c r="G482" s="8" t="s">
        <v>34</v>
      </c>
      <c r="H482" s="8" t="s">
        <v>34</v>
      </c>
      <c r="I482" s="8" t="s">
        <v>34</v>
      </c>
      <c r="J482" s="8" t="s">
        <v>34</v>
      </c>
      <c r="K482" s="6" t="str">
        <f>_xlfn.XLOOKUP(A:A,'[1]2025'!H:H,'[1]2025'!P:P,_xleta.NA)</f>
        <v>Unknown</v>
      </c>
    </row>
    <row r="483" spans="1:11">
      <c r="A483" s="6" t="s">
        <v>466</v>
      </c>
      <c r="B483" s="6" t="str">
        <f>_xlfn.XLOOKUP(A:A,'[1]2025'!H:H,'[1]2025'!C:C,_xleta.NA)</f>
        <v>2025 Performance</v>
      </c>
      <c r="C483" s="8" t="s">
        <v>34</v>
      </c>
      <c r="D483" s="6" t="str">
        <f>_xlfn.XLOOKUP(A:A,'[1]2025'!H:H,'[1]2025'!I:I,_xleta.NA)</f>
        <v xml:space="preserve">Nylon/锦纶 11.4 %  Spandex/氨纶 11.4  %  
Polyester/涤纶 34.9 % 吸湿排汗 42.3% </v>
      </c>
      <c r="E483" s="7">
        <f>_xlfn.XLOOKUP(A:A,'[1]2025'!H:H,'[1]2025'!L:L,_xleta.NA)</f>
        <v>0.90584615384615375</v>
      </c>
      <c r="F483" s="8" t="s">
        <v>34</v>
      </c>
      <c r="G483" s="8" t="s">
        <v>34</v>
      </c>
      <c r="H483" s="8" t="s">
        <v>34</v>
      </c>
      <c r="I483" s="8" t="s">
        <v>34</v>
      </c>
      <c r="J483" s="8" t="s">
        <v>34</v>
      </c>
      <c r="K483" s="6" t="str">
        <f>_xlfn.XLOOKUP(A:A,'[1]2025'!H:H,'[1]2025'!P:P,_xleta.NA)</f>
        <v>Unknown</v>
      </c>
    </row>
    <row r="484" spans="1:11">
      <c r="A484" s="6" t="s">
        <v>467</v>
      </c>
      <c r="B484" s="6" t="str">
        <f>_xlfn.XLOOKUP(A:A,'[1]2025'!H:H,'[1]2025'!C:C,_xleta.NA)</f>
        <v>2025 Performance</v>
      </c>
      <c r="C484" s="8" t="s">
        <v>34</v>
      </c>
      <c r="D484" s="6" t="str">
        <f>_xlfn.XLOOKUP(A:A,'[1]2025'!H:H,'[1]2025'!I:I,_xleta.NA)</f>
        <v>Nylon/锦纶70.5 %  
Spandex/氨纶8.9% 
Polyester/涤纶20.6%</v>
      </c>
      <c r="E484" s="7">
        <f>_xlfn.XLOOKUP(A:A,'[1]2025'!H:H,'[1]2025'!L:L,_xleta.NA)</f>
        <v>1.8215384615384616</v>
      </c>
      <c r="F484" s="8" t="s">
        <v>34</v>
      </c>
      <c r="G484" s="8" t="s">
        <v>34</v>
      </c>
      <c r="H484" s="8" t="s">
        <v>34</v>
      </c>
      <c r="I484" s="8" t="s">
        <v>34</v>
      </c>
      <c r="J484" s="8" t="s">
        <v>34</v>
      </c>
      <c r="K484" s="6" t="str">
        <f>_xlfn.XLOOKUP(A:A,'[1]2025'!H:H,'[1]2025'!P:P,_xleta.NA)</f>
        <v>Unknown</v>
      </c>
    </row>
    <row r="485" spans="1:11">
      <c r="A485" s="6" t="s">
        <v>468</v>
      </c>
      <c r="B485" s="6" t="str">
        <f>_xlfn.XLOOKUP(A:A,'[1]2025'!H:H,'[1]2025'!C:C,_xleta.NA)</f>
        <v>2025 Performance</v>
      </c>
      <c r="C485" s="8" t="s">
        <v>34</v>
      </c>
      <c r="D485" s="6" t="str">
        <f>_xlfn.XLOOKUP(A:A,'[1]2025'!H:H,'[1]2025'!I:I,_xleta.NA)</f>
        <v xml:space="preserve">Nylon/锦纶  64.9  %  
Spandex/氨纶 7.8  %
Polyester/涤纶27.3  %  </v>
      </c>
      <c r="E485" s="7">
        <f>_xlfn.XLOOKUP(A:A,'[1]2025'!H:H,'[1]2025'!L:L,_xleta.NA)</f>
        <v>1.4769230769230768</v>
      </c>
      <c r="F485" s="8" t="s">
        <v>34</v>
      </c>
      <c r="G485" s="8" t="s">
        <v>34</v>
      </c>
      <c r="H485" s="8" t="s">
        <v>34</v>
      </c>
      <c r="I485" s="8" t="s">
        <v>34</v>
      </c>
      <c r="J485" s="8" t="s">
        <v>34</v>
      </c>
      <c r="K485" s="6" t="str">
        <f>_xlfn.XLOOKUP(A:A,'[1]2025'!H:H,'[1]2025'!P:P,_xleta.NA)</f>
        <v>Unknown</v>
      </c>
    </row>
    <row r="486" spans="1:11">
      <c r="A486" s="6" t="s">
        <v>469</v>
      </c>
      <c r="B486" s="6" t="str">
        <f>_xlfn.XLOOKUP(A:A,'[1]2025'!H:H,'[1]2025'!C:C,_xleta.NA)</f>
        <v>2025 Performance</v>
      </c>
      <c r="C486" s="8" t="s">
        <v>34</v>
      </c>
      <c r="D486" s="6" t="str">
        <f>_xlfn.XLOOKUP(A:A,'[1]2025'!H:H,'[1]2025'!I:I,_xleta.NA)</f>
        <v xml:space="preserve">Nylon/锦纶 83.7 %  
Spandex/氨纶16.3%   </v>
      </c>
      <c r="E486" s="7">
        <f>_xlfn.XLOOKUP(A:A,'[1]2025'!H:H,'[1]2025'!L:L,_xleta.NA)</f>
        <v>0.53563076923076924</v>
      </c>
      <c r="F486" s="8" t="s">
        <v>34</v>
      </c>
      <c r="G486" s="8" t="s">
        <v>34</v>
      </c>
      <c r="H486" s="8" t="s">
        <v>34</v>
      </c>
      <c r="I486" s="8" t="s">
        <v>34</v>
      </c>
      <c r="J486" s="8" t="s">
        <v>34</v>
      </c>
      <c r="K486" s="6" t="str">
        <f>_xlfn.XLOOKUP(A:A,'[1]2025'!H:H,'[1]2025'!P:P,_xleta.NA)</f>
        <v>Unknown</v>
      </c>
    </row>
    <row r="487" spans="1:11">
      <c r="A487" s="6" t="s">
        <v>470</v>
      </c>
      <c r="B487" s="6" t="str">
        <f>_xlfn.XLOOKUP(A:A,'[1]2025'!H:H,'[1]2025'!C:C,_xleta.NA)</f>
        <v>2025 Performance</v>
      </c>
      <c r="C487" s="8" t="s">
        <v>34</v>
      </c>
      <c r="D487" s="6" t="str">
        <f>_xlfn.XLOOKUP(A:A,'[1]2025'!H:H,'[1]2025'!I:I,_xleta.NA)</f>
        <v xml:space="preserve">Nylon/锦纶  21.1% 再生锦纶  20.3 % Spandex/氨纶 10.7% Polyester/涤纶 17.9% Recycled Polyester/再生涤纶 30  % </v>
      </c>
      <c r="E487" s="7">
        <f>_xlfn.XLOOKUP(A:A,'[1]2025'!H:H,'[1]2025'!L:L,_xleta.NA)</f>
        <v>1.0338461538461539</v>
      </c>
      <c r="F487" s="8" t="s">
        <v>34</v>
      </c>
      <c r="G487" s="8" t="s">
        <v>34</v>
      </c>
      <c r="H487" s="8" t="s">
        <v>34</v>
      </c>
      <c r="I487" s="8" t="s">
        <v>34</v>
      </c>
      <c r="J487" s="8" t="s">
        <v>34</v>
      </c>
      <c r="K487" s="6" t="str">
        <f>_xlfn.XLOOKUP(A:A,'[1]2025'!H:H,'[1]2025'!P:P,_xleta.NA)</f>
        <v>Unknown</v>
      </c>
    </row>
    <row r="488" spans="1:11">
      <c r="A488" s="6" t="s">
        <v>471</v>
      </c>
      <c r="B488" s="6" t="str">
        <f>_xlfn.XLOOKUP(A:A,'[1]2025'!H:H,'[1]2025'!C:C,_xleta.NA)</f>
        <v>2025 Performance</v>
      </c>
      <c r="C488" s="8" t="s">
        <v>34</v>
      </c>
      <c r="D488" s="6" t="str">
        <f>_xlfn.XLOOKUP(A:A,'[1]2025'!H:H,'[1]2025'!I:I,_xleta.NA)</f>
        <v>Nylon/锦纶 41.3  %
Spandex/氨纶10.7 %
Polyester/涤纶 48 %</v>
      </c>
      <c r="E488" s="7">
        <f>_xlfn.XLOOKUP(A:A,'[1]2025'!H:H,'[1]2025'!L:L,_xleta.NA)</f>
        <v>1.0338461538461539</v>
      </c>
      <c r="F488" s="8" t="s">
        <v>34</v>
      </c>
      <c r="G488" s="8" t="s">
        <v>34</v>
      </c>
      <c r="H488" s="8" t="s">
        <v>34</v>
      </c>
      <c r="I488" s="8" t="s">
        <v>34</v>
      </c>
      <c r="J488" s="8" t="s">
        <v>34</v>
      </c>
      <c r="K488" s="6" t="str">
        <f>_xlfn.XLOOKUP(A:A,'[1]2025'!H:H,'[1]2025'!P:P,_xleta.NA)</f>
        <v>Unknown</v>
      </c>
    </row>
    <row r="489" spans="1:11">
      <c r="A489" s="6" t="s">
        <v>419</v>
      </c>
      <c r="B489" s="6" t="str">
        <f>_xlfn.XLOOKUP(A:A,'[1]2025'!H:H,'[1]2025'!C:C,_xleta.NA)</f>
        <v>2025 Performance</v>
      </c>
      <c r="C489" s="8" t="s">
        <v>34</v>
      </c>
      <c r="D489" s="6" t="str">
        <f>_xlfn.XLOOKUP(A:A,'[1]2025'!H:H,'[1]2025'!I:I,_xleta.NA)</f>
        <v>Spandex/氨纶 36.9  %  Nylon/锦纶 63.1  %</v>
      </c>
      <c r="E489" s="7">
        <f>_xlfn.XLOOKUP(A:A,'[1]2025'!H:H,'[1]2025'!L:L,_xleta.NA)</f>
        <v>0.57107692307692304</v>
      </c>
      <c r="F489" s="8" t="s">
        <v>34</v>
      </c>
      <c r="G489" s="8" t="s">
        <v>34</v>
      </c>
      <c r="H489" s="8" t="s">
        <v>34</v>
      </c>
      <c r="I489" s="8" t="s">
        <v>34</v>
      </c>
      <c r="J489" s="8" t="s">
        <v>34</v>
      </c>
      <c r="K489" s="6" t="str">
        <f>_xlfn.XLOOKUP(A:A,'[1]2025'!H:H,'[1]2025'!P:P,_xleta.NA)</f>
        <v>Unknown</v>
      </c>
    </row>
    <row r="490" spans="1:11">
      <c r="A490" s="6" t="s">
        <v>472</v>
      </c>
      <c r="B490" s="6" t="str">
        <f>_xlfn.XLOOKUP(A:A,'[1]2025'!H:H,'[1]2025'!C:C,_xleta.NA)</f>
        <v>2025 Performance</v>
      </c>
      <c r="C490" s="8" t="s">
        <v>34</v>
      </c>
      <c r="D490" s="6" t="str">
        <f>_xlfn.XLOOKUP(A:A,'[1]2025'!H:H,'[1]2025'!I:I,_xleta.NA)</f>
        <v xml:space="preserve">Nylon/锦纶77.5 %  
Spandex/氨纶5.9% 
Polyester/涤纶16.6% </v>
      </c>
      <c r="E490" s="7">
        <f>_xlfn.XLOOKUP(A:A,'[1]2025'!H:H,'[1]2025'!L:L,_xleta.NA)</f>
        <v>1.6935384615384614</v>
      </c>
      <c r="F490" s="8" t="s">
        <v>34</v>
      </c>
      <c r="G490" s="8" t="s">
        <v>34</v>
      </c>
      <c r="H490" s="8" t="s">
        <v>34</v>
      </c>
      <c r="I490" s="8" t="s">
        <v>34</v>
      </c>
      <c r="J490" s="8" t="s">
        <v>34</v>
      </c>
      <c r="K490" s="6" t="str">
        <f>_xlfn.XLOOKUP(A:A,'[1]2025'!H:H,'[1]2025'!P:P,_xleta.NA)</f>
        <v>Unknown</v>
      </c>
    </row>
    <row r="491" spans="1:11">
      <c r="A491" s="6" t="s">
        <v>193</v>
      </c>
      <c r="B491" s="6" t="str">
        <f>_xlfn.XLOOKUP(A:A,'[1]2025'!H:H,'[1]2025'!C:C,_xleta.NA)</f>
        <v>2025 Performance</v>
      </c>
      <c r="C491" s="8" t="s">
        <v>34</v>
      </c>
      <c r="D491" s="6" t="str">
        <f>_xlfn.XLOOKUP(A:A,'[1]2025'!H:H,'[1]2025'!I:I,_xleta.NA)</f>
        <v xml:space="preserve">Nylon/锦纶 13.5 % Spandex/氨纶 21.1% Recycled Polyester/再生涤纶 23.5% Recycled Nylon/再生锦纶 41.9% </v>
      </c>
      <c r="E491" s="7">
        <f>_xlfn.XLOOKUP(A:A,'[1]2025'!H:H,'[1]2025'!L:L,_xleta.NA)</f>
        <v>1.1401846153846154</v>
      </c>
      <c r="F491" s="8" t="s">
        <v>34</v>
      </c>
      <c r="G491" s="8" t="s">
        <v>34</v>
      </c>
      <c r="H491" s="8" t="s">
        <v>34</v>
      </c>
      <c r="I491" s="8" t="s">
        <v>34</v>
      </c>
      <c r="J491" s="8" t="s">
        <v>34</v>
      </c>
      <c r="K491" s="6" t="str">
        <f>_xlfn.XLOOKUP(A:A,'[1]2025'!H:H,'[1]2025'!P:P,_xleta.NA)</f>
        <v>Unknown</v>
      </c>
    </row>
    <row r="492" spans="1:11">
      <c r="A492" s="6" t="s">
        <v>433</v>
      </c>
      <c r="B492" s="6" t="str">
        <f>_xlfn.XLOOKUP(A:A,'[1]2025'!H:H,'[1]2025'!C:C,_xleta.NA)</f>
        <v>2025 Performance</v>
      </c>
      <c r="C492" s="8" t="s">
        <v>34</v>
      </c>
      <c r="D492" s="6" t="str">
        <f>_xlfn.XLOOKUP(A:A,'[1]2025'!H:H,'[1]2025'!I:I,_xleta.NA)</f>
        <v xml:space="preserve">Nylon/锦纶84 %  
Spandex/氨纶16% </v>
      </c>
      <c r="E492" s="7">
        <f>_xlfn.XLOOKUP(A:A,'[1]2025'!H:H,'[1]2025'!L:L,_xleta.NA)</f>
        <v>0.68</v>
      </c>
      <c r="F492" s="8" t="s">
        <v>34</v>
      </c>
      <c r="G492" s="8" t="s">
        <v>34</v>
      </c>
      <c r="H492" s="8" t="s">
        <v>34</v>
      </c>
      <c r="I492" s="8" t="s">
        <v>34</v>
      </c>
      <c r="J492" s="8" t="s">
        <v>34</v>
      </c>
      <c r="K492" s="6" t="str">
        <f>_xlfn.XLOOKUP(A:A,'[1]2025'!H:H,'[1]2025'!P:P,_xleta.NA)</f>
        <v>Unknown</v>
      </c>
    </row>
    <row r="493" spans="1:11">
      <c r="A493" s="6" t="s">
        <v>473</v>
      </c>
      <c r="B493" s="6" t="str">
        <f>_xlfn.XLOOKUP(A:A,'[1]2025'!H:H,'[1]2025'!C:C,_xleta.NA)</f>
        <v>2025 Performance</v>
      </c>
      <c r="C493" s="8" t="s">
        <v>34</v>
      </c>
      <c r="D493" s="6" t="str">
        <f>_xlfn.XLOOKUP(A:A,'[1]2025'!H:H,'[1]2025'!I:I,_xleta.NA)</f>
        <v>Nylon/锦纶94 %  
Spandex/氨纶6 %</v>
      </c>
      <c r="E493" s="7">
        <f>_xlfn.XLOOKUP(A:A,'[1]2025'!H:H,'[1]2025'!L:L,_xleta.NA)</f>
        <v>0.55532307692307692</v>
      </c>
      <c r="F493" s="8" t="s">
        <v>34</v>
      </c>
      <c r="G493" s="8" t="s">
        <v>34</v>
      </c>
      <c r="H493" s="8" t="s">
        <v>34</v>
      </c>
      <c r="I493" s="8" t="s">
        <v>34</v>
      </c>
      <c r="J493" s="8" t="s">
        <v>34</v>
      </c>
      <c r="K493" s="6" t="str">
        <f>_xlfn.XLOOKUP(A:A,'[1]2025'!H:H,'[1]2025'!P:P,_xleta.NA)</f>
        <v>Unknown</v>
      </c>
    </row>
    <row r="494" spans="1:11">
      <c r="A494" s="6" t="s">
        <v>474</v>
      </c>
      <c r="B494" s="6" t="str">
        <f>_xlfn.XLOOKUP(A:A,'[1]2025'!H:H,'[1]2025'!C:C,_xleta.NA)</f>
        <v>2025 Performance</v>
      </c>
      <c r="C494" s="8" t="s">
        <v>34</v>
      </c>
      <c r="D494" s="6" t="str">
        <f>_xlfn.XLOOKUP(A:A,'[1]2025'!H:H,'[1]2025'!I:I,_xleta.NA)</f>
        <v xml:space="preserve">Nylon/锦纶90.2 %  
Spandex/氨纶9.8 % </v>
      </c>
      <c r="E494" s="7">
        <f>_xlfn.XLOOKUP(A:A,'[1]2025'!H:H,'[1]2025'!L:L,_xleta.NA)</f>
        <v>0.45</v>
      </c>
      <c r="F494" s="8" t="s">
        <v>34</v>
      </c>
      <c r="G494" s="8" t="s">
        <v>34</v>
      </c>
      <c r="H494" s="8" t="s">
        <v>34</v>
      </c>
      <c r="I494" s="8" t="s">
        <v>34</v>
      </c>
      <c r="J494" s="8" t="s">
        <v>34</v>
      </c>
      <c r="K494" s="6" t="str">
        <f>_xlfn.XLOOKUP(A:A,'[1]2025'!H:H,'[1]2025'!P:P,_xleta.NA)</f>
        <v>Unknown</v>
      </c>
    </row>
    <row r="495" spans="1:11">
      <c r="A495" s="6" t="s">
        <v>475</v>
      </c>
      <c r="B495" s="6" t="str">
        <f>_xlfn.XLOOKUP(A:A,'[1]2025'!H:H,'[1]2025'!C:C,_xleta.NA)</f>
        <v>2025 Performance</v>
      </c>
      <c r="C495" s="8" t="s">
        <v>34</v>
      </c>
      <c r="D495" s="6" t="str">
        <f>_xlfn.XLOOKUP(A:A,'[1]2025'!H:H,'[1]2025'!I:I,_xleta.NA)</f>
        <v xml:space="preserve">Nylon/锦纶 30.9% Spandex/氨纶 11.3% Polyester/涤纶37.7% Recycled Nylon/再生锦纶/20.1% </v>
      </c>
      <c r="E495" s="7">
        <f>_xlfn.XLOOKUP(A:A,'[1]2025'!H:H,'[1]2025'!L:L,_xleta.NA)</f>
        <v>0.41353846153846158</v>
      </c>
      <c r="F495" s="8" t="s">
        <v>34</v>
      </c>
      <c r="G495" s="8" t="s">
        <v>34</v>
      </c>
      <c r="H495" s="8" t="s">
        <v>34</v>
      </c>
      <c r="I495" s="8" t="s">
        <v>34</v>
      </c>
      <c r="J495" s="8" t="s">
        <v>34</v>
      </c>
      <c r="K495" s="6" t="str">
        <f>_xlfn.XLOOKUP(A:A,'[1]2025'!H:H,'[1]2025'!P:P,_xleta.NA)</f>
        <v>Unknown</v>
      </c>
    </row>
    <row r="496" spans="1:11">
      <c r="A496" s="6" t="s">
        <v>476</v>
      </c>
      <c r="B496" s="6" t="str">
        <f>_xlfn.XLOOKUP(A:A,'[1]2025'!H:H,'[1]2025'!C:C,_xleta.NA)</f>
        <v>2025 Performance</v>
      </c>
      <c r="C496" s="8" t="s">
        <v>34</v>
      </c>
      <c r="D496" s="6" t="str">
        <f>_xlfn.XLOOKUP(A:A,'[1]2025'!H:H,'[1]2025'!I:I,_xleta.NA)</f>
        <v>Recycled Elastane/再生氨纶15.6 % 
Recycled Polyester/再生涤纶 84.4 %</v>
      </c>
      <c r="E496" s="7">
        <f>_xlfn.XLOOKUP(A:A,'[1]2025'!H:H,'[1]2025'!L:L,_xleta.NA)</f>
        <v>0.29538461538461541</v>
      </c>
      <c r="F496" s="8" t="s">
        <v>34</v>
      </c>
      <c r="G496" s="8" t="s">
        <v>34</v>
      </c>
      <c r="H496" s="8" t="s">
        <v>34</v>
      </c>
      <c r="I496" s="8" t="s">
        <v>34</v>
      </c>
      <c r="J496" s="8" t="s">
        <v>34</v>
      </c>
      <c r="K496" s="6" t="str">
        <f>_xlfn.XLOOKUP(A:A,'[1]2025'!H:H,'[1]2025'!P:P,_xleta.NA)</f>
        <v>Unknown</v>
      </c>
    </row>
    <row r="497" spans="1:11">
      <c r="A497" s="6" t="s">
        <v>242</v>
      </c>
      <c r="B497" s="6" t="str">
        <f>_xlfn.XLOOKUP(A:A,'[1]2025'!H:H,'[1]2025'!C:C,_xleta.NA)</f>
        <v>2025 Performance</v>
      </c>
      <c r="C497" s="8" t="s">
        <v>34</v>
      </c>
      <c r="D497" s="6" t="str">
        <f>_xlfn.XLOOKUP(A:A,'[1]2025'!H:H,'[1]2025'!I:I,_xleta.NA)</f>
        <v>Spandex/氨纶 14.4 %
 Polyester/涤纶 85.6 %</v>
      </c>
      <c r="E497" s="7">
        <f>_xlfn.XLOOKUP(A:A,'[1]2025'!H:H,'[1]2025'!L:L,_xleta.NA)</f>
        <v>0.32886153846153848</v>
      </c>
      <c r="F497" s="8" t="s">
        <v>34</v>
      </c>
      <c r="G497" s="8" t="s">
        <v>34</v>
      </c>
      <c r="H497" s="8" t="s">
        <v>34</v>
      </c>
      <c r="I497" s="8" t="s">
        <v>34</v>
      </c>
      <c r="J497" s="8" t="s">
        <v>34</v>
      </c>
      <c r="K497" s="6" t="str">
        <f>_xlfn.XLOOKUP(A:A,'[1]2025'!H:H,'[1]2025'!P:P,_xleta.NA)</f>
        <v>Unknown</v>
      </c>
    </row>
    <row r="498" spans="1:11">
      <c r="A498" s="6" t="s">
        <v>477</v>
      </c>
      <c r="B498" s="6" t="str">
        <f>_xlfn.XLOOKUP(A:A,'[1]2025'!H:H,'[1]2025'!C:C,_xleta.NA)</f>
        <v>2025 Performance</v>
      </c>
      <c r="C498" s="8" t="s">
        <v>34</v>
      </c>
      <c r="D498" s="6" t="str">
        <f>_xlfn.XLOOKUP(A:A,'[1]2025'!H:H,'[1]2025'!I:I,_xleta.NA)</f>
        <v>Nylon/锦纶    93%  
Spandex/氨纶   7%</v>
      </c>
      <c r="E498" s="7">
        <f>_xlfn.XLOOKUP(A:A,'[1]2025'!H:H,'[1]2025'!L:L,_xleta.NA)</f>
        <v>0.20873846153846157</v>
      </c>
      <c r="F498" s="8" t="s">
        <v>34</v>
      </c>
      <c r="G498" s="8" t="s">
        <v>34</v>
      </c>
      <c r="H498" s="8" t="s">
        <v>34</v>
      </c>
      <c r="I498" s="8" t="s">
        <v>34</v>
      </c>
      <c r="J498" s="8" t="s">
        <v>34</v>
      </c>
      <c r="K498" s="6" t="str">
        <f>_xlfn.XLOOKUP(A:A,'[1]2025'!H:H,'[1]2025'!P:P,_xleta.NA)</f>
        <v>Unknown</v>
      </c>
    </row>
    <row r="499" spans="1:11">
      <c r="A499" s="6" t="s">
        <v>478</v>
      </c>
      <c r="B499" s="6" t="str">
        <f>_xlfn.XLOOKUP(A:A,'[1]2025'!H:H,'[1]2025'!C:C,_xleta.NA)</f>
        <v>2025 Performance</v>
      </c>
      <c r="C499" s="8" t="s">
        <v>34</v>
      </c>
      <c r="D499" s="6" t="str">
        <f>_xlfn.XLOOKUP(A:A,'[1]2025'!H:H,'[1]2025'!I:I,_xleta.NA)</f>
        <v>Nylon/锦纶 19 %
Recycled Nylon/再生锦纶 59.8 %
Spandex/氨纶 21.2 %</v>
      </c>
      <c r="E499" s="7">
        <f>_xlfn.XLOOKUP(A:A,'[1]2025'!H:H,'[1]2025'!L:L,_xleta.NA)</f>
        <v>0.25796923076923078</v>
      </c>
      <c r="F499" s="8" t="s">
        <v>34</v>
      </c>
      <c r="G499" s="8" t="s">
        <v>34</v>
      </c>
      <c r="H499" s="8" t="s">
        <v>34</v>
      </c>
      <c r="I499" s="8" t="s">
        <v>34</v>
      </c>
      <c r="J499" s="8" t="s">
        <v>34</v>
      </c>
      <c r="K499" s="6" t="str">
        <f>_xlfn.XLOOKUP(A:A,'[1]2025'!H:H,'[1]2025'!P:P,_xleta.NA)</f>
        <v>Unknown</v>
      </c>
    </row>
    <row r="500" spans="1:11">
      <c r="A500" s="6" t="s">
        <v>479</v>
      </c>
      <c r="B500" s="6" t="str">
        <f>_xlfn.XLOOKUP(A:A,'[1]2025'!H:H,'[1]2025'!C:C,_xleta.NA)</f>
        <v>2025 Performance</v>
      </c>
      <c r="C500" s="8" t="s">
        <v>34</v>
      </c>
      <c r="D500" s="6" t="str">
        <f>_xlfn.XLOOKUP(A:A,'[1]2025'!H:H,'[1]2025'!I:I,_xleta.NA)</f>
        <v xml:space="preserve">Nylon/锦纶69 %  
Spandex/氨纶21.6 % 
Metallic Yarn/聚酯薄膜纤维9.4% </v>
      </c>
      <c r="E500" s="7">
        <f>_xlfn.XLOOKUP(A:A,'[1]2025'!H:H,'[1]2025'!L:L,_xleta.NA)</f>
        <v>0.71286153846153855</v>
      </c>
      <c r="F500" s="8" t="s">
        <v>34</v>
      </c>
      <c r="G500" s="8" t="s">
        <v>34</v>
      </c>
      <c r="H500" s="8" t="s">
        <v>34</v>
      </c>
      <c r="I500" s="8" t="s">
        <v>34</v>
      </c>
      <c r="J500" s="8" t="s">
        <v>34</v>
      </c>
      <c r="K500" s="6" t="str">
        <f>_xlfn.XLOOKUP(A:A,'[1]2025'!H:H,'[1]2025'!P:P,_xleta.NA)</f>
        <v>Unknown</v>
      </c>
    </row>
    <row r="501" spans="1:11">
      <c r="A501" s="6" t="s">
        <v>480</v>
      </c>
      <c r="B501" s="6" t="str">
        <f>_xlfn.XLOOKUP(A:A,'[1]2025'!H:H,'[1]2025'!C:C,_xleta.NA)</f>
        <v>2025 Performance</v>
      </c>
      <c r="C501" s="8" t="s">
        <v>34</v>
      </c>
      <c r="D501" s="6" t="str">
        <f>_xlfn.XLOOKUP(A:A,'[1]2025'!H:H,'[1]2025'!I:I,_xleta.NA)</f>
        <v xml:space="preserve">Nylon/锦纶 77.4  % 
Spandex/氨纶11.4 %  
Recycled Nylon/再生锦纶11.2 % </v>
      </c>
      <c r="E501" s="7">
        <f>_xlfn.XLOOKUP(A:A,'[1]2025'!H:H,'[1]2025'!L:L,_xleta.NA)</f>
        <v>0.3938461538461539</v>
      </c>
      <c r="F501" s="8" t="s">
        <v>34</v>
      </c>
      <c r="G501" s="8" t="s">
        <v>34</v>
      </c>
      <c r="H501" s="8" t="s">
        <v>34</v>
      </c>
      <c r="I501" s="8" t="s">
        <v>34</v>
      </c>
      <c r="J501" s="8" t="s">
        <v>34</v>
      </c>
      <c r="K501" s="6" t="str">
        <f>_xlfn.XLOOKUP(A:A,'[1]2025'!H:H,'[1]2025'!P:P,_xleta.NA)</f>
        <v>Unknown</v>
      </c>
    </row>
    <row r="502" spans="1:11">
      <c r="A502" s="6" t="s">
        <v>414</v>
      </c>
      <c r="B502" s="6" t="str">
        <f>_xlfn.XLOOKUP(A:A,'[1]2025'!H:H,'[1]2025'!C:C,_xleta.NA)</f>
        <v>2025 Performance</v>
      </c>
      <c r="C502" s="8" t="s">
        <v>34</v>
      </c>
      <c r="D502" s="6" t="str">
        <f>_xlfn.XLOOKUP(A:A,'[1]2025'!H:H,'[1]2025'!I:I,_xleta.NA)</f>
        <v xml:space="preserve">Nylon/锦纶84 %  
Spandex/氨纶16% </v>
      </c>
      <c r="E502" s="7">
        <f>_xlfn.XLOOKUP(A:A,'[1]2025'!H:H,'[1]2025'!L:L,_xleta.NA)</f>
        <v>0.76406153846153846</v>
      </c>
      <c r="F502" s="8" t="s">
        <v>34</v>
      </c>
      <c r="G502" s="8" t="s">
        <v>34</v>
      </c>
      <c r="H502" s="8" t="s">
        <v>34</v>
      </c>
      <c r="I502" s="8" t="s">
        <v>34</v>
      </c>
      <c r="J502" s="8" t="s">
        <v>34</v>
      </c>
      <c r="K502" s="6" t="str">
        <f>_xlfn.XLOOKUP(A:A,'[1]2025'!H:H,'[1]2025'!P:P,_xleta.NA)</f>
        <v>Unknown</v>
      </c>
    </row>
    <row r="503" spans="1:11">
      <c r="A503" s="6" t="s">
        <v>429</v>
      </c>
      <c r="B503" s="6" t="str">
        <f>_xlfn.XLOOKUP(A:A,'[1]2025'!H:H,'[1]2025'!C:C,_xleta.NA)</f>
        <v>2025 Performance</v>
      </c>
      <c r="C503" s="8" t="s">
        <v>34</v>
      </c>
      <c r="D503" s="6" t="str">
        <f>_xlfn.XLOOKUP(A:A,'[1]2025'!H:H,'[1]2025'!I:I,_xleta.NA)</f>
        <v xml:space="preserve">Nylon/锦纶    93%  
Spandex/氨纶   7% </v>
      </c>
      <c r="E503" s="7">
        <f>_xlfn.XLOOKUP(A:A,'[1]2025'!H:H,'[1]2025'!L:L,_xleta.NA)</f>
        <v>0.55138461538461536</v>
      </c>
      <c r="F503" s="8" t="s">
        <v>34</v>
      </c>
      <c r="G503" s="8" t="s">
        <v>34</v>
      </c>
      <c r="H503" s="8" t="s">
        <v>34</v>
      </c>
      <c r="I503" s="8" t="s">
        <v>34</v>
      </c>
      <c r="J503" s="8" t="s">
        <v>34</v>
      </c>
      <c r="K503" s="6" t="str">
        <f>_xlfn.XLOOKUP(A:A,'[1]2025'!H:H,'[1]2025'!P:P,_xleta.NA)</f>
        <v>Unknown</v>
      </c>
    </row>
    <row r="504" spans="1:11">
      <c r="A504" s="6" t="s">
        <v>481</v>
      </c>
      <c r="B504" s="6" t="str">
        <f>_xlfn.XLOOKUP(A:A,'[1]2025'!H:H,'[1]2025'!C:C,_xleta.NA)</f>
        <v>2025 Performance</v>
      </c>
      <c r="C504" s="8" t="s">
        <v>34</v>
      </c>
      <c r="D504" s="6" t="str">
        <f>_xlfn.XLOOKUP(A:A,'[1]2025'!H:H,'[1]2025'!I:I,_xleta.NA)</f>
        <v xml:space="preserve">Reflective Yarn/反光丝3.8  %  
Spandex/氨纶8.3 % 
Polyester/涤纶87.9 % </v>
      </c>
      <c r="E504" s="7">
        <f>_xlfn.XLOOKUP(A:A,'[1]2025'!H:H,'[1]2025'!L:L,_xleta.NA)</f>
        <v>0.67150769230769225</v>
      </c>
      <c r="F504" s="8" t="s">
        <v>34</v>
      </c>
      <c r="G504" s="8" t="s">
        <v>34</v>
      </c>
      <c r="H504" s="8" t="s">
        <v>34</v>
      </c>
      <c r="I504" s="8" t="s">
        <v>34</v>
      </c>
      <c r="J504" s="8" t="s">
        <v>34</v>
      </c>
      <c r="K504" s="6" t="str">
        <f>_xlfn.XLOOKUP(A:A,'[1]2025'!H:H,'[1]2025'!P:P,_xleta.NA)</f>
        <v>Unknown</v>
      </c>
    </row>
    <row r="505" spans="1:11">
      <c r="A505" s="6" t="s">
        <v>482</v>
      </c>
      <c r="B505" s="6" t="str">
        <f>_xlfn.XLOOKUP(A:A,'[1]2025'!H:H,'[1]2025'!C:C,_xleta.NA)</f>
        <v>2025 Performance</v>
      </c>
      <c r="C505" s="8" t="s">
        <v>34</v>
      </c>
      <c r="D505" s="6" t="str">
        <f>_xlfn.XLOOKUP(A:A,'[1]2025'!H:H,'[1]2025'!I:I,_xleta.NA)</f>
        <v xml:space="preserve">Nylon/锦纶  75.2  %  Spandex/氨纶 22.8% Reflective Yarn 反光丝  2%  </v>
      </c>
      <c r="E505" s="7">
        <f>_xlfn.XLOOKUP(A:A,'[1]2025'!H:H,'[1]2025'!L:L,_xleta.NA)</f>
        <v>1.1657846153846154</v>
      </c>
      <c r="F505" s="8" t="s">
        <v>34</v>
      </c>
      <c r="G505" s="8" t="s">
        <v>34</v>
      </c>
      <c r="H505" s="8" t="s">
        <v>34</v>
      </c>
      <c r="I505" s="8" t="s">
        <v>34</v>
      </c>
      <c r="J505" s="8" t="s">
        <v>34</v>
      </c>
      <c r="K505" s="6" t="str">
        <f>_xlfn.XLOOKUP(A:A,'[1]2025'!H:H,'[1]2025'!P:P,_xleta.NA)</f>
        <v>Unknown</v>
      </c>
    </row>
    <row r="506" spans="1:11">
      <c r="A506" s="6" t="s">
        <v>483</v>
      </c>
      <c r="B506" s="6" t="str">
        <f>_xlfn.XLOOKUP(A:A,'[1]2025'!H:H,'[1]2025'!C:C,_xleta.NA)</f>
        <v>2025 Performance</v>
      </c>
      <c r="C506" s="8" t="s">
        <v>34</v>
      </c>
      <c r="D506" s="6" t="str">
        <f>_xlfn.XLOOKUP(A:A,'[1]2025'!H:H,'[1]2025'!I:I,_xleta.NA)</f>
        <v xml:space="preserve">Nylon/锦纶  84  %  
Spandex/氨纶  16 %  </v>
      </c>
      <c r="E506" s="7">
        <f>_xlfn.XLOOKUP(A:A,'[1]2025'!H:H,'[1]2025'!L:L,_xleta.NA)</f>
        <v>2.500923076923077</v>
      </c>
      <c r="F506" s="8" t="s">
        <v>34</v>
      </c>
      <c r="G506" s="8" t="s">
        <v>34</v>
      </c>
      <c r="H506" s="8" t="s">
        <v>34</v>
      </c>
      <c r="I506" s="8" t="s">
        <v>34</v>
      </c>
      <c r="J506" s="8" t="s">
        <v>34</v>
      </c>
      <c r="K506" s="6" t="str">
        <f>_xlfn.XLOOKUP(A:A,'[1]2025'!H:H,'[1]2025'!P:P,_xleta.NA)</f>
        <v>Unknown</v>
      </c>
    </row>
    <row r="507" spans="1:11">
      <c r="A507" s="6" t="s">
        <v>169</v>
      </c>
      <c r="B507" s="6" t="str">
        <f>_xlfn.XLOOKUP(A:A,'[1]2025'!H:H,'[1]2025'!C:C,_xleta.NA)</f>
        <v>2025 Performance</v>
      </c>
      <c r="C507" s="8" t="s">
        <v>34</v>
      </c>
      <c r="D507" s="6" t="str">
        <f>_xlfn.XLOOKUP(A:A,'[1]2025'!H:H,'[1]2025'!I:I,_xleta.NA)</f>
        <v xml:space="preserve">Spandex/氨纶  20%  Nylon/锦纶13.8% Recycled Nylon/再生锦纶  66.2% </v>
      </c>
      <c r="E507" s="7">
        <f>_xlfn.XLOOKUP(A:A,'[1]2025'!H:H,'[1]2025'!L:L,_xleta.NA)</f>
        <v>1.5025230769230769</v>
      </c>
      <c r="F507" s="8" t="s">
        <v>34</v>
      </c>
      <c r="G507" s="8" t="s">
        <v>34</v>
      </c>
      <c r="H507" s="8" t="s">
        <v>34</v>
      </c>
      <c r="I507" s="8" t="s">
        <v>34</v>
      </c>
      <c r="J507" s="8" t="s">
        <v>34</v>
      </c>
      <c r="K507" s="6" t="str">
        <f>_xlfn.XLOOKUP(A:A,'[1]2025'!H:H,'[1]2025'!P:P,_xleta.NA)</f>
        <v>Unknown</v>
      </c>
    </row>
    <row r="508" spans="1:11">
      <c r="A508" s="6" t="s">
        <v>324</v>
      </c>
      <c r="B508" s="6" t="str">
        <f>_xlfn.XLOOKUP(A:A,'[1]2025'!H:H,'[1]2025'!C:C,_xleta.NA)</f>
        <v>2025 Performance</v>
      </c>
      <c r="C508" s="8" t="s">
        <v>34</v>
      </c>
      <c r="D508" s="6" t="str">
        <f>_xlfn.XLOOKUP(A:A,'[1]2025'!H:H,'[1]2025'!I:I,_xleta.NA)</f>
        <v>Spandex/氨纶 18  %   Nylon 12.5 Recycled Polyester/再生涤纶69.5%</v>
      </c>
      <c r="E508" s="7">
        <f>_xlfn.XLOOKUP(A:A,'[1]2025'!H:H,'[1]2025'!L:L,_xleta.NA)</f>
        <v>1.7644307692307695</v>
      </c>
      <c r="F508" s="8" t="s">
        <v>34</v>
      </c>
      <c r="G508" s="8" t="s">
        <v>34</v>
      </c>
      <c r="H508" s="8" t="s">
        <v>34</v>
      </c>
      <c r="I508" s="8" t="s">
        <v>34</v>
      </c>
      <c r="J508" s="8" t="s">
        <v>34</v>
      </c>
      <c r="K508" s="6" t="str">
        <f>_xlfn.XLOOKUP(A:A,'[1]2025'!H:H,'[1]2025'!P:P,_xleta.NA)</f>
        <v>Unknown</v>
      </c>
    </row>
    <row r="509" spans="1:11">
      <c r="A509" s="6" t="s">
        <v>407</v>
      </c>
      <c r="B509" s="6" t="str">
        <f>_xlfn.XLOOKUP(A:A,'[1]2025'!H:H,'[1]2025'!C:C,_xleta.NA)</f>
        <v>2025 Performance</v>
      </c>
      <c r="C509" s="8" t="s">
        <v>34</v>
      </c>
      <c r="D509" s="6" t="str">
        <f>_xlfn.XLOOKUP(A:A,'[1]2025'!H:H,'[1]2025'!I:I,_xleta.NA)</f>
        <v xml:space="preserve">Spandex/氨纶  19.84%  Recycled Nylon/再生锦纶80.16% </v>
      </c>
      <c r="E509" s="7">
        <f>_xlfn.XLOOKUP(A:A,'[1]2025'!H:H,'[1]2025'!L:L,_xleta.NA)</f>
        <v>0.82707692307692315</v>
      </c>
      <c r="F509" s="8" t="s">
        <v>34</v>
      </c>
      <c r="G509" s="8" t="s">
        <v>34</v>
      </c>
      <c r="H509" s="8" t="s">
        <v>34</v>
      </c>
      <c r="I509" s="8" t="s">
        <v>34</v>
      </c>
      <c r="J509" s="8" t="s">
        <v>34</v>
      </c>
      <c r="K509" s="6" t="str">
        <f>_xlfn.XLOOKUP(A:A,'[1]2025'!H:H,'[1]2025'!P:P,_xleta.NA)</f>
        <v>Unknown</v>
      </c>
    </row>
    <row r="510" spans="1:11">
      <c r="A510" s="6" t="s">
        <v>484</v>
      </c>
      <c r="B510" s="6" t="str">
        <f>_xlfn.XLOOKUP(A:A,'[1]2025'!H:H,'[1]2025'!C:C,_xleta.NA)</f>
        <v>2025 Performance</v>
      </c>
      <c r="C510" s="8" t="s">
        <v>34</v>
      </c>
      <c r="D510" s="6" t="str">
        <f>_xlfn.XLOOKUP(A:A,'[1]2025'!H:H,'[1]2025'!I:I,_xleta.NA)</f>
        <v xml:space="preserve">Nylon/锦纶   14  %  
Spandex/氨纶  29  % Nylon/再生锦纶 57 %  </v>
      </c>
      <c r="E510" s="7">
        <f>_xlfn.XLOOKUP(A:A,'[1]2025'!H:H,'[1]2025'!L:L,_xleta.NA)</f>
        <v>0.97476923076923083</v>
      </c>
      <c r="F510" s="8" t="s">
        <v>34</v>
      </c>
      <c r="G510" s="8" t="s">
        <v>34</v>
      </c>
      <c r="H510" s="8" t="s">
        <v>34</v>
      </c>
      <c r="I510" s="8" t="s">
        <v>34</v>
      </c>
      <c r="J510" s="8" t="s">
        <v>34</v>
      </c>
      <c r="K510" s="6" t="str">
        <f>_xlfn.XLOOKUP(A:A,'[1]2025'!H:H,'[1]2025'!P:P,_xleta.NA)</f>
        <v>Unknown</v>
      </c>
    </row>
    <row r="511" spans="1:11">
      <c r="A511" s="6" t="s">
        <v>485</v>
      </c>
      <c r="B511" s="6" t="str">
        <f>_xlfn.XLOOKUP(A:A,'[1]2025'!H:H,'[1]2025'!C:C,_xleta.NA)</f>
        <v>2025 Performance</v>
      </c>
      <c r="C511" s="8" t="s">
        <v>34</v>
      </c>
      <c r="D511" s="6" t="str">
        <f>_xlfn.XLOOKUP(A:A,'[1]2025'!H:H,'[1]2025'!I:I,_xleta.NA)</f>
        <v xml:space="preserve">Spandex/氨纶21.4 % Nylon/锦纶  78.6  % </v>
      </c>
      <c r="E511" s="7">
        <f>_xlfn.XLOOKUP(A:A,'[1]2025'!H:H,'[1]2025'!L:L,_xleta.NA)</f>
        <v>0.72664615384615394</v>
      </c>
      <c r="F511" s="8" t="s">
        <v>34</v>
      </c>
      <c r="G511" s="8" t="s">
        <v>34</v>
      </c>
      <c r="H511" s="8" t="s">
        <v>34</v>
      </c>
      <c r="I511" s="8" t="s">
        <v>34</v>
      </c>
      <c r="J511" s="8" t="s">
        <v>34</v>
      </c>
      <c r="K511" s="6" t="str">
        <f>_xlfn.XLOOKUP(A:A,'[1]2025'!H:H,'[1]2025'!P:P,_xleta.NA)</f>
        <v>Unknown</v>
      </c>
    </row>
    <row r="512" spans="1:11">
      <c r="A512" s="6" t="s">
        <v>486</v>
      </c>
      <c r="B512" s="6" t="str">
        <f>_xlfn.XLOOKUP(A:A,'[1]2025'!H:H,'[1]2025'!C:C,_xleta.NA)</f>
        <v>2025 Performance</v>
      </c>
      <c r="C512" s="8" t="s">
        <v>34</v>
      </c>
      <c r="D512" s="6" t="str">
        <f>_xlfn.XLOOKUP(A:A,'[1]2025'!H:H,'[1]2025'!I:I,_xleta.NA)</f>
        <v xml:space="preserve">Nylon/锦纶  76  %  
Spandex/氨纶 24 % </v>
      </c>
      <c r="E512" s="7">
        <f>_xlfn.XLOOKUP(A:A,'[1]2025'!H:H,'[1]2025'!L:L,_xleta.NA)</f>
        <v>0.60652307692307694</v>
      </c>
      <c r="F512" s="8" t="s">
        <v>34</v>
      </c>
      <c r="G512" s="8" t="s">
        <v>34</v>
      </c>
      <c r="H512" s="8" t="s">
        <v>34</v>
      </c>
      <c r="I512" s="8" t="s">
        <v>34</v>
      </c>
      <c r="J512" s="8" t="s">
        <v>34</v>
      </c>
      <c r="K512" s="6" t="str">
        <f>_xlfn.XLOOKUP(A:A,'[1]2025'!H:H,'[1]2025'!P:P,_xleta.NA)</f>
        <v>Unknown</v>
      </c>
    </row>
    <row r="513" spans="1:11">
      <c r="A513" s="6" t="s">
        <v>487</v>
      </c>
      <c r="B513" s="6" t="str">
        <f>_xlfn.XLOOKUP(A:A,'[1]2025'!H:H,'[1]2025'!C:C,_xleta.NA)</f>
        <v>2025 Performance</v>
      </c>
      <c r="C513" s="8" t="s">
        <v>34</v>
      </c>
      <c r="D513" s="6" t="str">
        <f>_xlfn.XLOOKUP(A:A,'[1]2025'!H:H,'[1]2025'!I:I,_xleta.NA)</f>
        <v xml:space="preserve">Spandex/氨纶 13.1  %   Nylon/锦纶  86.9  %   </v>
      </c>
      <c r="E513" s="7">
        <f>_xlfn.XLOOKUP(A:A,'[1]2025'!H:H,'[1]2025'!L:L,_xleta.NA)</f>
        <v>1.083076923076923</v>
      </c>
      <c r="F513" s="8" t="s">
        <v>34</v>
      </c>
      <c r="G513" s="8" t="s">
        <v>34</v>
      </c>
      <c r="H513" s="8" t="s">
        <v>34</v>
      </c>
      <c r="I513" s="8" t="s">
        <v>34</v>
      </c>
      <c r="J513" s="8" t="s">
        <v>34</v>
      </c>
      <c r="K513" s="6" t="str">
        <f>_xlfn.XLOOKUP(A:A,'[1]2025'!H:H,'[1]2025'!P:P,_xleta.NA)</f>
        <v>Unknown</v>
      </c>
    </row>
    <row r="514" spans="1:11">
      <c r="A514" s="6" t="s">
        <v>387</v>
      </c>
      <c r="B514" s="6" t="str">
        <f>_xlfn.XLOOKUP(A:A,'[1]2025'!H:H,'[1]2025'!C:C,_xleta.NA)</f>
        <v>2025 Performance</v>
      </c>
      <c r="C514" s="8" t="s">
        <v>34</v>
      </c>
      <c r="D514" s="6" t="str">
        <f>_xlfn.XLOOKUP(A:A,'[1]2025'!H:H,'[1]2025'!I:I,_xleta.NA)</f>
        <v>Nylon/锦纶 73%   Spandex/氨纶 27%</v>
      </c>
      <c r="E514" s="7">
        <f>_xlfn.XLOOKUP(A:A,'[1]2025'!H:H,'[1]2025'!L:L,_xleta.NA)</f>
        <v>0.64984615384615385</v>
      </c>
      <c r="F514" s="8" t="s">
        <v>34</v>
      </c>
      <c r="G514" s="8" t="s">
        <v>34</v>
      </c>
      <c r="H514" s="8" t="s">
        <v>34</v>
      </c>
      <c r="I514" s="8" t="s">
        <v>34</v>
      </c>
      <c r="J514" s="8" t="s">
        <v>34</v>
      </c>
      <c r="K514" s="6" t="str">
        <f>_xlfn.XLOOKUP(A:A,'[1]2025'!H:H,'[1]2025'!P:P,_xleta.NA)</f>
        <v>Unknown</v>
      </c>
    </row>
    <row r="515" spans="1:11">
      <c r="A515" s="6" t="s">
        <v>488</v>
      </c>
      <c r="B515" s="6" t="str">
        <f>_xlfn.XLOOKUP(A:A,'[1]2025'!H:H,'[1]2025'!C:C,_xleta.NA)</f>
        <v>2025 Performance</v>
      </c>
      <c r="C515" s="8" t="s">
        <v>34</v>
      </c>
      <c r="D515" s="6" t="str">
        <f>_xlfn.XLOOKUP(A:A,'[1]2025'!H:H,'[1]2025'!I:I,_xleta.NA)</f>
        <v>Nylon/锦纶 54%，                      Polyester/涤纶 13%                       Elastane/氨纶 26%                         Metallic Yarn/金属丝 2%</v>
      </c>
      <c r="E515" s="7">
        <f>_xlfn.XLOOKUP(A:A,'[1]2025'!H:H,'[1]2025'!L:L,_xleta.NA)</f>
        <v>1.024</v>
      </c>
      <c r="F515" s="8" t="s">
        <v>34</v>
      </c>
      <c r="G515" s="8" t="s">
        <v>34</v>
      </c>
      <c r="H515" s="8" t="s">
        <v>34</v>
      </c>
      <c r="I515" s="8" t="s">
        <v>34</v>
      </c>
      <c r="J515" s="8" t="s">
        <v>34</v>
      </c>
      <c r="K515" s="6" t="str">
        <f>_xlfn.XLOOKUP(A:A,'[1]2025'!H:H,'[1]2025'!P:P,_xleta.NA)</f>
        <v>Unknown</v>
      </c>
    </row>
    <row r="516" spans="1:11">
      <c r="A516" s="6" t="s">
        <v>489</v>
      </c>
      <c r="B516" s="6" t="str">
        <f>_xlfn.XLOOKUP(A:A,'[1]2025'!H:H,'[1]2025'!C:C,_xleta.NA)</f>
        <v>2025 Performance</v>
      </c>
      <c r="C516" s="8" t="s">
        <v>34</v>
      </c>
      <c r="D516" s="6" t="str">
        <f>_xlfn.XLOOKUP(A:A,'[1]2025'!H:H,'[1]2025'!I:I,_xleta.NA)</f>
        <v>Nylon/锦纶 69  % 
Spandex/氨纶 31 %</v>
      </c>
      <c r="E516" s="7">
        <f>_xlfn.XLOOKUP(A:A,'[1]2025'!H:H,'[1]2025'!L:L,_xleta.NA)</f>
        <v>0.58289230769230771</v>
      </c>
      <c r="F516" s="8" t="s">
        <v>34</v>
      </c>
      <c r="G516" s="8" t="s">
        <v>34</v>
      </c>
      <c r="H516" s="8" t="s">
        <v>34</v>
      </c>
      <c r="I516" s="8" t="s">
        <v>34</v>
      </c>
      <c r="J516" s="8" t="s">
        <v>34</v>
      </c>
      <c r="K516" s="6" t="str">
        <f>_xlfn.XLOOKUP(A:A,'[1]2025'!H:H,'[1]2025'!P:P,_xleta.NA)</f>
        <v>Unknown</v>
      </c>
    </row>
    <row r="517" spans="1:11">
      <c r="A517" s="6" t="s">
        <v>490</v>
      </c>
      <c r="B517" s="6" t="str">
        <f>_xlfn.XLOOKUP(A:A,'[1]2025'!H:H,'[1]2025'!C:C,_xleta.NA)</f>
        <v>2025 Performance</v>
      </c>
      <c r="C517" s="8" t="s">
        <v>34</v>
      </c>
      <c r="D517" s="6" t="str">
        <f>_xlfn.XLOOKUP(A:A,'[1]2025'!H:H,'[1]2025'!I:I,_xleta.NA)</f>
        <v>Nylon/锦纶    13%
Spandex/氨纶   8%                     Polyester/涤纶 79%</v>
      </c>
      <c r="E517" s="7">
        <f>_xlfn.XLOOKUP(A:A,'[1]2025'!H:H,'[1]2025'!L:L,_xleta.NA)</f>
        <v>0.54547692307692308</v>
      </c>
      <c r="F517" s="8" t="s">
        <v>34</v>
      </c>
      <c r="G517" s="8" t="s">
        <v>34</v>
      </c>
      <c r="H517" s="8" t="s">
        <v>34</v>
      </c>
      <c r="I517" s="8" t="s">
        <v>34</v>
      </c>
      <c r="J517" s="8" t="s">
        <v>34</v>
      </c>
      <c r="K517" s="6" t="str">
        <f>_xlfn.XLOOKUP(A:A,'[1]2025'!H:H,'[1]2025'!P:P,_xleta.NA)</f>
        <v>Unknown</v>
      </c>
    </row>
    <row r="518" spans="1:11">
      <c r="A518" s="6" t="s">
        <v>491</v>
      </c>
      <c r="B518" s="6" t="str">
        <f>_xlfn.XLOOKUP(A:A,'[1]2025'!H:H,'[1]2025'!C:C,_xleta.NA)</f>
        <v>2025 Performance</v>
      </c>
      <c r="C518" s="8" t="s">
        <v>34</v>
      </c>
      <c r="D518" s="6" t="str">
        <f>_xlfn.XLOOKUP(A:A,'[1]2025'!H:H,'[1]2025'!I:I,_xleta.NA)</f>
        <v>Nylon/锦纶 52%，                    Elastane/氨纶 14%                      Polyester/涤纶 30%                      Gold Yarn/金丝 4%</v>
      </c>
      <c r="E518" s="7">
        <f>_xlfn.XLOOKUP(A:A,'[1]2025'!H:H,'[1]2025'!L:L,_xleta.NA)</f>
        <v>0.94523076923076921</v>
      </c>
      <c r="F518" s="8" t="s">
        <v>34</v>
      </c>
      <c r="G518" s="8" t="s">
        <v>34</v>
      </c>
      <c r="H518" s="8" t="s">
        <v>34</v>
      </c>
      <c r="I518" s="8" t="s">
        <v>34</v>
      </c>
      <c r="J518" s="8" t="s">
        <v>34</v>
      </c>
      <c r="K518" s="6" t="str">
        <f>_xlfn.XLOOKUP(A:A,'[1]2025'!H:H,'[1]2025'!P:P,_xleta.NA)</f>
        <v>Unknown</v>
      </c>
    </row>
    <row r="519" spans="1:11">
      <c r="A519" s="6" t="s">
        <v>492</v>
      </c>
      <c r="B519" s="6" t="str">
        <f>_xlfn.XLOOKUP(A:A,'[1]2025'!H:H,'[1]2025'!C:C,_xleta.NA)</f>
        <v>2025 Performance</v>
      </c>
      <c r="C519" s="8" t="s">
        <v>34</v>
      </c>
      <c r="D519" s="6" t="str">
        <f>_xlfn.XLOOKUP(A:A,'[1]2025'!H:H,'[1]2025'!I:I,_xleta.NA)</f>
        <v>Recycled Nylon/再生锦纶 91.6%，         Recycled Elastane/再生氨纶 8.4%</v>
      </c>
      <c r="E519" s="7">
        <f>_xlfn.XLOOKUP(A:A,'[1]2025'!H:H,'[1]2025'!L:L,_xleta.NA)</f>
        <v>0.88615384615384618</v>
      </c>
      <c r="F519" s="8" t="s">
        <v>34</v>
      </c>
      <c r="G519" s="8" t="s">
        <v>34</v>
      </c>
      <c r="H519" s="8" t="s">
        <v>34</v>
      </c>
      <c r="I519" s="8" t="s">
        <v>34</v>
      </c>
      <c r="J519" s="8" t="s">
        <v>34</v>
      </c>
      <c r="K519" s="6" t="str">
        <f>_xlfn.XLOOKUP(A:A,'[1]2025'!H:H,'[1]2025'!P:P,_xleta.NA)</f>
        <v>Unknown</v>
      </c>
    </row>
    <row r="520" spans="1:11">
      <c r="A520" s="6" t="s">
        <v>493</v>
      </c>
      <c r="B520" s="6" t="str">
        <f>_xlfn.XLOOKUP(A:A,'[1]2025'!H:H,'[1]2025'!C:C,_xleta.NA)</f>
        <v>2025 Performance</v>
      </c>
      <c r="C520" s="8" t="s">
        <v>34</v>
      </c>
      <c r="D520" s="6" t="str">
        <f>_xlfn.XLOOKUP(A:A,'[1]2025'!H:H,'[1]2025'!I:I,_xleta.NA)</f>
        <v xml:space="preserve">Nylon/锦纶67.7%  
Spandex/氨纶8.8%                                                                                               Polyester/涤纶23.5% </v>
      </c>
      <c r="E520" s="7">
        <f>_xlfn.XLOOKUP(A:A,'[1]2025'!H:H,'[1]2025'!L:L,_xleta.NA)</f>
        <v>0.92947692307692309</v>
      </c>
      <c r="F520" s="8" t="s">
        <v>34</v>
      </c>
      <c r="G520" s="8" t="s">
        <v>34</v>
      </c>
      <c r="H520" s="8" t="s">
        <v>34</v>
      </c>
      <c r="I520" s="8" t="s">
        <v>34</v>
      </c>
      <c r="J520" s="8" t="s">
        <v>34</v>
      </c>
      <c r="K520" s="6" t="str">
        <f>_xlfn.XLOOKUP(A:A,'[1]2025'!H:H,'[1]2025'!P:P,_xleta.NA)</f>
        <v>Unknown</v>
      </c>
    </row>
    <row r="521" spans="1:11">
      <c r="A521" s="6" t="s">
        <v>494</v>
      </c>
      <c r="B521" s="6" t="str">
        <f>_xlfn.XLOOKUP(A:A,'[1]2025'!H:H,'[1]2025'!C:C,_xleta.NA)</f>
        <v>2025 Performance</v>
      </c>
      <c r="C521" s="8" t="s">
        <v>34</v>
      </c>
      <c r="D521" s="6" t="str">
        <f>_xlfn.XLOOKUP(A:A,'[1]2025'!H:H,'[1]2025'!I:I,_xleta.NA)</f>
        <v>Nylon/锦纶 6.8%                                                            Spandex/氨纶 11%                                                            Polyester/涤纶 82.2%</v>
      </c>
      <c r="E521" s="7">
        <f>_xlfn.XLOOKUP(A:A,'[1]2025'!H:H,'[1]2025'!L:L,_xleta.NA)</f>
        <v>0.94916923076923088</v>
      </c>
      <c r="F521" s="8" t="s">
        <v>34</v>
      </c>
      <c r="G521" s="8" t="s">
        <v>34</v>
      </c>
      <c r="H521" s="8" t="s">
        <v>34</v>
      </c>
      <c r="I521" s="8" t="s">
        <v>34</v>
      </c>
      <c r="J521" s="8" t="s">
        <v>34</v>
      </c>
      <c r="K521" s="6" t="str">
        <f>_xlfn.XLOOKUP(A:A,'[1]2025'!H:H,'[1]2025'!P:P,_xleta.NA)</f>
        <v>Unknown</v>
      </c>
    </row>
    <row r="522" spans="1:11">
      <c r="A522" s="6" t="s">
        <v>495</v>
      </c>
      <c r="B522" s="6" t="str">
        <f>_xlfn.XLOOKUP(A:A,'[1]2025'!H:H,'[1]2025'!C:C,_xleta.NA)</f>
        <v>2025 Performance</v>
      </c>
      <c r="C522" s="8" t="s">
        <v>34</v>
      </c>
      <c r="D522" s="6" t="str">
        <f>_xlfn.XLOOKUP(A:A,'[1]2025'!H:H,'[1]2025'!I:I,_xleta.NA)</f>
        <v>Nylon/锦纶 46%                           Spandex/氨纶 9%                       Polyester/涤纶 38%                       Metallic Yarn/金属丝 6%                  Reflective Yarn/反光丝 1%</v>
      </c>
      <c r="E522" s="7">
        <f>_xlfn.XLOOKUP(A:A,'[1]2025'!H:H,'[1]2025'!L:L,_xleta.NA)</f>
        <v>2.2646153846153845</v>
      </c>
      <c r="F522" s="8" t="s">
        <v>34</v>
      </c>
      <c r="G522" s="8" t="s">
        <v>34</v>
      </c>
      <c r="H522" s="8" t="s">
        <v>34</v>
      </c>
      <c r="I522" s="8" t="s">
        <v>34</v>
      </c>
      <c r="J522" s="8" t="s">
        <v>34</v>
      </c>
      <c r="K522" s="6" t="str">
        <f>_xlfn.XLOOKUP(A:A,'[1]2025'!H:H,'[1]2025'!P:P,_xleta.NA)</f>
        <v>Unknown</v>
      </c>
    </row>
    <row r="523" spans="1:11">
      <c r="A523" s="6" t="s">
        <v>496</v>
      </c>
      <c r="B523" s="6" t="str">
        <f>_xlfn.XLOOKUP(A:A,'[1]2025'!H:H,'[1]2025'!C:C,_xleta.NA)</f>
        <v>2025 Performance</v>
      </c>
      <c r="C523" s="8" t="s">
        <v>34</v>
      </c>
      <c r="D523" s="6" t="str">
        <f>_xlfn.XLOOKUP(A:A,'[1]2025'!H:H,'[1]2025'!I:I,_xleta.NA)</f>
        <v>Nylon/锦纶 90%，                       Elastane/氨纶 10%</v>
      </c>
      <c r="E523" s="7">
        <f>_xlfn.XLOOKUP(A:A,'[1]2025'!H:H,'[1]2025'!L:L,_xleta.NA)</f>
        <v>0.82707692307692315</v>
      </c>
      <c r="F523" s="8" t="s">
        <v>34</v>
      </c>
      <c r="G523" s="8" t="s">
        <v>34</v>
      </c>
      <c r="H523" s="8" t="s">
        <v>34</v>
      </c>
      <c r="I523" s="8" t="s">
        <v>34</v>
      </c>
      <c r="J523" s="8" t="s">
        <v>34</v>
      </c>
      <c r="K523" s="6" t="str">
        <f>_xlfn.XLOOKUP(A:A,'[1]2025'!H:H,'[1]2025'!P:P,_xleta.NA)</f>
        <v>Unknown</v>
      </c>
    </row>
    <row r="524" spans="1:11">
      <c r="A524" s="6" t="s">
        <v>497</v>
      </c>
      <c r="B524" s="6" t="str">
        <f>_xlfn.XLOOKUP(A:A,'[1]2025'!H:H,'[1]2025'!C:C,_xleta.NA)</f>
        <v>2025 Performance</v>
      </c>
      <c r="C524" s="8" t="s">
        <v>34</v>
      </c>
      <c r="D524" s="6" t="str">
        <f>_xlfn.XLOOKUP(A:A,'[1]2025'!H:H,'[1]2025'!I:I,_xleta.NA)</f>
        <v xml:space="preserve">Nylon/锦纶 53    %  
Spandex/氨纶 45   %                 Golden yarn/金银丝 2 % </v>
      </c>
      <c r="E524" s="7">
        <f>_xlfn.XLOOKUP(A:A,'[1]2025'!H:H,'[1]2025'!L:L,_xleta.NA)</f>
        <v>0.71876923076923083</v>
      </c>
      <c r="F524" s="8" t="s">
        <v>34</v>
      </c>
      <c r="G524" s="8" t="s">
        <v>34</v>
      </c>
      <c r="H524" s="8" t="s">
        <v>34</v>
      </c>
      <c r="I524" s="8" t="s">
        <v>34</v>
      </c>
      <c r="J524" s="8" t="s">
        <v>34</v>
      </c>
      <c r="K524" s="6" t="str">
        <f>_xlfn.XLOOKUP(A:A,'[1]2025'!H:H,'[1]2025'!P:P,_xleta.NA)</f>
        <v>Unknown</v>
      </c>
    </row>
    <row r="525" spans="1:11">
      <c r="A525" s="6" t="s">
        <v>404</v>
      </c>
      <c r="B525" s="6" t="str">
        <f>_xlfn.XLOOKUP(A:A,'[1]2025'!H:H,'[1]2025'!C:C,_xleta.NA)</f>
        <v>2025 LifeStyle</v>
      </c>
      <c r="C525" s="8" t="s">
        <v>34</v>
      </c>
      <c r="D525" s="6" t="str">
        <f>_xlfn.XLOOKUP(A:A,'[1]2025'!H:H,'[1]2025'!I:I,_xleta.NA)</f>
        <v xml:space="preserve">Nylon/锦纶    83%  
Spandex/氨纶   17% </v>
      </c>
      <c r="E525" s="7">
        <f>_xlfn.XLOOKUP(A:A,'[1]2025'!H:H,'[1]2025'!L:L,_xleta.NA)</f>
        <v>0.32492307692307693</v>
      </c>
      <c r="F525" s="8" t="s">
        <v>34</v>
      </c>
      <c r="G525" s="8" t="s">
        <v>34</v>
      </c>
      <c r="H525" s="8" t="s">
        <v>34</v>
      </c>
      <c r="I525" s="8" t="s">
        <v>34</v>
      </c>
      <c r="J525" s="8" t="s">
        <v>34</v>
      </c>
      <c r="K525" s="6" t="str">
        <f>_xlfn.XLOOKUP(A:A,'[1]2025'!H:H,'[1]2025'!P:P,_xleta.NA)</f>
        <v>Unknown</v>
      </c>
    </row>
    <row r="526" spans="1:11">
      <c r="A526" s="6" t="s">
        <v>436</v>
      </c>
      <c r="B526" s="6" t="str">
        <f>_xlfn.XLOOKUP(A:A,'[1]2025'!H:H,'[1]2025'!C:C,_xleta.NA)</f>
        <v>2025 LifeStyle</v>
      </c>
      <c r="C526" s="8" t="s">
        <v>34</v>
      </c>
      <c r="D526" s="6" t="str">
        <f>_xlfn.XLOOKUP(A:A,'[1]2025'!H:H,'[1]2025'!I:I,_xleta.NA)</f>
        <v xml:space="preserve">Nylon/锦纶    84%  
Spandex/氨纶   16% </v>
      </c>
      <c r="E526" s="7">
        <f>_xlfn.XLOOKUP(A:A,'[1]2025'!H:H,'[1]2025'!L:L,_xleta.NA)</f>
        <v>0.38400000000000001</v>
      </c>
      <c r="F526" s="8" t="s">
        <v>34</v>
      </c>
      <c r="G526" s="8" t="s">
        <v>34</v>
      </c>
      <c r="H526" s="8" t="s">
        <v>34</v>
      </c>
      <c r="I526" s="8" t="s">
        <v>34</v>
      </c>
      <c r="J526" s="8" t="s">
        <v>34</v>
      </c>
      <c r="K526" s="6" t="str">
        <f>_xlfn.XLOOKUP(A:A,'[1]2025'!H:H,'[1]2025'!P:P,_xleta.NA)</f>
        <v>Unknown</v>
      </c>
    </row>
    <row r="527" spans="1:11">
      <c r="A527" s="6" t="s">
        <v>291</v>
      </c>
      <c r="B527" s="6" t="str">
        <f>_xlfn.XLOOKUP(A:A,'[1]2025'!H:H,'[1]2025'!C:C,_xleta.NA)</f>
        <v>2025 LifeStyle</v>
      </c>
      <c r="C527" s="8" t="s">
        <v>34</v>
      </c>
      <c r="D527" s="6" t="str">
        <f>_xlfn.XLOOKUP(A:A,'[1]2025'!H:H,'[1]2025'!I:I,_xleta.NA)</f>
        <v>Nylon/锦纶 51.9 %
Spandex/氨纶15.6 % 
Polyester/涤纶 32.5%</v>
      </c>
      <c r="E527" s="7">
        <f>_xlfn.XLOOKUP(A:A,'[1]2025'!H:H,'[1]2025'!L:L,_xleta.NA)</f>
        <v>0.4864</v>
      </c>
      <c r="F527" s="8" t="s">
        <v>34</v>
      </c>
      <c r="G527" s="8" t="s">
        <v>34</v>
      </c>
      <c r="H527" s="8" t="s">
        <v>34</v>
      </c>
      <c r="I527" s="8" t="s">
        <v>34</v>
      </c>
      <c r="J527" s="8" t="s">
        <v>34</v>
      </c>
      <c r="K527" s="6" t="str">
        <f>_xlfn.XLOOKUP(A:A,'[1]2025'!H:H,'[1]2025'!P:P,_xleta.NA)</f>
        <v>Unknown</v>
      </c>
    </row>
    <row r="528" spans="1:11">
      <c r="A528" s="6" t="s">
        <v>498</v>
      </c>
      <c r="B528" s="6" t="str">
        <f>_xlfn.XLOOKUP(A:A,'[1]2025'!H:H,'[1]2025'!C:C,_xleta.NA)</f>
        <v>2025 LifeStyle</v>
      </c>
      <c r="C528" s="8" t="s">
        <v>34</v>
      </c>
      <c r="D528" s="6" t="str">
        <f>_xlfn.XLOOKUP(A:A,'[1]2025'!H:H,'[1]2025'!I:I,_xleta.NA)</f>
        <v>Nylon/锦纶 44.2 %
Recycled Nylon/再生锦纶30  %
Spandex/氨纶 25.8 %</v>
      </c>
      <c r="E528" s="7">
        <f>_xlfn.XLOOKUP(A:A,'[1]2025'!H:H,'[1]2025'!L:L,_xleta.NA)</f>
        <v>0.29735384615384614</v>
      </c>
      <c r="F528" s="8" t="s">
        <v>34</v>
      </c>
      <c r="G528" s="8" t="s">
        <v>34</v>
      </c>
      <c r="H528" s="8" t="s">
        <v>34</v>
      </c>
      <c r="I528" s="8" t="s">
        <v>34</v>
      </c>
      <c r="J528" s="8" t="s">
        <v>34</v>
      </c>
      <c r="K528" s="6" t="str">
        <f>_xlfn.XLOOKUP(A:A,'[1]2025'!H:H,'[1]2025'!P:P,_xleta.NA)</f>
        <v>Unknown</v>
      </c>
    </row>
    <row r="529" spans="1:11">
      <c r="A529" s="6" t="s">
        <v>499</v>
      </c>
      <c r="B529" s="6" t="str">
        <f>_xlfn.XLOOKUP(A:A,'[1]2025'!H:H,'[1]2025'!C:C,_xleta.NA)</f>
        <v>2025 LifeStyle</v>
      </c>
      <c r="C529" s="8" t="s">
        <v>34</v>
      </c>
      <c r="D529" s="6" t="str">
        <f>_xlfn.XLOOKUP(A:A,'[1]2025'!H:H,'[1]2025'!I:I,_xleta.NA)</f>
        <v xml:space="preserve">Nylon/锦纶77.1%  
Spandex/氨纶22.9% </v>
      </c>
      <c r="E529" s="7">
        <f>_xlfn.XLOOKUP(A:A,'[1]2025'!H:H,'[1]2025'!L:L,_xleta.NA)</f>
        <v>0.44701538461538465</v>
      </c>
      <c r="F529" s="8" t="s">
        <v>34</v>
      </c>
      <c r="G529" s="8" t="s">
        <v>34</v>
      </c>
      <c r="H529" s="8" t="s">
        <v>34</v>
      </c>
      <c r="I529" s="8" t="s">
        <v>34</v>
      </c>
      <c r="J529" s="8" t="s">
        <v>34</v>
      </c>
      <c r="K529" s="6" t="str">
        <f>_xlfn.XLOOKUP(A:A,'[1]2025'!H:H,'[1]2025'!P:P,_xleta.NA)</f>
        <v>Unknown</v>
      </c>
    </row>
    <row r="530" spans="1:11">
      <c r="A530" s="6" t="s">
        <v>500</v>
      </c>
      <c r="B530" s="6" t="str">
        <f>_xlfn.XLOOKUP(A:A,'[1]2025'!H:H,'[1]2025'!C:C,_xleta.NA)</f>
        <v>2025 LifeStyle</v>
      </c>
      <c r="C530" s="8" t="s">
        <v>34</v>
      </c>
      <c r="D530" s="6" t="str">
        <f>_xlfn.XLOOKUP(A:A,'[1]2025'!H:H,'[1]2025'!I:I,_xleta.NA)</f>
        <v>Nylon/锦纶 87.7 %
Spandex/氨纶 12.3 %</v>
      </c>
      <c r="E530" s="7">
        <f>_xlfn.XLOOKUP(A:A,'[1]2025'!H:H,'[1]2025'!L:L,_xleta.NA)</f>
        <v>0.6104615384615385</v>
      </c>
      <c r="F530" s="8" t="s">
        <v>34</v>
      </c>
      <c r="G530" s="8" t="s">
        <v>34</v>
      </c>
      <c r="H530" s="8" t="s">
        <v>34</v>
      </c>
      <c r="I530" s="8" t="s">
        <v>34</v>
      </c>
      <c r="J530" s="8" t="s">
        <v>34</v>
      </c>
      <c r="K530" s="6" t="str">
        <f>_xlfn.XLOOKUP(A:A,'[1]2025'!H:H,'[1]2025'!P:P,_xleta.NA)</f>
        <v>Unknown</v>
      </c>
    </row>
    <row r="531" spans="1:11">
      <c r="A531" s="6" t="s">
        <v>362</v>
      </c>
      <c r="B531" s="6" t="str">
        <f>_xlfn.XLOOKUP(A:A,'[1]2025'!H:H,'[1]2025'!C:C,_xleta.NA)</f>
        <v>2025 LifeStyle</v>
      </c>
      <c r="C531" s="8" t="s">
        <v>34</v>
      </c>
      <c r="D531" s="6" t="str">
        <f>_xlfn.XLOOKUP(A:A,'[1]2025'!H:H,'[1]2025'!I:I,_xleta.NA)</f>
        <v xml:space="preserve">Nylon/锦纶 14.4 %
Spandex/氨纶20.4 %
Recycled Polyester/再生涤纶 65.2 % </v>
      </c>
      <c r="E531" s="7">
        <f>_xlfn.XLOOKUP(A:A,'[1]2025'!H:H,'[1]2025'!L:L,_xleta.NA)</f>
        <v>0.28947692307692308</v>
      </c>
      <c r="F531" s="8" t="s">
        <v>34</v>
      </c>
      <c r="G531" s="8" t="s">
        <v>34</v>
      </c>
      <c r="H531" s="8" t="s">
        <v>34</v>
      </c>
      <c r="I531" s="8" t="s">
        <v>34</v>
      </c>
      <c r="J531" s="8" t="s">
        <v>34</v>
      </c>
      <c r="K531" s="6" t="str">
        <f>_xlfn.XLOOKUP(A:A,'[1]2025'!H:H,'[1]2025'!P:P,_xleta.NA)</f>
        <v>Unknown</v>
      </c>
    </row>
    <row r="532" spans="1:11">
      <c r="A532" s="6" t="s">
        <v>166</v>
      </c>
      <c r="B532" s="6" t="str">
        <f>_xlfn.XLOOKUP(A:A,'[1]2025'!H:H,'[1]2025'!C:C,_xleta.NA)</f>
        <v>2025 LifeStyle</v>
      </c>
      <c r="C532" s="8" t="s">
        <v>34</v>
      </c>
      <c r="D532" s="6" t="str">
        <f>_xlfn.XLOOKUP(A:A,'[1]2025'!H:H,'[1]2025'!I:I,_xleta.NA)</f>
        <v xml:space="preserve"> Nylon/锦纶 85.4   % 
Spandex/氨纶 14.6  % </v>
      </c>
      <c r="E532" s="7">
        <f>_xlfn.XLOOKUP(A:A,'[1]2025'!H:H,'[1]2025'!L:L,_xleta.NA)</f>
        <v>0.53366153846153841</v>
      </c>
      <c r="F532" s="8" t="s">
        <v>34</v>
      </c>
      <c r="G532" s="8" t="s">
        <v>34</v>
      </c>
      <c r="H532" s="8" t="s">
        <v>34</v>
      </c>
      <c r="I532" s="8" t="s">
        <v>34</v>
      </c>
      <c r="J532" s="8" t="s">
        <v>34</v>
      </c>
      <c r="K532" s="6" t="str">
        <f>_xlfn.XLOOKUP(A:A,'[1]2025'!H:H,'[1]2025'!P:P,_xleta.NA)</f>
        <v>Unknown</v>
      </c>
    </row>
    <row r="533" spans="1:11">
      <c r="A533" s="6" t="s">
        <v>501</v>
      </c>
      <c r="B533" s="6" t="str">
        <f>_xlfn.XLOOKUP(A:A,'[1]2025'!H:H,'[1]2025'!C:C,_xleta.NA)</f>
        <v>2025 LifeStyle</v>
      </c>
      <c r="C533" s="8" t="s">
        <v>34</v>
      </c>
      <c r="D533" s="6" t="str">
        <f>_xlfn.XLOOKUP(A:A,'[1]2025'!H:H,'[1]2025'!I:I,_xleta.NA)</f>
        <v>Nylon/锦纶  34.7 %
Spandex/氨纶  19.4  %
冰爽纱  45.9%</v>
      </c>
      <c r="E533" s="7">
        <f>_xlfn.XLOOKUP(A:A,'[1]2025'!H:H,'[1]2025'!L:L,_xleta.NA)</f>
        <v>0.38400000000000001</v>
      </c>
      <c r="F533" s="8" t="s">
        <v>34</v>
      </c>
      <c r="G533" s="8" t="s">
        <v>34</v>
      </c>
      <c r="H533" s="8" t="s">
        <v>34</v>
      </c>
      <c r="I533" s="8" t="s">
        <v>34</v>
      </c>
      <c r="J533" s="8" t="s">
        <v>34</v>
      </c>
      <c r="K533" s="6" t="str">
        <f>_xlfn.XLOOKUP(A:A,'[1]2025'!H:H,'[1]2025'!P:P,_xleta.NA)</f>
        <v>Unknown</v>
      </c>
    </row>
    <row r="534" spans="1:11">
      <c r="A534" s="6" t="s">
        <v>502</v>
      </c>
      <c r="B534" s="6" t="str">
        <f>_xlfn.XLOOKUP(A:A,'[1]2025'!H:H,'[1]2025'!C:C,_xleta.NA)</f>
        <v>2025 LifeStyle</v>
      </c>
      <c r="C534" s="8" t="s">
        <v>34</v>
      </c>
      <c r="D534" s="6" t="str">
        <f>_xlfn.XLOOKUP(A:A,'[1]2025'!H:H,'[1]2025'!I:I,_xleta.NA)</f>
        <v xml:space="preserve">Nylon/锦纶 88.7 %  
Spandex/氨纶11.3% </v>
      </c>
      <c r="E534" s="7">
        <f>_xlfn.XLOOKUP(A:A,'[1]2025'!H:H,'[1]2025'!L:L,_xleta.NA)</f>
        <v>0.50215384615384617</v>
      </c>
      <c r="F534" s="8" t="s">
        <v>34</v>
      </c>
      <c r="G534" s="8" t="s">
        <v>34</v>
      </c>
      <c r="H534" s="8" t="s">
        <v>34</v>
      </c>
      <c r="I534" s="8" t="s">
        <v>34</v>
      </c>
      <c r="J534" s="8" t="s">
        <v>34</v>
      </c>
      <c r="K534" s="6" t="str">
        <f>_xlfn.XLOOKUP(A:A,'[1]2025'!H:H,'[1]2025'!P:P,_xleta.NA)</f>
        <v>Unknown</v>
      </c>
    </row>
    <row r="535" spans="1:11">
      <c r="A535" s="6" t="s">
        <v>503</v>
      </c>
      <c r="B535" s="6" t="str">
        <f>_xlfn.XLOOKUP(A:A,'[1]2025'!H:H,'[1]2025'!C:C,_xleta.NA)</f>
        <v>2025 LifeStyle</v>
      </c>
      <c r="C535" s="8" t="s">
        <v>34</v>
      </c>
      <c r="D535" s="6" t="str">
        <f>_xlfn.XLOOKUP(A:A,'[1]2025'!H:H,'[1]2025'!I:I,_xleta.NA)</f>
        <v xml:space="preserve">Nylon/锦纶 63 %  Spandex/氨纶 17.3 % 吸湿排汗  19.7% </v>
      </c>
      <c r="E535" s="7">
        <f>_xlfn.XLOOKUP(A:A,'[1]2025'!H:H,'[1]2025'!L:L,_xleta.NA)</f>
        <v>0.22646153846153844</v>
      </c>
      <c r="F535" s="8" t="s">
        <v>34</v>
      </c>
      <c r="G535" s="8" t="s">
        <v>34</v>
      </c>
      <c r="H535" s="8" t="s">
        <v>34</v>
      </c>
      <c r="I535" s="8" t="s">
        <v>34</v>
      </c>
      <c r="J535" s="8" t="s">
        <v>34</v>
      </c>
      <c r="K535" s="6" t="str">
        <f>_xlfn.XLOOKUP(A:A,'[1]2025'!H:H,'[1]2025'!P:P,_xleta.NA)</f>
        <v>Unknown</v>
      </c>
    </row>
    <row r="536" spans="1:11">
      <c r="A536" s="6" t="s">
        <v>504</v>
      </c>
      <c r="B536" s="6" t="str">
        <f>_xlfn.XLOOKUP(A:A,'[1]2025'!H:H,'[1]2025'!C:C,_xleta.NA)</f>
        <v>2025 LifeStyle</v>
      </c>
      <c r="C536" s="8" t="s">
        <v>34</v>
      </c>
      <c r="D536" s="6" t="str">
        <f>_xlfn.XLOOKUP(A:A,'[1]2025'!H:H,'[1]2025'!I:I,_xleta.NA)</f>
        <v xml:space="preserve">Nylon/锦纶8.8 %  
Spandex/氨纶13.1  %
Recycled Nylon/再生锦纶78.1% </v>
      </c>
      <c r="E536" s="7">
        <f>_xlfn.XLOOKUP(A:A,'[1]2025'!H:H,'[1]2025'!L:L,_xleta.NA)</f>
        <v>0.69907692307692304</v>
      </c>
      <c r="F536" s="8" t="s">
        <v>34</v>
      </c>
      <c r="G536" s="8" t="s">
        <v>34</v>
      </c>
      <c r="H536" s="8" t="s">
        <v>34</v>
      </c>
      <c r="I536" s="8" t="s">
        <v>34</v>
      </c>
      <c r="J536" s="8" t="s">
        <v>34</v>
      </c>
      <c r="K536" s="6" t="str">
        <f>_xlfn.XLOOKUP(A:A,'[1]2025'!H:H,'[1]2025'!P:P,_xleta.NA)</f>
        <v>Unknown</v>
      </c>
    </row>
    <row r="537" spans="1:11">
      <c r="A537" s="6" t="s">
        <v>505</v>
      </c>
      <c r="B537" s="6" t="str">
        <f>_xlfn.XLOOKUP(A:A,'[1]2025'!H:H,'[1]2025'!C:C,_xleta.NA)</f>
        <v>2025 LifeStyle</v>
      </c>
      <c r="C537" s="8" t="s">
        <v>34</v>
      </c>
      <c r="D537" s="6" t="str">
        <f>_xlfn.XLOOKUP(A:A,'[1]2025'!H:H,'[1]2025'!I:I,_xleta.NA)</f>
        <v xml:space="preserve">Nylon/锦纶 91 % 
Spandex/氨纶 9 % </v>
      </c>
      <c r="E537" s="7">
        <f>_xlfn.XLOOKUP(A:A,'[1]2025'!H:H,'[1]2025'!L:L,_xleta.NA)</f>
        <v>0.3938461538461539</v>
      </c>
      <c r="F537" s="8" t="s">
        <v>34</v>
      </c>
      <c r="G537" s="8" t="s">
        <v>34</v>
      </c>
      <c r="H537" s="8" t="s">
        <v>34</v>
      </c>
      <c r="I537" s="8" t="s">
        <v>34</v>
      </c>
      <c r="J537" s="8" t="s">
        <v>34</v>
      </c>
      <c r="K537" s="6" t="str">
        <f>_xlfn.XLOOKUP(A:A,'[1]2025'!H:H,'[1]2025'!P:P,_xleta.NA)</f>
        <v>Unknown</v>
      </c>
    </row>
    <row r="538" spans="1:11">
      <c r="A538" s="6" t="s">
        <v>506</v>
      </c>
      <c r="B538" s="6" t="str">
        <f>_xlfn.XLOOKUP(A:A,'[1]2025'!H:H,'[1]2025'!C:C,_xleta.NA)</f>
        <v>2025 LifeStyle</v>
      </c>
      <c r="C538" s="8" t="s">
        <v>34</v>
      </c>
      <c r="D538" s="6" t="str">
        <f>_xlfn.XLOOKUP(A:A,'[1]2025'!H:H,'[1]2025'!I:I,_xleta.NA)</f>
        <v xml:space="preserve">Nylon/锦纶80 %  Spandex/氨纶13 % Metallic Yarn/金银丝  4% Reflective Yarn/反光丝 3% </v>
      </c>
      <c r="E538" s="7">
        <f>_xlfn.XLOOKUP(A:A,'[1]2025'!H:H,'[1]2025'!L:L,_xleta.NA)</f>
        <v>1.6147692307692307</v>
      </c>
      <c r="F538" s="8" t="s">
        <v>34</v>
      </c>
      <c r="G538" s="8" t="s">
        <v>34</v>
      </c>
      <c r="H538" s="8" t="s">
        <v>34</v>
      </c>
      <c r="I538" s="8" t="s">
        <v>34</v>
      </c>
      <c r="J538" s="8" t="s">
        <v>34</v>
      </c>
      <c r="K538" s="6" t="str">
        <f>_xlfn.XLOOKUP(A:A,'[1]2025'!H:H,'[1]2025'!P:P,_xleta.NA)</f>
        <v>Unknown</v>
      </c>
    </row>
    <row r="539" spans="1:11">
      <c r="A539" s="6" t="s">
        <v>507</v>
      </c>
      <c r="B539" s="6" t="str">
        <f>_xlfn.XLOOKUP(A:A,'[1]2025'!H:H,'[1]2025'!C:C,_xleta.NA)</f>
        <v>2025 LifeStyle</v>
      </c>
      <c r="C539" s="8" t="s">
        <v>34</v>
      </c>
      <c r="D539" s="6" t="str">
        <f>_xlfn.XLOOKUP(A:A,'[1]2025'!H:H,'[1]2025'!I:I,_xleta.NA)</f>
        <v xml:space="preserve">Spandex/氨纶 31  %  Nylon/锦纶  69  % </v>
      </c>
      <c r="E539" s="7">
        <f>_xlfn.XLOOKUP(A:A,'[1]2025'!H:H,'[1]2025'!L:L,_xleta.NA)</f>
        <v>0.93932307692307693</v>
      </c>
      <c r="F539" s="8" t="s">
        <v>34</v>
      </c>
      <c r="G539" s="8" t="s">
        <v>34</v>
      </c>
      <c r="H539" s="8" t="s">
        <v>34</v>
      </c>
      <c r="I539" s="8" t="s">
        <v>34</v>
      </c>
      <c r="J539" s="8" t="s">
        <v>34</v>
      </c>
      <c r="K539" s="6" t="str">
        <f>_xlfn.XLOOKUP(A:A,'[1]2025'!H:H,'[1]2025'!P:P,_xleta.NA)</f>
        <v>Unknown</v>
      </c>
    </row>
    <row r="540" spans="1:11">
      <c r="A540" s="6" t="s">
        <v>354</v>
      </c>
      <c r="B540" s="6" t="str">
        <f>_xlfn.XLOOKUP(A:A,'[1]2025'!H:H,'[1]2025'!C:C,_xleta.NA)</f>
        <v>2025 LifeStyle</v>
      </c>
      <c r="C540" s="8" t="s">
        <v>34</v>
      </c>
      <c r="D540" s="6" t="str">
        <f>_xlfn.XLOOKUP(A:A,'[1]2025'!H:H,'[1]2025'!I:I,_xleta.NA)</f>
        <v xml:space="preserve">Spandex/氨纶  28.8% Recycled Nylon/再生锦纶71.2%  </v>
      </c>
      <c r="E540" s="7">
        <f>_xlfn.XLOOKUP(A:A,'[1]2025'!H:H,'[1]2025'!L:L,_xleta.NA)</f>
        <v>1.0397538461538463</v>
      </c>
      <c r="F540" s="8" t="s">
        <v>34</v>
      </c>
      <c r="G540" s="8" t="s">
        <v>34</v>
      </c>
      <c r="H540" s="8" t="s">
        <v>34</v>
      </c>
      <c r="I540" s="8" t="s">
        <v>34</v>
      </c>
      <c r="J540" s="8" t="s">
        <v>34</v>
      </c>
      <c r="K540" s="6" t="str">
        <f>_xlfn.XLOOKUP(A:A,'[1]2025'!H:H,'[1]2025'!P:P,_xleta.NA)</f>
        <v>Unknown</v>
      </c>
    </row>
    <row r="541" spans="1:11">
      <c r="A541" s="6" t="s">
        <v>508</v>
      </c>
      <c r="B541" s="6" t="str">
        <f>_xlfn.XLOOKUP(A:A,'[1]2025'!H:H,'[1]2025'!C:C,_xleta.NA)</f>
        <v>2025 LifeStyle</v>
      </c>
      <c r="C541" s="8" t="s">
        <v>34</v>
      </c>
      <c r="D541" s="6" t="str">
        <f>_xlfn.XLOOKUP(A:A,'[1]2025'!H:H,'[1]2025'!I:I,_xleta.NA)</f>
        <v>Nylon/锦纶 20.2  %  
Spandex/氨纶12.7 %
Recycled Nylon/再生锦纶67.1%</v>
      </c>
      <c r="E541" s="7">
        <f>_xlfn.XLOOKUP(A:A,'[1]2025'!H:H,'[1]2025'!L:L,_xleta.NA)</f>
        <v>0.478523076923077</v>
      </c>
      <c r="F541" s="8" t="s">
        <v>34</v>
      </c>
      <c r="G541" s="8" t="s">
        <v>34</v>
      </c>
      <c r="H541" s="8" t="s">
        <v>34</v>
      </c>
      <c r="I541" s="8" t="s">
        <v>34</v>
      </c>
      <c r="J541" s="8" t="s">
        <v>34</v>
      </c>
      <c r="K541" s="6" t="str">
        <f>_xlfn.XLOOKUP(A:A,'[1]2025'!H:H,'[1]2025'!P:P,_xleta.NA)</f>
        <v>Unknown</v>
      </c>
    </row>
    <row r="542" spans="1:11">
      <c r="A542" s="6" t="s">
        <v>509</v>
      </c>
      <c r="B542" s="6" t="str">
        <f>_xlfn.XLOOKUP(A:A,'[1]2025'!H:H,'[1]2025'!C:C,_xleta.NA)</f>
        <v>2025 LifeStyle</v>
      </c>
      <c r="C542" s="8" t="s">
        <v>34</v>
      </c>
      <c r="D542" s="6" t="str">
        <f>_xlfn.XLOOKUP(A:A,'[1]2025'!H:H,'[1]2025'!I:I,_xleta.NA)</f>
        <v xml:space="preserve">Spandex/氨纶14%  Nylon/锦纶吸湿排汗  86 % </v>
      </c>
      <c r="E542" s="7">
        <f>_xlfn.XLOOKUP(A:A,'[1]2025'!H:H,'[1]2025'!L:L,_xleta.NA)</f>
        <v>0.29932307692307691</v>
      </c>
      <c r="F542" s="8" t="s">
        <v>34</v>
      </c>
      <c r="G542" s="8" t="s">
        <v>34</v>
      </c>
      <c r="H542" s="8" t="s">
        <v>34</v>
      </c>
      <c r="I542" s="8" t="s">
        <v>34</v>
      </c>
      <c r="J542" s="8" t="s">
        <v>34</v>
      </c>
      <c r="K542" s="6" t="str">
        <f>_xlfn.XLOOKUP(A:A,'[1]2025'!H:H,'[1]2025'!P:P,_xleta.NA)</f>
        <v>Unknown</v>
      </c>
    </row>
    <row r="543" spans="1:11">
      <c r="A543" s="6" t="s">
        <v>510</v>
      </c>
      <c r="B543" s="6" t="str">
        <f>_xlfn.XLOOKUP(A:A,'[1]2025'!H:H,'[1]2025'!C:C,_xleta.NA)</f>
        <v>2025 LifeStyle</v>
      </c>
      <c r="C543" s="8" t="s">
        <v>34</v>
      </c>
      <c r="D543" s="6" t="str">
        <f>_xlfn.XLOOKUP(A:A,'[1]2025'!H:H,'[1]2025'!I:I,_xleta.NA)</f>
        <v>Nylon/锦纶 86.4 %  
Spandex/氨纶 13.6 %</v>
      </c>
      <c r="E543" s="7">
        <f>_xlfn.XLOOKUP(A:A,'[1]2025'!H:H,'[1]2025'!L:L,_xleta.NA)</f>
        <v>0.76209230769230774</v>
      </c>
      <c r="F543" s="8" t="s">
        <v>34</v>
      </c>
      <c r="G543" s="8" t="s">
        <v>34</v>
      </c>
      <c r="H543" s="8" t="s">
        <v>34</v>
      </c>
      <c r="I543" s="8" t="s">
        <v>34</v>
      </c>
      <c r="J543" s="8" t="s">
        <v>34</v>
      </c>
      <c r="K543" s="6" t="str">
        <f>_xlfn.XLOOKUP(A:A,'[1]2025'!H:H,'[1]2025'!P:P,_xleta.NA)</f>
        <v>Unknown</v>
      </c>
    </row>
    <row r="544" spans="1:11">
      <c r="A544" s="6" t="s">
        <v>511</v>
      </c>
      <c r="B544" s="6" t="str">
        <f>_xlfn.XLOOKUP(A:A,'[1]2025'!H:H,'[1]2025'!C:C,_xleta.NA)</f>
        <v>2025 LifeStyle</v>
      </c>
      <c r="C544" s="8" t="s">
        <v>34</v>
      </c>
      <c r="D544" s="6" t="str">
        <f>_xlfn.XLOOKUP(A:A,'[1]2025'!H:H,'[1]2025'!I:I,_xleta.NA)</f>
        <v xml:space="preserve">Nylon/锦纶28.9 % 
Spandex/氨纶13.1 %
Recycled Nylon/再生锦纶 58 % </v>
      </c>
      <c r="E544" s="7">
        <f>_xlfn.XLOOKUP(A:A,'[1]2025'!H:H,'[1]2025'!L:L,_xleta.NA)</f>
        <v>0.92553846153846153</v>
      </c>
      <c r="F544" s="8" t="s">
        <v>34</v>
      </c>
      <c r="G544" s="8" t="s">
        <v>34</v>
      </c>
      <c r="H544" s="8" t="s">
        <v>34</v>
      </c>
      <c r="I544" s="8" t="s">
        <v>34</v>
      </c>
      <c r="J544" s="8" t="s">
        <v>34</v>
      </c>
      <c r="K544" s="6" t="str">
        <f>_xlfn.XLOOKUP(A:A,'[1]2025'!H:H,'[1]2025'!P:P,_xleta.NA)</f>
        <v>Unknown</v>
      </c>
    </row>
    <row r="545" spans="1:11">
      <c r="A545" s="6" t="s">
        <v>512</v>
      </c>
      <c r="B545" s="6" t="str">
        <f>_xlfn.XLOOKUP(A:A,'[1]2025'!H:H,'[1]2025'!C:C,_xleta.NA)</f>
        <v>2025 LifeStyle</v>
      </c>
      <c r="C545" s="8" t="s">
        <v>34</v>
      </c>
      <c r="D545" s="6" t="str">
        <f>_xlfn.XLOOKUP(A:A,'[1]2025'!H:H,'[1]2025'!I:I,_xleta.NA)</f>
        <v xml:space="preserve">Nylon/锦纶  55.6  %  
Spandex/氨纶 16.4 % 
Polyester/涤纶 28 %  </v>
      </c>
      <c r="E545" s="7">
        <f>_xlfn.XLOOKUP(A:A,'[1]2025'!H:H,'[1]2025'!L:L,_xleta.NA)</f>
        <v>0.64</v>
      </c>
      <c r="F545" s="8" t="s">
        <v>34</v>
      </c>
      <c r="G545" s="8" t="s">
        <v>34</v>
      </c>
      <c r="H545" s="8" t="s">
        <v>34</v>
      </c>
      <c r="I545" s="8" t="s">
        <v>34</v>
      </c>
      <c r="J545" s="8" t="s">
        <v>34</v>
      </c>
      <c r="K545" s="6" t="str">
        <f>_xlfn.XLOOKUP(A:A,'[1]2025'!H:H,'[1]2025'!P:P,_xleta.NA)</f>
        <v>Unknown</v>
      </c>
    </row>
    <row r="546" spans="1:11">
      <c r="A546" s="6" t="s">
        <v>513</v>
      </c>
      <c r="B546" s="6" t="str">
        <f>_xlfn.XLOOKUP(A:A,'[1]2025'!H:H,'[1]2025'!C:C,_xleta.NA)</f>
        <v>2025 LifeStyle</v>
      </c>
      <c r="C546" s="8" t="s">
        <v>34</v>
      </c>
      <c r="D546" s="6" t="str">
        <f>_xlfn.XLOOKUP(A:A,'[1]2025'!H:H,'[1]2025'!I:I,_xleta.NA)</f>
        <v>锦纶银离子 44%                              Spandex/氨纶 11%                        Polyester/涤纶 45%</v>
      </c>
      <c r="E546" s="7">
        <f>_xlfn.XLOOKUP(A:A,'[1]2025'!H:H,'[1]2025'!L:L,_xleta.NA)</f>
        <v>0.62030769230769234</v>
      </c>
      <c r="F546" s="8" t="s">
        <v>34</v>
      </c>
      <c r="G546" s="8" t="s">
        <v>34</v>
      </c>
      <c r="H546" s="8" t="s">
        <v>34</v>
      </c>
      <c r="I546" s="8" t="s">
        <v>34</v>
      </c>
      <c r="J546" s="8" t="s">
        <v>34</v>
      </c>
      <c r="K546" s="6" t="str">
        <f>_xlfn.XLOOKUP(A:A,'[1]2025'!H:H,'[1]2025'!P:P,_xleta.NA)</f>
        <v>Unknown</v>
      </c>
    </row>
    <row r="547" spans="1:11">
      <c r="A547" s="6" t="s">
        <v>514</v>
      </c>
      <c r="B547" s="6" t="str">
        <f>_xlfn.XLOOKUP(A:A,'[1]2025'!H:H,'[1]2025'!C:C,_xleta.NA)</f>
        <v>2025 LifeStyle</v>
      </c>
      <c r="C547" s="8" t="s">
        <v>34</v>
      </c>
      <c r="D547" s="6" t="str">
        <f>_xlfn.XLOOKUP(A:A,'[1]2025'!H:H,'[1]2025'!I:I,_xleta.NA)</f>
        <v xml:space="preserve">Nylon/锦纶 91.4   %  
Spandex/氨纶 8.6  % </v>
      </c>
      <c r="E547" s="7">
        <f>_xlfn.XLOOKUP(A:A,'[1]2025'!H:H,'[1]2025'!L:L,_xleta.NA)</f>
        <v>1.1027692307692307</v>
      </c>
      <c r="F547" s="8" t="s">
        <v>34</v>
      </c>
      <c r="G547" s="8" t="s">
        <v>34</v>
      </c>
      <c r="H547" s="8" t="s">
        <v>34</v>
      </c>
      <c r="I547" s="8" t="s">
        <v>34</v>
      </c>
      <c r="J547" s="8" t="s">
        <v>34</v>
      </c>
      <c r="K547" s="6" t="str">
        <f>_xlfn.XLOOKUP(A:A,'[1]2025'!H:H,'[1]2025'!P:P,_xleta.NA)</f>
        <v>Unknown</v>
      </c>
    </row>
    <row r="548" spans="1:11">
      <c r="A548" s="6" t="s">
        <v>515</v>
      </c>
      <c r="B548" s="6" t="str">
        <f>_xlfn.XLOOKUP(A:A,'[1]2025'!H:H,'[1]2025'!C:C,_xleta.NA)</f>
        <v>2025 LifeStyle</v>
      </c>
      <c r="C548" s="8" t="s">
        <v>34</v>
      </c>
      <c r="D548" s="6" t="str">
        <f>_xlfn.XLOOKUP(A:A,'[1]2025'!H:H,'[1]2025'!I:I,_xleta.NA)</f>
        <v xml:space="preserve">Nylon/锦纶 56.2   %  Spandex/氨纶 14.3  % Polyester/涤纶 25.5 % Metallic Yarn/聚酯薄膜纤维4%  </v>
      </c>
      <c r="E548" s="7">
        <f>_xlfn.XLOOKUP(A:A,'[1]2025'!H:H,'[1]2025'!L:L,_xleta.NA)</f>
        <v>1.2603076923076924</v>
      </c>
      <c r="F548" s="8" t="s">
        <v>34</v>
      </c>
      <c r="G548" s="8" t="s">
        <v>34</v>
      </c>
      <c r="H548" s="8" t="s">
        <v>34</v>
      </c>
      <c r="I548" s="8" t="s">
        <v>34</v>
      </c>
      <c r="J548" s="8" t="s">
        <v>34</v>
      </c>
      <c r="K548" s="6" t="str">
        <f>_xlfn.XLOOKUP(A:A,'[1]2025'!H:H,'[1]2025'!P:P,_xleta.NA)</f>
        <v>Unknown</v>
      </c>
    </row>
    <row r="549" spans="1:11">
      <c r="A549" s="6" t="s">
        <v>516</v>
      </c>
      <c r="B549" s="6" t="str">
        <f>_xlfn.XLOOKUP(A:A,'[1]2025'!H:H,'[1]2025'!C:C,_xleta.NA)</f>
        <v>2025 LifeStyle</v>
      </c>
      <c r="C549" s="8" t="s">
        <v>34</v>
      </c>
      <c r="D549" s="6" t="str">
        <f>_xlfn.XLOOKUP(A:A,'[1]2025'!H:H,'[1]2025'!I:I,_xleta.NA)</f>
        <v xml:space="preserve">Nylon/锦纶 88.6 %  
Spandex/氨纶11.4%   </v>
      </c>
      <c r="E549" s="7">
        <f>_xlfn.XLOOKUP(A:A,'[1]2025'!H:H,'[1]2025'!L:L,_xleta.NA)</f>
        <v>0.97673846153846156</v>
      </c>
      <c r="F549" s="8" t="s">
        <v>34</v>
      </c>
      <c r="G549" s="8" t="s">
        <v>34</v>
      </c>
      <c r="H549" s="8" t="s">
        <v>34</v>
      </c>
      <c r="I549" s="8" t="s">
        <v>34</v>
      </c>
      <c r="J549" s="8" t="s">
        <v>34</v>
      </c>
      <c r="K549" s="6" t="str">
        <f>_xlfn.XLOOKUP(A:A,'[1]2025'!H:H,'[1]2025'!P:P,_xleta.NA)</f>
        <v>Unknown</v>
      </c>
    </row>
    <row r="550" spans="1:11">
      <c r="A550" s="6" t="s">
        <v>517</v>
      </c>
      <c r="B550" s="6" t="str">
        <f>_xlfn.XLOOKUP(A:A,'[1]2025'!H:H,'[1]2025'!C:C,_xleta.NA)</f>
        <v>2025 LifeStyle</v>
      </c>
      <c r="C550" s="8" t="s">
        <v>34</v>
      </c>
      <c r="D550" s="6" t="str">
        <f>_xlfn.XLOOKUP(A:A,'[1]2025'!H:H,'[1]2025'!I:I,_xleta.NA)</f>
        <v xml:space="preserve">Nylon/锦纶  85  %  
Spandex/氨纶 15  % </v>
      </c>
      <c r="E550" s="7">
        <f>_xlfn.XLOOKUP(A:A,'[1]2025'!H:H,'[1]2025'!L:L,_xleta.NA)</f>
        <v>0.45883076923076926</v>
      </c>
      <c r="F550" s="8" t="s">
        <v>34</v>
      </c>
      <c r="G550" s="8" t="s">
        <v>34</v>
      </c>
      <c r="H550" s="8" t="s">
        <v>34</v>
      </c>
      <c r="I550" s="8" t="s">
        <v>34</v>
      </c>
      <c r="J550" s="8" t="s">
        <v>34</v>
      </c>
      <c r="K550" s="6" t="str">
        <f>_xlfn.XLOOKUP(A:A,'[1]2025'!H:H,'[1]2025'!P:P,_xleta.NA)</f>
        <v>Unknown</v>
      </c>
    </row>
    <row r="551" spans="1:11">
      <c r="A551" s="6" t="s">
        <v>518</v>
      </c>
      <c r="B551" s="6" t="str">
        <f>_xlfn.XLOOKUP(A:A,'[1]2025'!H:H,'[1]2025'!C:C,_xleta.NA)</f>
        <v>2025 LifeStyle</v>
      </c>
      <c r="C551" s="8" t="s">
        <v>34</v>
      </c>
      <c r="D551" s="6" t="str">
        <f>_xlfn.XLOOKUP(A:A,'[1]2025'!H:H,'[1]2025'!I:I,_xleta.NA)</f>
        <v>Rubber /乳胶丝23.6%                                                                                Polyester/涤纶76.4%</v>
      </c>
      <c r="E551" s="7">
        <f>_xlfn.XLOOKUP(A:A,'[1]2025'!H:H,'[1]2025'!L:L,_xleta.NA)</f>
        <v>0.98855384615384612</v>
      </c>
      <c r="F551" s="8" t="s">
        <v>34</v>
      </c>
      <c r="G551" s="8" t="s">
        <v>34</v>
      </c>
      <c r="H551" s="8" t="s">
        <v>34</v>
      </c>
      <c r="I551" s="8" t="s">
        <v>34</v>
      </c>
      <c r="J551" s="8" t="s">
        <v>34</v>
      </c>
      <c r="K551" s="6" t="str">
        <f>_xlfn.XLOOKUP(A:A,'[1]2025'!H:H,'[1]2025'!P:P,_xleta.NA)</f>
        <v>Unknown</v>
      </c>
    </row>
    <row r="552" spans="1:11">
      <c r="A552" s="6" t="s">
        <v>519</v>
      </c>
      <c r="B552" s="6" t="str">
        <f>_xlfn.XLOOKUP(A:A,'[1]2025'!H:H,'[1]2025'!C:C,_xleta.NA)</f>
        <v>2025 LifeStyle</v>
      </c>
      <c r="C552" s="8" t="s">
        <v>34</v>
      </c>
      <c r="D552" s="6" t="str">
        <f>_xlfn.XLOOKUP(A:A,'[1]2025'!H:H,'[1]2025'!I:I,_xleta.NA)</f>
        <v xml:space="preserve">Nylon/锦纶 85% Elastane/氨纶15% </v>
      </c>
      <c r="E552" s="7">
        <f>_xlfn.XLOOKUP(A:A,'[1]2025'!H:H,'[1]2025'!L:L,_xleta.NA)</f>
        <v>9.8461538461538475E-2</v>
      </c>
      <c r="F552" s="8" t="s">
        <v>34</v>
      </c>
      <c r="G552" s="8" t="s">
        <v>34</v>
      </c>
      <c r="H552" s="8" t="s">
        <v>34</v>
      </c>
      <c r="I552" s="8" t="s">
        <v>34</v>
      </c>
      <c r="J552" s="8" t="s">
        <v>34</v>
      </c>
      <c r="K552" s="6" t="str">
        <f>_xlfn.XLOOKUP(A:A,'[1]2025'!H:H,'[1]2025'!P:P,_xleta.NA)</f>
        <v>Unknown</v>
      </c>
    </row>
    <row r="553" spans="1:11">
      <c r="A553" s="6" t="s">
        <v>520</v>
      </c>
      <c r="B553" s="6" t="str">
        <f>_xlfn.XLOOKUP(A:A,'[1]2025'!H:H,'[1]2025'!C:C,_xleta.NA)</f>
        <v>2025 LifeStyle</v>
      </c>
      <c r="C553" s="8" t="s">
        <v>34</v>
      </c>
      <c r="D553" s="6" t="str">
        <f>_xlfn.XLOOKUP(A:A,'[1]2025'!H:H,'[1]2025'!I:I,_xleta.NA)</f>
        <v xml:space="preserve">Nylon/锦纶 23.1 %  
Spandex/氨纶  15.9 % 
Recycled Nylon/再生锦纶 61 % </v>
      </c>
      <c r="E553" s="7">
        <f>_xlfn.XLOOKUP(A:A,'[1]2025'!H:H,'[1]2025'!L:L,_xleta.NA)</f>
        <v>0.216</v>
      </c>
      <c r="F553" s="8" t="s">
        <v>34</v>
      </c>
      <c r="G553" s="8" t="s">
        <v>34</v>
      </c>
      <c r="H553" s="8" t="s">
        <v>34</v>
      </c>
      <c r="I553" s="8" t="s">
        <v>34</v>
      </c>
      <c r="J553" s="8" t="s">
        <v>34</v>
      </c>
      <c r="K553" s="6" t="str">
        <f>_xlfn.XLOOKUP(A:A,'[1]2025'!H:H,'[1]2025'!P:P,_xleta.NA)</f>
        <v>Unknown</v>
      </c>
    </row>
    <row r="554" spans="1:11">
      <c r="A554" s="6" t="s">
        <v>521</v>
      </c>
      <c r="B554" s="6" t="str">
        <f>_xlfn.XLOOKUP(A:A,'[1]2025'!H:H,'[1]2025'!C:C,_xleta.NA)</f>
        <v>2025 LifeStyle</v>
      </c>
      <c r="C554" s="8" t="s">
        <v>34</v>
      </c>
      <c r="D554" s="6" t="str">
        <f>_xlfn.XLOOKUP(A:A,'[1]2025'!H:H,'[1]2025'!I:I,_xleta.NA)</f>
        <v>Nylon/锦纶 61.1 %  
Spandex/氨纶 10 % 
Polyester/涤纶28.9 %</v>
      </c>
      <c r="E554" s="7">
        <f>_xlfn.XLOOKUP(A:A,'[1]2025'!H:H,'[1]2025'!L:L,_xleta.NA)</f>
        <v>0.31507692307692309</v>
      </c>
      <c r="F554" s="8" t="s">
        <v>34</v>
      </c>
      <c r="G554" s="8" t="s">
        <v>34</v>
      </c>
      <c r="H554" s="8" t="s">
        <v>34</v>
      </c>
      <c r="I554" s="8" t="s">
        <v>34</v>
      </c>
      <c r="J554" s="8" t="s">
        <v>34</v>
      </c>
      <c r="K554" s="6" t="str">
        <f>_xlfn.XLOOKUP(A:A,'[1]2025'!H:H,'[1]2025'!P:P,_xleta.NA)</f>
        <v>Unknown</v>
      </c>
    </row>
    <row r="555" spans="1:11">
      <c r="A555" s="6" t="s">
        <v>432</v>
      </c>
      <c r="B555" s="6" t="str">
        <f>_xlfn.XLOOKUP(A:A,'[1]2025'!H:H,'[1]2025'!C:C,_xleta.NA)</f>
        <v>2025 LifeStyle</v>
      </c>
      <c r="C555" s="8" t="s">
        <v>34</v>
      </c>
      <c r="D555" s="6" t="str">
        <f>_xlfn.XLOOKUP(A:A,'[1]2025'!H:H,'[1]2025'!I:I,_xleta.NA)</f>
        <v xml:space="preserve">Nylon/锦纶    65%  
Spandex/氨纶   35%  </v>
      </c>
      <c r="E555" s="7">
        <f>_xlfn.XLOOKUP(A:A,'[1]2025'!H:H,'[1]2025'!L:L,_xleta.NA)</f>
        <v>0.25206153846153845</v>
      </c>
      <c r="F555" s="8" t="s">
        <v>34</v>
      </c>
      <c r="G555" s="8" t="s">
        <v>34</v>
      </c>
      <c r="H555" s="8" t="s">
        <v>34</v>
      </c>
      <c r="I555" s="8" t="s">
        <v>34</v>
      </c>
      <c r="J555" s="8" t="s">
        <v>34</v>
      </c>
      <c r="K555" s="6" t="str">
        <f>_xlfn.XLOOKUP(A:A,'[1]2025'!H:H,'[1]2025'!P:P,_xleta.NA)</f>
        <v>Unknown</v>
      </c>
    </row>
    <row r="556" spans="1:11">
      <c r="A556" s="6" t="s">
        <v>522</v>
      </c>
      <c r="B556" s="6" t="str">
        <f>_xlfn.XLOOKUP(A:A,'[1]2025'!H:H,'[1]2025'!C:C,_xleta.NA)</f>
        <v>2025 LifeStyle</v>
      </c>
      <c r="C556" s="8" t="s">
        <v>34</v>
      </c>
      <c r="D556" s="6" t="str">
        <f>_xlfn.XLOOKUP(A:A,'[1]2025'!H:H,'[1]2025'!I:I,_xleta.NA)</f>
        <v xml:space="preserve">Nylon/锦纶    81%  
Spandex/氨纶   19% </v>
      </c>
      <c r="E556" s="7">
        <f>_xlfn.XLOOKUP(A:A,'[1]2025'!H:H,'[1]2025'!L:L,_xleta.NA)</f>
        <v>0.2875076923076923</v>
      </c>
      <c r="F556" s="8" t="s">
        <v>34</v>
      </c>
      <c r="G556" s="8" t="s">
        <v>34</v>
      </c>
      <c r="H556" s="8" t="s">
        <v>34</v>
      </c>
      <c r="I556" s="8" t="s">
        <v>34</v>
      </c>
      <c r="J556" s="8" t="s">
        <v>34</v>
      </c>
      <c r="K556" s="6" t="str">
        <f>_xlfn.XLOOKUP(A:A,'[1]2025'!H:H,'[1]2025'!P:P,_xleta.NA)</f>
        <v>Unknown</v>
      </c>
    </row>
    <row r="557" spans="1:11">
      <c r="A557" s="6" t="s">
        <v>523</v>
      </c>
      <c r="B557" s="6" t="str">
        <f>_xlfn.XLOOKUP(A:A,'[1]2025'!H:H,'[1]2025'!C:C,_xleta.NA)</f>
        <v>2025 LifeStyle</v>
      </c>
      <c r="C557" s="8" t="s">
        <v>34</v>
      </c>
      <c r="D557" s="6" t="str">
        <f>_xlfn.XLOOKUP(A:A,'[1]2025'!H:H,'[1]2025'!I:I,_xleta.NA)</f>
        <v>Nylon/锦纶 43.8%  
Spandex/氨纶 22.3%                                                                                               Metallic Yarn/银丝 33.9%</v>
      </c>
      <c r="E557" s="7">
        <f>_xlfn.XLOOKUP(A:A,'[1]2025'!H:H,'[1]2025'!L:L,_xleta.NA)</f>
        <v>0.49624615384615384</v>
      </c>
      <c r="F557" s="8" t="s">
        <v>34</v>
      </c>
      <c r="G557" s="8" t="s">
        <v>34</v>
      </c>
      <c r="H557" s="8" t="s">
        <v>34</v>
      </c>
      <c r="I557" s="8" t="s">
        <v>34</v>
      </c>
      <c r="J557" s="8" t="s">
        <v>34</v>
      </c>
      <c r="K557" s="6" t="str">
        <f>_xlfn.XLOOKUP(A:A,'[1]2025'!H:H,'[1]2025'!P:P,_xleta.NA)</f>
        <v>Unknown</v>
      </c>
    </row>
    <row r="558" spans="1:11">
      <c r="A558" s="6" t="s">
        <v>524</v>
      </c>
      <c r="B558" s="6" t="str">
        <f>_xlfn.XLOOKUP(A:A,'[1]2025'!H:H,'[1]2025'!C:C,_xleta.NA)</f>
        <v>2025 LifeStyle</v>
      </c>
      <c r="C558" s="8" t="s">
        <v>34</v>
      </c>
      <c r="D558" s="6" t="str">
        <f>_xlfn.XLOOKUP(A:A,'[1]2025'!H:H,'[1]2025'!I:I,_xleta.NA)</f>
        <v xml:space="preserve">Nylon/锦纶28.3 %  
Recycled Elastane/再生氨纶22.2 %
Recycled Nylon/再生锦纶 49.5% </v>
      </c>
      <c r="E558" s="7">
        <f>_xlfn.XLOOKUP(A:A,'[1]2025'!H:H,'[1]2025'!L:L,_xleta.NA)</f>
        <v>0.45686153846153843</v>
      </c>
      <c r="F558" s="8" t="s">
        <v>34</v>
      </c>
      <c r="G558" s="8" t="s">
        <v>34</v>
      </c>
      <c r="H558" s="8" t="s">
        <v>34</v>
      </c>
      <c r="I558" s="8" t="s">
        <v>34</v>
      </c>
      <c r="J558" s="8" t="s">
        <v>34</v>
      </c>
      <c r="K558" s="6" t="str">
        <f>_xlfn.XLOOKUP(A:A,'[1]2025'!H:H,'[1]2025'!P:P,_xleta.NA)</f>
        <v>Unknown</v>
      </c>
    </row>
    <row r="559" spans="1:11">
      <c r="A559" s="6" t="s">
        <v>525</v>
      </c>
      <c r="B559" s="6" t="str">
        <f>_xlfn.XLOOKUP(A:A,'[1]2025'!H:H,'[1]2025'!C:C,_xleta.NA)</f>
        <v>2025 LifeStyle</v>
      </c>
      <c r="C559" s="8" t="s">
        <v>34</v>
      </c>
      <c r="D559" s="6" t="str">
        <f>_xlfn.XLOOKUP(A:A,'[1]2025'!H:H,'[1]2025'!I:I,_xleta.NA)</f>
        <v xml:space="preserve">Nylon/锦纶48.4 %  
Spandex/氨纶25.2 % 
Recycled Nylon/再生锦纶 26.4%  </v>
      </c>
      <c r="E559" s="7">
        <f>_xlfn.XLOOKUP(A:A,'[1]2025'!H:H,'[1]2025'!L:L,_xleta.NA)</f>
        <v>0.49230769230769234</v>
      </c>
      <c r="F559" s="8" t="s">
        <v>34</v>
      </c>
      <c r="G559" s="8" t="s">
        <v>34</v>
      </c>
      <c r="H559" s="8" t="s">
        <v>34</v>
      </c>
      <c r="I559" s="8" t="s">
        <v>34</v>
      </c>
      <c r="J559" s="8" t="s">
        <v>34</v>
      </c>
      <c r="K559" s="6" t="str">
        <f>_xlfn.XLOOKUP(A:A,'[1]2025'!H:H,'[1]2025'!P:P,_xleta.NA)</f>
        <v>Unknown</v>
      </c>
    </row>
    <row r="560" spans="1:11">
      <c r="A560" s="6" t="s">
        <v>526</v>
      </c>
      <c r="B560" s="6" t="str">
        <f>_xlfn.XLOOKUP(A:A,'[1]2025'!H:H,'[1]2025'!C:C,_xleta.NA)</f>
        <v>2025 LifeStyle</v>
      </c>
      <c r="C560" s="8" t="s">
        <v>34</v>
      </c>
      <c r="D560" s="6" t="str">
        <f>_xlfn.XLOOKUP(A:A,'[1]2025'!H:H,'[1]2025'!I:I,_xleta.NA)</f>
        <v xml:space="preserve">Spandex/氨纶  31  %  Nylon/锦纶     69  % </v>
      </c>
      <c r="E560" s="7">
        <f>_xlfn.XLOOKUP(A:A,'[1]2025'!H:H,'[1]2025'!L:L,_xleta.NA)</f>
        <v>0.17526153846153847</v>
      </c>
      <c r="F560" s="8" t="s">
        <v>34</v>
      </c>
      <c r="G560" s="8" t="s">
        <v>34</v>
      </c>
      <c r="H560" s="8" t="s">
        <v>34</v>
      </c>
      <c r="I560" s="8" t="s">
        <v>34</v>
      </c>
      <c r="J560" s="8" t="s">
        <v>34</v>
      </c>
      <c r="K560" s="6" t="str">
        <f>_xlfn.XLOOKUP(A:A,'[1]2025'!H:H,'[1]2025'!P:P,_xleta.NA)</f>
        <v>Unknown</v>
      </c>
    </row>
    <row r="561" spans="1:11">
      <c r="A561" s="6" t="s">
        <v>426</v>
      </c>
      <c r="B561" s="6" t="str">
        <f>_xlfn.XLOOKUP(A:A,'[1]2025'!H:H,'[1]2025'!C:C,_xleta.NA)</f>
        <v>2025 LifeStyle</v>
      </c>
      <c r="C561" s="8" t="s">
        <v>34</v>
      </c>
      <c r="D561" s="6" t="str">
        <f>_xlfn.XLOOKUP(A:A,'[1]2025'!H:H,'[1]2025'!I:I,_xleta.NA)</f>
        <v xml:space="preserve">Nylon/锦纶 63.2 %  
Spandex/氨纶 36.8  % </v>
      </c>
      <c r="E561" s="7">
        <f>_xlfn.XLOOKUP(A:A,'[1]2025'!H:H,'[1]2025'!L:L,_xleta.NA)</f>
        <v>0.63015384615384618</v>
      </c>
      <c r="F561" s="8" t="s">
        <v>34</v>
      </c>
      <c r="G561" s="8" t="s">
        <v>34</v>
      </c>
      <c r="H561" s="8" t="s">
        <v>34</v>
      </c>
      <c r="I561" s="8" t="s">
        <v>34</v>
      </c>
      <c r="J561" s="8" t="s">
        <v>34</v>
      </c>
      <c r="K561" s="6" t="str">
        <f>_xlfn.XLOOKUP(A:A,'[1]2025'!H:H,'[1]2025'!P:P,_xleta.NA)</f>
        <v>Unknown</v>
      </c>
    </row>
    <row r="562" spans="1:11">
      <c r="A562" s="6" t="s">
        <v>527</v>
      </c>
      <c r="B562" s="6" t="str">
        <f>_xlfn.XLOOKUP(A:A,'[1]2025'!H:H,'[1]2025'!C:C,_xleta.NA)</f>
        <v>2025 LifeStyle</v>
      </c>
      <c r="C562" s="8" t="s">
        <v>34</v>
      </c>
      <c r="D562" s="6" t="str">
        <f>_xlfn.XLOOKUP(A:A,'[1]2025'!H:H,'[1]2025'!I:I,_xleta.NA)</f>
        <v xml:space="preserve">Nylon/锦纶 46.1 %  
Spandex/氨纶 15.1  %
Recycled Nylon/再生锦纶38.8 % </v>
      </c>
      <c r="E562" s="7">
        <f>_xlfn.XLOOKUP(A:A,'[1]2025'!H:H,'[1]2025'!L:L,_xleta.NA)</f>
        <v>0.3938461538461539</v>
      </c>
      <c r="F562" s="8" t="s">
        <v>34</v>
      </c>
      <c r="G562" s="8" t="s">
        <v>34</v>
      </c>
      <c r="H562" s="8" t="s">
        <v>34</v>
      </c>
      <c r="I562" s="8" t="s">
        <v>34</v>
      </c>
      <c r="J562" s="8" t="s">
        <v>34</v>
      </c>
      <c r="K562" s="6" t="str">
        <f>_xlfn.XLOOKUP(A:A,'[1]2025'!H:H,'[1]2025'!P:P,_xleta.NA)</f>
        <v>Unknown</v>
      </c>
    </row>
    <row r="563" spans="1:11">
      <c r="A563" s="6" t="s">
        <v>528</v>
      </c>
      <c r="B563" s="6" t="str">
        <f>_xlfn.XLOOKUP(A:A,'[1]2025'!H:H,'[1]2025'!C:C,_xleta.NA)</f>
        <v>2025 LifeStyle</v>
      </c>
      <c r="C563" s="8" t="s">
        <v>34</v>
      </c>
      <c r="D563" s="6" t="str">
        <f>_xlfn.XLOOKUP(A:A,'[1]2025'!H:H,'[1]2025'!I:I,_xleta.NA)</f>
        <v>Nylon/锦纶83%  
Spandex/氨纶17%</v>
      </c>
      <c r="E563" s="7">
        <f>_xlfn.XLOOKUP(A:A,'[1]2025'!H:H,'[1]2025'!L:L,_xleta.NA)</f>
        <v>0.27963076923076924</v>
      </c>
      <c r="F563" s="8" t="s">
        <v>34</v>
      </c>
      <c r="G563" s="8" t="s">
        <v>34</v>
      </c>
      <c r="H563" s="8" t="s">
        <v>34</v>
      </c>
      <c r="I563" s="8" t="s">
        <v>34</v>
      </c>
      <c r="J563" s="8" t="s">
        <v>34</v>
      </c>
      <c r="K563" s="6" t="str">
        <f>_xlfn.XLOOKUP(A:A,'[1]2025'!H:H,'[1]2025'!P:P,_xleta.NA)</f>
        <v>Unknown</v>
      </c>
    </row>
    <row r="564" spans="1:11">
      <c r="A564" s="6" t="s">
        <v>376</v>
      </c>
      <c r="B564" s="6" t="str">
        <f>_xlfn.XLOOKUP(A:A,'[1]2025'!H:H,'[1]2025'!C:C,_xleta.NA)</f>
        <v>2025 LifeStyle</v>
      </c>
      <c r="C564" s="8" t="s">
        <v>34</v>
      </c>
      <c r="D564" s="6" t="str">
        <f>_xlfn.XLOOKUP(A:A,'[1]2025'!H:H,'[1]2025'!I:I,_xleta.NA)</f>
        <v xml:space="preserve">Nylon/锦纶    61%  
Spandex/氨纶   39% </v>
      </c>
      <c r="E564" s="7">
        <f>_xlfn.XLOOKUP(A:A,'[1]2025'!H:H,'[1]2025'!L:L,_xleta.NA)</f>
        <v>0.31901538461538465</v>
      </c>
      <c r="F564" s="8" t="s">
        <v>34</v>
      </c>
      <c r="G564" s="8" t="s">
        <v>34</v>
      </c>
      <c r="H564" s="8" t="s">
        <v>34</v>
      </c>
      <c r="I564" s="8" t="s">
        <v>34</v>
      </c>
      <c r="J564" s="8" t="s">
        <v>34</v>
      </c>
      <c r="K564" s="6" t="str">
        <f>_xlfn.XLOOKUP(A:A,'[1]2025'!H:H,'[1]2025'!P:P,_xleta.NA)</f>
        <v>Unknown</v>
      </c>
    </row>
    <row r="565" spans="1:11">
      <c r="A565" s="6" t="s">
        <v>529</v>
      </c>
      <c r="B565" s="6" t="str">
        <f>_xlfn.XLOOKUP(A:A,'[1]2025'!H:H,'[1]2025'!C:C,_xleta.NA)</f>
        <v>2025 LifeStyle</v>
      </c>
      <c r="C565" s="8" t="s">
        <v>34</v>
      </c>
      <c r="D565" s="6" t="str">
        <f>_xlfn.XLOOKUP(A:A,'[1]2025'!H:H,'[1]2025'!I:I,_xleta.NA)</f>
        <v>Nylon/锦纶79.5  %  
Spandex/氨纶20.5 %</v>
      </c>
      <c r="E565" s="7">
        <f>_xlfn.XLOOKUP(A:A,'[1]2025'!H:H,'[1]2025'!L:L,_xleta.NA)</f>
        <v>0.3446153846153846</v>
      </c>
      <c r="F565" s="8" t="s">
        <v>34</v>
      </c>
      <c r="G565" s="8" t="s">
        <v>34</v>
      </c>
      <c r="H565" s="8" t="s">
        <v>34</v>
      </c>
      <c r="I565" s="8" t="s">
        <v>34</v>
      </c>
      <c r="J565" s="8" t="s">
        <v>34</v>
      </c>
      <c r="K565" s="6" t="str">
        <f>_xlfn.XLOOKUP(A:A,'[1]2025'!H:H,'[1]2025'!P:P,_xleta.NA)</f>
        <v>Unknown</v>
      </c>
    </row>
    <row r="566" spans="1:11">
      <c r="A566" s="6" t="s">
        <v>530</v>
      </c>
      <c r="B566" s="6" t="str">
        <f>_xlfn.XLOOKUP(A:A,'[1]2025'!H:H,'[1]2025'!C:C,_xleta.NA)</f>
        <v>2025 LifeStyle</v>
      </c>
      <c r="C566" s="8" t="s">
        <v>34</v>
      </c>
      <c r="D566" s="6" t="str">
        <f>_xlfn.XLOOKUP(A:A,'[1]2025'!H:H,'[1]2025'!I:I,_xleta.NA)</f>
        <v>Spandex/氨纶 24% Nylon/锦纶  76%</v>
      </c>
      <c r="E566" s="7">
        <f>_xlfn.XLOOKUP(A:A,'[1]2025'!H:H,'[1]2025'!L:L,_xleta.NA)</f>
        <v>0.30720000000000003</v>
      </c>
      <c r="F566" s="8" t="s">
        <v>34</v>
      </c>
      <c r="G566" s="8" t="s">
        <v>34</v>
      </c>
      <c r="H566" s="8" t="s">
        <v>34</v>
      </c>
      <c r="I566" s="8" t="s">
        <v>34</v>
      </c>
      <c r="J566" s="8" t="s">
        <v>34</v>
      </c>
      <c r="K566" s="6" t="str">
        <f>_xlfn.XLOOKUP(A:A,'[1]2025'!H:H,'[1]2025'!P:P,_xleta.NA)</f>
        <v>Unknown</v>
      </c>
    </row>
    <row r="567" spans="1:11">
      <c r="A567" s="6" t="s">
        <v>531</v>
      </c>
      <c r="B567" s="6" t="str">
        <f>_xlfn.XLOOKUP(A:A,'[1]2025'!H:H,'[1]2025'!C:C,_xleta.NA)</f>
        <v>2025 LifeStyle</v>
      </c>
      <c r="C567" s="8" t="s">
        <v>34</v>
      </c>
      <c r="D567" s="6" t="str">
        <f>_xlfn.XLOOKUP(A:A,'[1]2025'!H:H,'[1]2025'!I:I,_xleta.NA)</f>
        <v xml:space="preserve">Nylon/锦纶 46.8 %  
Spandex/氨纶21.7 % 
再生/锦纶31.5%   </v>
      </c>
      <c r="E567" s="7">
        <f>_xlfn.XLOOKUP(A:A,'[1]2025'!H:H,'[1]2025'!L:L,_xleta.NA)</f>
        <v>0.48246153846153855</v>
      </c>
      <c r="F567" s="8" t="s">
        <v>34</v>
      </c>
      <c r="G567" s="8" t="s">
        <v>34</v>
      </c>
      <c r="H567" s="8" t="s">
        <v>34</v>
      </c>
      <c r="I567" s="8" t="s">
        <v>34</v>
      </c>
      <c r="J567" s="8" t="s">
        <v>34</v>
      </c>
      <c r="K567" s="6" t="str">
        <f>_xlfn.XLOOKUP(A:A,'[1]2025'!H:H,'[1]2025'!P:P,_xleta.NA)</f>
        <v>Unknown</v>
      </c>
    </row>
    <row r="568" spans="1:11">
      <c r="A568" s="6" t="s">
        <v>532</v>
      </c>
      <c r="B568" s="6" t="str">
        <f>_xlfn.XLOOKUP(A:A,'[1]2025'!H:H,'[1]2025'!C:C,_xleta.NA)</f>
        <v>2025 LifeStyle</v>
      </c>
      <c r="C568" s="8" t="s">
        <v>34</v>
      </c>
      <c r="D568" s="6" t="str">
        <f>_xlfn.XLOOKUP(A:A,'[1]2025'!H:H,'[1]2025'!I:I,_xleta.NA)</f>
        <v xml:space="preserve">Spandex/氨纶 21.5 % Nylon/锦纶  2.3  %                             Polyester/涤纶  76.2% </v>
      </c>
      <c r="E568" s="7">
        <f>_xlfn.XLOOKUP(A:A,'[1]2025'!H:H,'[1]2025'!L:L,_xleta.NA)</f>
        <v>0.5533538461538462</v>
      </c>
      <c r="F568" s="8" t="s">
        <v>34</v>
      </c>
      <c r="G568" s="8" t="s">
        <v>34</v>
      </c>
      <c r="H568" s="8" t="s">
        <v>34</v>
      </c>
      <c r="I568" s="8" t="s">
        <v>34</v>
      </c>
      <c r="J568" s="8" t="s">
        <v>34</v>
      </c>
      <c r="K568" s="6" t="str">
        <f>_xlfn.XLOOKUP(A:A,'[1]2025'!H:H,'[1]2025'!P:P,_xleta.NA)</f>
        <v>Unknown</v>
      </c>
    </row>
    <row r="569" spans="1:11">
      <c r="A569" s="6" t="s">
        <v>533</v>
      </c>
      <c r="B569" s="6" t="str">
        <f>_xlfn.XLOOKUP(A:A,'[1]2025'!H:H,'[1]2025'!C:C,_xleta.NA)</f>
        <v>2025 LifeStyle</v>
      </c>
      <c r="C569" s="8" t="s">
        <v>34</v>
      </c>
      <c r="D569" s="6" t="str">
        <f>_xlfn.XLOOKUP(A:A,'[1]2025'!H:H,'[1]2025'!I:I,_xleta.NA)</f>
        <v xml:space="preserve">Nylon/锦纶   80  %  
Spandex/氨纶 20  % </v>
      </c>
      <c r="E569" s="7">
        <f>_xlfn.XLOOKUP(A:A,'[1]2025'!H:H,'[1]2025'!L:L,_xleta.NA)</f>
        <v>0.40369230769230768</v>
      </c>
      <c r="F569" s="8" t="s">
        <v>34</v>
      </c>
      <c r="G569" s="8" t="s">
        <v>34</v>
      </c>
      <c r="H569" s="8" t="s">
        <v>34</v>
      </c>
      <c r="I569" s="8" t="s">
        <v>34</v>
      </c>
      <c r="J569" s="8" t="s">
        <v>34</v>
      </c>
      <c r="K569" s="6" t="str">
        <f>_xlfn.XLOOKUP(A:A,'[1]2025'!H:H,'[1]2025'!P:P,_xleta.NA)</f>
        <v>Unknown</v>
      </c>
    </row>
    <row r="570" spans="1:11">
      <c r="A570" s="6" t="s">
        <v>534</v>
      </c>
      <c r="B570" s="6" t="str">
        <f>_xlfn.XLOOKUP(A:A,'[1]2025'!H:H,'[1]2025'!C:C,_xleta.NA)</f>
        <v>2025 LifeStyle</v>
      </c>
      <c r="C570" s="8" t="s">
        <v>34</v>
      </c>
      <c r="D570" s="6" t="str">
        <f>_xlfn.XLOOKUP(A:A,'[1]2025'!H:H,'[1]2025'!I:I,_xleta.NA)</f>
        <v xml:space="preserve">Nylon/锦纶 20 %  Spandex/氨纶 25 %  Recycled Nylon/再生锦纶 55 %  </v>
      </c>
      <c r="E570" s="7">
        <f>_xlfn.XLOOKUP(A:A,'[1]2025'!H:H,'[1]2025'!L:L,_xleta.NA)</f>
        <v>0.42535384615384614</v>
      </c>
      <c r="F570" s="8" t="s">
        <v>34</v>
      </c>
      <c r="G570" s="8" t="s">
        <v>34</v>
      </c>
      <c r="H570" s="8" t="s">
        <v>34</v>
      </c>
      <c r="I570" s="8" t="s">
        <v>34</v>
      </c>
      <c r="J570" s="8" t="s">
        <v>34</v>
      </c>
      <c r="K570" s="6" t="str">
        <f>_xlfn.XLOOKUP(A:A,'[1]2025'!H:H,'[1]2025'!P:P,_xleta.NA)</f>
        <v>Unknown</v>
      </c>
    </row>
    <row r="571" spans="1:11">
      <c r="A571" s="6" t="s">
        <v>535</v>
      </c>
      <c r="B571" s="6" t="str">
        <f>_xlfn.XLOOKUP(A:A,'[1]2025'!H:H,'[1]2025'!C:C,_xleta.NA)</f>
        <v>2025 LifeStyle</v>
      </c>
      <c r="C571" s="8" t="s">
        <v>34</v>
      </c>
      <c r="D571" s="6" t="str">
        <f>_xlfn.XLOOKUP(A:A,'[1]2025'!H:H,'[1]2025'!I:I,_xleta.NA)</f>
        <v xml:space="preserve">Nylon/锦纶  65  %  
Spandex/氨纶 35  % </v>
      </c>
      <c r="E571" s="7">
        <f>_xlfn.XLOOKUP(A:A,'[1]2025'!H:H,'[1]2025'!L:L,_xleta.NA)</f>
        <v>0.2737230769230769</v>
      </c>
      <c r="F571" s="8" t="s">
        <v>34</v>
      </c>
      <c r="G571" s="8" t="s">
        <v>34</v>
      </c>
      <c r="H571" s="8" t="s">
        <v>34</v>
      </c>
      <c r="I571" s="8" t="s">
        <v>34</v>
      </c>
      <c r="J571" s="8" t="s">
        <v>34</v>
      </c>
      <c r="K571" s="6" t="str">
        <f>_xlfn.XLOOKUP(A:A,'[1]2025'!H:H,'[1]2025'!P:P,_xleta.NA)</f>
        <v>Unknown</v>
      </c>
    </row>
    <row r="572" spans="1:11">
      <c r="A572" s="6" t="s">
        <v>536</v>
      </c>
      <c r="B572" s="6" t="str">
        <f>_xlfn.XLOOKUP(A:A,'[1]2025'!H:H,'[1]2025'!C:C,_xleta.NA)</f>
        <v>2025 LifeStyle</v>
      </c>
      <c r="C572" s="8" t="s">
        <v>34</v>
      </c>
      <c r="D572" s="6" t="str">
        <f>_xlfn.XLOOKUP(A:A,'[1]2025'!H:H,'[1]2025'!I:I,_xleta.NA)</f>
        <v xml:space="preserve">Nylon/锦纶     3%  Spandex/氨纶   16%  Polyester/涤纶  78% Metallic yarn/金银丝 3 %  </v>
      </c>
      <c r="E572" s="7">
        <f>_xlfn.XLOOKUP(A:A,'[1]2025'!H:H,'[1]2025'!L:L,_xleta.NA)</f>
        <v>0.40369230769230768</v>
      </c>
      <c r="F572" s="8" t="s">
        <v>34</v>
      </c>
      <c r="G572" s="8" t="s">
        <v>34</v>
      </c>
      <c r="H572" s="8" t="s">
        <v>34</v>
      </c>
      <c r="I572" s="8" t="s">
        <v>34</v>
      </c>
      <c r="J572" s="8" t="s">
        <v>34</v>
      </c>
      <c r="K572" s="6" t="str">
        <f>_xlfn.XLOOKUP(A:A,'[1]2025'!H:H,'[1]2025'!P:P,_xleta.NA)</f>
        <v>Unknown</v>
      </c>
    </row>
    <row r="573" spans="1:11">
      <c r="A573" s="6" t="s">
        <v>537</v>
      </c>
      <c r="B573" s="6" t="str">
        <f>_xlfn.XLOOKUP(A:A,'[1]2025'!H:H,'[1]2025'!C:C,_xleta.NA)</f>
        <v>2025 LifeStyle</v>
      </c>
      <c r="C573" s="8" t="s">
        <v>34</v>
      </c>
      <c r="D573" s="6" t="str">
        <f>_xlfn.XLOOKUP(A:A,'[1]2025'!H:H,'[1]2025'!I:I,_xleta.NA)</f>
        <v>Nylon/锦纶   72%  
Spandex/氨纶 28%</v>
      </c>
      <c r="E573" s="7">
        <f>_xlfn.XLOOKUP(A:A,'[1]2025'!H:H,'[1]2025'!L:L,_xleta.NA)</f>
        <v>0.40369230769230768</v>
      </c>
      <c r="F573" s="8" t="s">
        <v>34</v>
      </c>
      <c r="G573" s="8" t="s">
        <v>34</v>
      </c>
      <c r="H573" s="8" t="s">
        <v>34</v>
      </c>
      <c r="I573" s="8" t="s">
        <v>34</v>
      </c>
      <c r="J573" s="8" t="s">
        <v>34</v>
      </c>
      <c r="K573" s="6" t="str">
        <f>_xlfn.XLOOKUP(A:A,'[1]2025'!H:H,'[1]2025'!P:P,_xleta.NA)</f>
        <v>Unknown</v>
      </c>
    </row>
    <row r="574" spans="1:11">
      <c r="A574" s="6" t="s">
        <v>538</v>
      </c>
      <c r="B574" s="6" t="str">
        <f>_xlfn.XLOOKUP(A:A,'[1]2025'!H:H,'[1]2025'!C:C,_xleta.NA)</f>
        <v>2025 LifeStyle</v>
      </c>
      <c r="C574" s="8" t="s">
        <v>34</v>
      </c>
      <c r="D574" s="6" t="str">
        <f>_xlfn.XLOOKUP(A:A,'[1]2025'!H:H,'[1]2025'!I:I,_xleta.NA)</f>
        <v xml:space="preserve">Nylon/锦纶   71%  
Spandex/氨纶 29% </v>
      </c>
      <c r="E574" s="7">
        <f>_xlfn.XLOOKUP(A:A,'[1]2025'!H:H,'[1]2025'!L:L,_xleta.NA)</f>
        <v>0.52775384615384613</v>
      </c>
      <c r="F574" s="8" t="s">
        <v>34</v>
      </c>
      <c r="G574" s="8" t="s">
        <v>34</v>
      </c>
      <c r="H574" s="8" t="s">
        <v>34</v>
      </c>
      <c r="I574" s="8" t="s">
        <v>34</v>
      </c>
      <c r="J574" s="8" t="s">
        <v>34</v>
      </c>
      <c r="K574" s="6" t="str">
        <f>_xlfn.XLOOKUP(A:A,'[1]2025'!H:H,'[1]2025'!P:P,_xleta.NA)</f>
        <v>Unknown</v>
      </c>
    </row>
    <row r="575" spans="1:11">
      <c r="A575" s="6" t="s">
        <v>539</v>
      </c>
      <c r="B575" s="6" t="str">
        <f>_xlfn.XLOOKUP(A:A,'[1]2025'!H:H,'[1]2025'!C:C,_xleta.NA)</f>
        <v>2025 LifeStyle</v>
      </c>
      <c r="C575" s="8" t="s">
        <v>34</v>
      </c>
      <c r="D575" s="6" t="str">
        <f>_xlfn.XLOOKUP(A:A,'[1]2025'!H:H,'[1]2025'!I:I,_xleta.NA)</f>
        <v xml:space="preserve">Spandex/氨纶  27 % Nylon/锦纶  11  %  Recycled Nylon/再生锦纶  62   %  </v>
      </c>
      <c r="E575" s="7">
        <f>_xlfn.XLOOKUP(A:A,'[1]2025'!H:H,'[1]2025'!L:L,_xleta.NA)</f>
        <v>0.30720000000000003</v>
      </c>
      <c r="F575" s="8" t="s">
        <v>34</v>
      </c>
      <c r="G575" s="8" t="s">
        <v>34</v>
      </c>
      <c r="H575" s="8" t="s">
        <v>34</v>
      </c>
      <c r="I575" s="8" t="s">
        <v>34</v>
      </c>
      <c r="J575" s="8" t="s">
        <v>34</v>
      </c>
      <c r="K575" s="6" t="str">
        <f>_xlfn.XLOOKUP(A:A,'[1]2025'!H:H,'[1]2025'!P:P,_xleta.NA)</f>
        <v>Unknown</v>
      </c>
    </row>
    <row r="576" spans="1:11">
      <c r="A576" s="6" t="s">
        <v>368</v>
      </c>
      <c r="B576" s="6" t="str">
        <f>_xlfn.XLOOKUP(A:A,'[1]2025'!H:H,'[1]2025'!C:C,_xleta.NA)</f>
        <v>2025 LifeStyle</v>
      </c>
      <c r="C576" s="8" t="s">
        <v>34</v>
      </c>
      <c r="D576" s="6" t="str">
        <f>_xlfn.XLOOKUP(A:A,'[1]2025'!H:H,'[1]2025'!I:I,_xleta.NA)</f>
        <v xml:space="preserve">Spandex/氨纶 13.9  % Nylon/锦纶   86.1  %  </v>
      </c>
      <c r="E576" s="7">
        <f>_xlfn.XLOOKUP(A:A,'[1]2025'!H:H,'[1]2025'!L:L,_xleta.NA)</f>
        <v>0.28553846153846152</v>
      </c>
      <c r="F576" s="8" t="s">
        <v>34</v>
      </c>
      <c r="G576" s="8" t="s">
        <v>34</v>
      </c>
      <c r="H576" s="8" t="s">
        <v>34</v>
      </c>
      <c r="I576" s="8" t="s">
        <v>34</v>
      </c>
      <c r="J576" s="8" t="s">
        <v>34</v>
      </c>
      <c r="K576" s="6" t="str">
        <f>_xlfn.XLOOKUP(A:A,'[1]2025'!H:H,'[1]2025'!P:P,_xleta.NA)</f>
        <v>Unknown</v>
      </c>
    </row>
    <row r="577" spans="1:11">
      <c r="A577" s="6" t="s">
        <v>370</v>
      </c>
      <c r="B577" s="6" t="str">
        <f>_xlfn.XLOOKUP(A:A,'[1]2025'!H:H,'[1]2025'!C:C,_xleta.NA)</f>
        <v>2025 LifeStyle</v>
      </c>
      <c r="C577" s="8" t="s">
        <v>34</v>
      </c>
      <c r="D577" s="6" t="str">
        <f>_xlfn.XLOOKUP(A:A,'[1]2025'!H:H,'[1]2025'!I:I,_xleta.NA)</f>
        <v>Spandex/氨纶 17.6  %  Nylon/锦纶  82.4  %</v>
      </c>
      <c r="E577" s="7">
        <f>_xlfn.XLOOKUP(A:A,'[1]2025'!H:H,'[1]2025'!L:L,_xleta.NA)</f>
        <v>0.35446153846153849</v>
      </c>
      <c r="F577" s="8" t="s">
        <v>34</v>
      </c>
      <c r="G577" s="8" t="s">
        <v>34</v>
      </c>
      <c r="H577" s="8" t="s">
        <v>34</v>
      </c>
      <c r="I577" s="8" t="s">
        <v>34</v>
      </c>
      <c r="J577" s="8" t="s">
        <v>34</v>
      </c>
      <c r="K577" s="6" t="str">
        <f>_xlfn.XLOOKUP(A:A,'[1]2025'!H:H,'[1]2025'!P:P,_xleta.NA)</f>
        <v>Unknown</v>
      </c>
    </row>
    <row r="578" spans="1:11">
      <c r="A578" s="6" t="s">
        <v>540</v>
      </c>
      <c r="B578" s="6" t="str">
        <f>_xlfn.XLOOKUP(A:A,'[1]2025'!H:H,'[1]2025'!C:C,_xleta.NA)</f>
        <v>2025 LifeStyle</v>
      </c>
      <c r="C578" s="8" t="s">
        <v>34</v>
      </c>
      <c r="D578" s="6" t="str">
        <f>_xlfn.XLOOKUP(A:A,'[1]2025'!H:H,'[1]2025'!I:I,_xleta.NA)</f>
        <v xml:space="preserve">Spandex/氨纶 14  %  Nylon/锦纶  86  % </v>
      </c>
      <c r="E578" s="7">
        <f>_xlfn.XLOOKUP(A:A,'[1]2025'!H:H,'[1]2025'!L:L,_xleta.NA)</f>
        <v>1.083076923076923</v>
      </c>
      <c r="F578" s="8" t="s">
        <v>34</v>
      </c>
      <c r="G578" s="8" t="s">
        <v>34</v>
      </c>
      <c r="H578" s="8" t="s">
        <v>34</v>
      </c>
      <c r="I578" s="8" t="s">
        <v>34</v>
      </c>
      <c r="J578" s="8" t="s">
        <v>34</v>
      </c>
      <c r="K578" s="6" t="str">
        <f>_xlfn.XLOOKUP(A:A,'[1]2025'!H:H,'[1]2025'!P:P,_xleta.NA)</f>
        <v>Unknown</v>
      </c>
    </row>
    <row r="579" spans="1:11">
      <c r="A579" s="6" t="s">
        <v>541</v>
      </c>
      <c r="B579" s="6" t="str">
        <f>_xlfn.XLOOKUP(A:A,'[1]2025'!H:H,'[1]2025'!C:C,_xleta.NA)</f>
        <v>2025 LifeStyle</v>
      </c>
      <c r="C579" s="8" t="s">
        <v>34</v>
      </c>
      <c r="D579" s="6" t="str">
        <f>_xlfn.XLOOKUP(A:A,'[1]2025'!H:H,'[1]2025'!I:I,_xleta.NA)</f>
        <v>Nylon/锦纶  83   %  Spandex/氨纶 15  % Reflective Yarn/反光丝 2%</v>
      </c>
      <c r="E579" s="7">
        <f>_xlfn.XLOOKUP(A:A,'[1]2025'!H:H,'[1]2025'!L:L,_xleta.NA)</f>
        <v>0.93538461538461537</v>
      </c>
      <c r="F579" s="8" t="s">
        <v>34</v>
      </c>
      <c r="G579" s="8" t="s">
        <v>34</v>
      </c>
      <c r="H579" s="8" t="s">
        <v>34</v>
      </c>
      <c r="I579" s="8" t="s">
        <v>34</v>
      </c>
      <c r="J579" s="8" t="s">
        <v>34</v>
      </c>
      <c r="K579" s="6" t="str">
        <f>_xlfn.XLOOKUP(A:A,'[1]2025'!H:H,'[1]2025'!P:P,_xleta.NA)</f>
        <v>Unknown</v>
      </c>
    </row>
    <row r="580" spans="1:11">
      <c r="A580" s="6" t="s">
        <v>542</v>
      </c>
      <c r="B580" s="6" t="str">
        <f>_xlfn.XLOOKUP(A:A,'[1]2025'!H:H,'[1]2025'!C:C,_xleta.NA)</f>
        <v>2025 LifeStyle</v>
      </c>
      <c r="C580" s="8" t="s">
        <v>34</v>
      </c>
      <c r="D580" s="6" t="str">
        <f>_xlfn.XLOOKUP(A:A,'[1]2025'!H:H,'[1]2025'!I:I,_xleta.NA)</f>
        <v xml:space="preserve">Spandex/氨纶  16   %   Nylon/锦纶    84   %  </v>
      </c>
      <c r="E580" s="7">
        <f>_xlfn.XLOOKUP(A:A,'[1]2025'!H:H,'[1]2025'!L:L,_xleta.NA)</f>
        <v>0.52775384615384613</v>
      </c>
      <c r="F580" s="8" t="s">
        <v>34</v>
      </c>
      <c r="G580" s="8" t="s">
        <v>34</v>
      </c>
      <c r="H580" s="8" t="s">
        <v>34</v>
      </c>
      <c r="I580" s="8" t="s">
        <v>34</v>
      </c>
      <c r="J580" s="8" t="s">
        <v>34</v>
      </c>
      <c r="K580" s="6" t="str">
        <f>_xlfn.XLOOKUP(A:A,'[1]2025'!H:H,'[1]2025'!P:P,_xleta.NA)</f>
        <v>Unknown</v>
      </c>
    </row>
    <row r="581" spans="1:11">
      <c r="A581" s="6" t="s">
        <v>543</v>
      </c>
      <c r="B581" s="6" t="str">
        <f>_xlfn.XLOOKUP(A:A,'[1]2025'!H:H,'[1]2025'!C:C,_xleta.NA)</f>
        <v>2025 LifeStyle</v>
      </c>
      <c r="C581" s="8" t="s">
        <v>34</v>
      </c>
      <c r="D581" s="6" t="str">
        <f>_xlfn.XLOOKUP(A:A,'[1]2025'!H:H,'[1]2025'!I:I,_xleta.NA)</f>
        <v>Nylon/锦纶 58 %  Spandex/氨纶 27 % Metallic Yarn/金银丝 15 %</v>
      </c>
      <c r="E581" s="7">
        <f>_xlfn.XLOOKUP(A:A,'[1]2025'!H:H,'[1]2025'!L:L,_xleta.NA)</f>
        <v>0.60652307692307694</v>
      </c>
      <c r="F581" s="8" t="s">
        <v>34</v>
      </c>
      <c r="G581" s="8" t="s">
        <v>34</v>
      </c>
      <c r="H581" s="8" t="s">
        <v>34</v>
      </c>
      <c r="I581" s="8" t="s">
        <v>34</v>
      </c>
      <c r="J581" s="8" t="s">
        <v>34</v>
      </c>
      <c r="K581" s="6" t="str">
        <f>_xlfn.XLOOKUP(A:A,'[1]2025'!H:H,'[1]2025'!P:P,_xleta.NA)</f>
        <v>Unknown</v>
      </c>
    </row>
    <row r="582" spans="1:11">
      <c r="A582" s="6" t="s">
        <v>544</v>
      </c>
      <c r="B582" s="6" t="str">
        <f>_xlfn.XLOOKUP(A:A,'[1]2025'!H:H,'[1]2025'!C:C,_xleta.NA)</f>
        <v>2025 LifeStyle</v>
      </c>
      <c r="C582" s="8" t="s">
        <v>34</v>
      </c>
      <c r="D582" s="6" t="str">
        <f>_xlfn.XLOOKUP(A:A,'[1]2025'!H:H,'[1]2025'!I:I,_xleta.NA)</f>
        <v>Nylon 76.2% spandex 23.8% bio-degrable nylon 49.8%</v>
      </c>
      <c r="E582" s="7">
        <f>_xlfn.XLOOKUP(A:A,'[1]2025'!H:H,'[1]2025'!L:L,_xleta.NA)</f>
        <v>0.27175384615384612</v>
      </c>
      <c r="F582" s="8" t="s">
        <v>34</v>
      </c>
      <c r="G582" s="8" t="s">
        <v>34</v>
      </c>
      <c r="H582" s="8" t="s">
        <v>34</v>
      </c>
      <c r="I582" s="8" t="s">
        <v>34</v>
      </c>
      <c r="J582" s="8" t="s">
        <v>34</v>
      </c>
      <c r="K582" s="6" t="str">
        <f>_xlfn.XLOOKUP(A:A,'[1]2025'!H:H,'[1]2025'!P:P,_xleta.NA)</f>
        <v>Unknown</v>
      </c>
    </row>
    <row r="583" spans="1:11">
      <c r="A583" s="6" t="s">
        <v>545</v>
      </c>
      <c r="B583" s="6" t="str">
        <f>_xlfn.XLOOKUP(A:A,'[1]2025'!H:H,'[1]2025'!C:C,_xleta.NA)</f>
        <v>2025 LifeStyle</v>
      </c>
      <c r="C583" s="8" t="s">
        <v>34</v>
      </c>
      <c r="D583" s="6" t="str">
        <f>_xlfn.XLOOKUP(A:A,'[1]2025'!H:H,'[1]2025'!I:I,_xleta.NA)</f>
        <v>Nylon/锦纶 15%                           Spandex/氨纶 15.2%                     Recycled Nylon/再生锦纶 69.8%</v>
      </c>
      <c r="E583" s="7">
        <f>_xlfn.XLOOKUP(A:A,'[1]2025'!H:H,'[1]2025'!L:L,_xleta.NA)</f>
        <v>0.74830769230769223</v>
      </c>
      <c r="F583" s="8" t="s">
        <v>34</v>
      </c>
      <c r="G583" s="8" t="s">
        <v>34</v>
      </c>
      <c r="H583" s="8" t="s">
        <v>34</v>
      </c>
      <c r="I583" s="8" t="s">
        <v>34</v>
      </c>
      <c r="J583" s="8" t="s">
        <v>34</v>
      </c>
      <c r="K583" s="6" t="str">
        <f>_xlfn.XLOOKUP(A:A,'[1]2025'!H:H,'[1]2025'!P:P,_xleta.NA)</f>
        <v>Unknown</v>
      </c>
    </row>
    <row r="584" spans="1:11">
      <c r="A584" s="6" t="s">
        <v>397</v>
      </c>
      <c r="B584" s="6" t="str">
        <f>_xlfn.XLOOKUP(A:A,'[1]2025'!H:H,'[1]2025'!C:C,_xleta.NA)</f>
        <v>2025 Drawcord, Tape &amp; Piping</v>
      </c>
      <c r="C584" s="8" t="s">
        <v>34</v>
      </c>
      <c r="D584" s="6" t="str">
        <f>_xlfn.XLOOKUP(A:A,'[1]2025'!H:H,'[1]2025'!I:I,_xleta.NA)</f>
        <v xml:space="preserve">Recycled Polyester/再生涤纶 100  % </v>
      </c>
      <c r="E584" s="7">
        <f>_xlfn.XLOOKUP(A:A,'[1]2025'!H:H,'[1]2025'!L:L,_xleta.NA)</f>
        <v>0.13784615384615384</v>
      </c>
      <c r="F584" s="8" t="s">
        <v>34</v>
      </c>
      <c r="G584" s="8" t="s">
        <v>34</v>
      </c>
      <c r="H584" s="8" t="s">
        <v>34</v>
      </c>
      <c r="I584" s="8" t="s">
        <v>34</v>
      </c>
      <c r="J584" s="8" t="s">
        <v>34</v>
      </c>
      <c r="K584" s="6" t="str">
        <f>_xlfn.XLOOKUP(A:A,'[1]2025'!H:H,'[1]2025'!P:P,_xleta.NA)</f>
        <v>Unknown</v>
      </c>
    </row>
    <row r="585" spans="1:11">
      <c r="A585" s="6" t="s">
        <v>546</v>
      </c>
      <c r="B585" s="6" t="str">
        <f>_xlfn.XLOOKUP(A:A,'[1]2025'!H:H,'[1]2025'!C:C,_xleta.NA)</f>
        <v>2025 Drawcord, Tape &amp; Piping</v>
      </c>
      <c r="C585" s="8" t="s">
        <v>34</v>
      </c>
      <c r="D585" s="6" t="str">
        <f>_xlfn.XLOOKUP(A:A,'[1]2025'!H:H,'[1]2025'!I:I,_xleta.NA)</f>
        <v>100% Polyester</v>
      </c>
      <c r="E585" s="7">
        <f>_xlfn.XLOOKUP(A:A,'[1]2025'!H:H,'[1]2025'!L:L,_xleta.NA)</f>
        <v>0.11815384615384615</v>
      </c>
      <c r="F585" s="8" t="s">
        <v>34</v>
      </c>
      <c r="G585" s="8" t="s">
        <v>34</v>
      </c>
      <c r="H585" s="8" t="s">
        <v>34</v>
      </c>
      <c r="I585" s="8" t="s">
        <v>34</v>
      </c>
      <c r="J585" s="8" t="s">
        <v>34</v>
      </c>
      <c r="K585" s="6" t="str">
        <f>_xlfn.XLOOKUP(A:A,'[1]2025'!H:H,'[1]2025'!P:P,_xleta.NA)</f>
        <v>Unknown</v>
      </c>
    </row>
    <row r="586" spans="1:11">
      <c r="A586" s="6" t="s">
        <v>547</v>
      </c>
      <c r="B586" s="6" t="str">
        <f>_xlfn.XLOOKUP(A:A,'[1]2025'!H:H,'[1]2025'!C:C,_xleta.NA)</f>
        <v>2025 Drawcord, Tape &amp; Piping</v>
      </c>
      <c r="C586" s="8" t="s">
        <v>34</v>
      </c>
      <c r="D586" s="6" t="str">
        <f>_xlfn.XLOOKUP(A:A,'[1]2025'!H:H,'[1]2025'!I:I,_xleta.NA)</f>
        <v xml:space="preserve">Nylon/锦纶51%  
Polyester/涤纶49%  </v>
      </c>
      <c r="E586" s="7">
        <f>_xlfn.XLOOKUP(A:A,'[1]2025'!H:H,'[1]2025'!L:L,_xleta.NA)</f>
        <v>0.11815384615384615</v>
      </c>
      <c r="F586" s="8" t="s">
        <v>34</v>
      </c>
      <c r="G586" s="8" t="s">
        <v>34</v>
      </c>
      <c r="H586" s="8" t="s">
        <v>34</v>
      </c>
      <c r="I586" s="8" t="s">
        <v>34</v>
      </c>
      <c r="J586" s="8" t="s">
        <v>34</v>
      </c>
      <c r="K586" s="6" t="str">
        <f>_xlfn.XLOOKUP(A:A,'[1]2025'!H:H,'[1]2025'!P:P,_xleta.NA)</f>
        <v>Unknown</v>
      </c>
    </row>
    <row r="587" spans="1:11">
      <c r="A587" s="6" t="s">
        <v>548</v>
      </c>
      <c r="B587" s="6" t="str">
        <f>_xlfn.XLOOKUP(A:A,'[1]2025'!H:H,'[1]2025'!C:C,_xleta.NA)</f>
        <v>2025 Drawcord, Tape &amp; Piping</v>
      </c>
      <c r="C587" s="8" t="s">
        <v>34</v>
      </c>
      <c r="D587" s="6" t="str">
        <f>_xlfn.XLOOKUP(A:A,'[1]2025'!H:H,'[1]2025'!I:I,_xleta.NA)</f>
        <v>100% Polyester</v>
      </c>
      <c r="E587" s="7">
        <f>_xlfn.XLOOKUP(A:A,'[1]2025'!H:H,'[1]2025'!L:L,_xleta.NA)</f>
        <v>8.6646153846153845E-2</v>
      </c>
      <c r="F587" s="8" t="s">
        <v>34</v>
      </c>
      <c r="G587" s="8" t="s">
        <v>34</v>
      </c>
      <c r="H587" s="8" t="s">
        <v>34</v>
      </c>
      <c r="I587" s="8" t="s">
        <v>34</v>
      </c>
      <c r="J587" s="8" t="s">
        <v>34</v>
      </c>
      <c r="K587" s="6" t="str">
        <f>_xlfn.XLOOKUP(A:A,'[1]2025'!H:H,'[1]2025'!P:P,_xleta.NA)</f>
        <v>Unknown</v>
      </c>
    </row>
    <row r="588" spans="1:11">
      <c r="A588" s="6" t="s">
        <v>549</v>
      </c>
      <c r="B588" s="6" t="str">
        <f>_xlfn.XLOOKUP(A:A,'[1]2025'!H:H,'[1]2025'!C:C,_xleta.NA)</f>
        <v>2025 Drawcord, Tape &amp; Piping</v>
      </c>
      <c r="C588" s="8" t="s">
        <v>34</v>
      </c>
      <c r="D588" s="6" t="str">
        <f>_xlfn.XLOOKUP(A:A,'[1]2025'!H:H,'[1]2025'!I:I,_xleta.NA)</f>
        <v xml:space="preserve">Nylon/锦纶100% </v>
      </c>
      <c r="E588" s="7">
        <f>_xlfn.XLOOKUP(A:A,'[1]2025'!H:H,'[1]2025'!L:L,_xleta.NA)</f>
        <v>0.22449230769230766</v>
      </c>
      <c r="F588" s="8" t="s">
        <v>34</v>
      </c>
      <c r="G588" s="8" t="s">
        <v>34</v>
      </c>
      <c r="H588" s="8" t="s">
        <v>34</v>
      </c>
      <c r="I588" s="8" t="s">
        <v>34</v>
      </c>
      <c r="J588" s="8" t="s">
        <v>34</v>
      </c>
      <c r="K588" s="6" t="str">
        <f>_xlfn.XLOOKUP(A:A,'[1]2025'!H:H,'[1]2025'!P:P,_xleta.NA)</f>
        <v>Unknown</v>
      </c>
    </row>
    <row r="589" spans="1:11">
      <c r="A589" s="6" t="s">
        <v>550</v>
      </c>
      <c r="B589" s="6" t="str">
        <f>_xlfn.XLOOKUP(A:A,'[1]2025'!H:H,'[1]2025'!C:C,_xleta.NA)</f>
        <v>2025 Drawcord, Tape &amp; Piping</v>
      </c>
      <c r="C589" s="8" t="s">
        <v>34</v>
      </c>
      <c r="D589" s="6" t="str">
        <f>_xlfn.XLOOKUP(A:A,'[1]2025'!H:H,'[1]2025'!I:I,_xleta.NA)</f>
        <v>100% Recycled Polyester</v>
      </c>
      <c r="E589" s="7">
        <f>_xlfn.XLOOKUP(A:A,'[1]2025'!H:H,'[1]2025'!L:L,_xleta.NA)</f>
        <v>0.17329230769230769</v>
      </c>
      <c r="F589" s="8" t="s">
        <v>34</v>
      </c>
      <c r="G589" s="8" t="s">
        <v>34</v>
      </c>
      <c r="H589" s="8" t="s">
        <v>34</v>
      </c>
      <c r="I589" s="8" t="s">
        <v>34</v>
      </c>
      <c r="J589" s="8" t="s">
        <v>34</v>
      </c>
      <c r="K589" s="6" t="str">
        <f>_xlfn.XLOOKUP(A:A,'[1]2025'!H:H,'[1]2025'!P:P,_xleta.NA)</f>
        <v>Unknown</v>
      </c>
    </row>
    <row r="590" spans="1:11">
      <c r="A590" s="6" t="s">
        <v>551</v>
      </c>
      <c r="B590" s="6" t="str">
        <f>_xlfn.XLOOKUP(A:A,'[1]2025'!H:H,'[1]2025'!C:C,_xleta.NA)</f>
        <v>2025 Drawcord, Tape &amp; Piping</v>
      </c>
      <c r="C590" s="8" t="s">
        <v>34</v>
      </c>
      <c r="D590" s="6" t="str">
        <f>_xlfn.XLOOKUP(A:A,'[1]2025'!H:H,'[1]2025'!I:I,_xleta.NA)</f>
        <v xml:space="preserve">65% rubber,            35% Recycled polyester </v>
      </c>
      <c r="E590" s="7">
        <f>_xlfn.XLOOKUP(A:A,'[1]2025'!H:H,'[1]2025'!L:L,_xleta.NA)</f>
        <v>0.10830769230769231</v>
      </c>
      <c r="F590" s="8" t="s">
        <v>34</v>
      </c>
      <c r="G590" s="8" t="s">
        <v>34</v>
      </c>
      <c r="H590" s="8" t="s">
        <v>34</v>
      </c>
      <c r="I590" s="8" t="s">
        <v>34</v>
      </c>
      <c r="J590" s="8" t="s">
        <v>34</v>
      </c>
      <c r="K590" s="6" t="str">
        <f>_xlfn.XLOOKUP(A:A,'[1]2025'!H:H,'[1]2025'!P:P,_xleta.NA)</f>
        <v>Unknown</v>
      </c>
    </row>
    <row r="591" spans="1:11">
      <c r="A591" s="6" t="s">
        <v>405</v>
      </c>
      <c r="B591" s="6" t="str">
        <f>_xlfn.XLOOKUP(A:A,'[1]2025'!H:H,'[1]2025'!C:C,_xleta.NA)</f>
        <v>2025 Drawcord, Tape &amp; Piping</v>
      </c>
      <c r="C591" s="8" t="s">
        <v>34</v>
      </c>
      <c r="D591" s="6" t="str">
        <f>_xlfn.XLOOKUP(A:A,'[1]2025'!H:H,'[1]2025'!I:I,_xleta.NA)</f>
        <v>Nylon/锦纶 77.6 %
Polyester/涤纶22.4%</v>
      </c>
      <c r="E591" s="7">
        <f>_xlfn.XLOOKUP(A:A,'[1]2025'!H:H,'[1]2025'!L:L,_xleta.NA)</f>
        <v>0.15753846153846154</v>
      </c>
      <c r="F591" s="8" t="s">
        <v>34</v>
      </c>
      <c r="G591" s="8" t="s">
        <v>34</v>
      </c>
      <c r="H591" s="8" t="s">
        <v>34</v>
      </c>
      <c r="I591" s="8" t="s">
        <v>34</v>
      </c>
      <c r="J591" s="8" t="s">
        <v>34</v>
      </c>
      <c r="K591" s="6" t="str">
        <f>_xlfn.XLOOKUP(A:A,'[1]2025'!H:H,'[1]2025'!P:P,_xleta.NA)</f>
        <v>Unknown</v>
      </c>
    </row>
    <row r="592" spans="1:11">
      <c r="A592" s="6" t="s">
        <v>441</v>
      </c>
      <c r="B592" s="6" t="str">
        <f>_xlfn.XLOOKUP(A:A,'[1]2025'!H:H,'[1]2025'!C:C,_xleta.NA)</f>
        <v>2025 Drawcord, Tape &amp; Piping</v>
      </c>
      <c r="C592" s="8" t="s">
        <v>34</v>
      </c>
      <c r="D592" s="6" t="str">
        <f>_xlfn.XLOOKUP(A:A,'[1]2025'!H:H,'[1]2025'!I:I,_xleta.NA)</f>
        <v>Nylon/锦纶    2%  
Polyester/涤纶  98%</v>
      </c>
      <c r="E592" s="7" t="str">
        <f>_xlfn.XLOOKUP(A:A,'[1]2025'!H:H,'[1]2025'!L:L,_xleta.NA)</f>
        <v>Pending</v>
      </c>
      <c r="F592" s="8" t="s">
        <v>34</v>
      </c>
      <c r="G592" s="8" t="s">
        <v>34</v>
      </c>
      <c r="H592" s="8" t="s">
        <v>34</v>
      </c>
      <c r="I592" s="8" t="s">
        <v>34</v>
      </c>
      <c r="J592" s="8" t="s">
        <v>34</v>
      </c>
      <c r="K592" s="6" t="str">
        <f>_xlfn.XLOOKUP(A:A,'[1]2025'!H:H,'[1]2025'!P:P,_xleta.NA)</f>
        <v>Unknown</v>
      </c>
    </row>
    <row r="593" spans="1:11">
      <c r="A593" s="6" t="s">
        <v>552</v>
      </c>
      <c r="B593" s="6" t="str">
        <f>_xlfn.XLOOKUP(A:A,'[1]2025'!H:H,'[1]2025'!C:C,_xleta.NA)</f>
        <v>2025 Drawcord, Tape &amp; Piping</v>
      </c>
      <c r="C593" s="8" t="s">
        <v>34</v>
      </c>
      <c r="D593" s="6" t="str">
        <f>_xlfn.XLOOKUP(A:A,'[1]2025'!H:H,'[1]2025'!I:I,_xleta.NA)</f>
        <v>Recycled Polyester/再生涤纶  100%</v>
      </c>
      <c r="E593" s="7">
        <f>_xlfn.XLOOKUP(A:A,'[1]2025'!H:H,'[1]2025'!L:L,_xleta.NA)</f>
        <v>0.14769230769230771</v>
      </c>
      <c r="F593" s="8" t="s">
        <v>34</v>
      </c>
      <c r="G593" s="8" t="s">
        <v>34</v>
      </c>
      <c r="H593" s="8" t="s">
        <v>34</v>
      </c>
      <c r="I593" s="8" t="s">
        <v>34</v>
      </c>
      <c r="J593" s="8" t="s">
        <v>34</v>
      </c>
      <c r="K593" s="6" t="str">
        <f>_xlfn.XLOOKUP(A:A,'[1]2025'!H:H,'[1]2025'!P:P,_xleta.NA)</f>
        <v>Unknown</v>
      </c>
    </row>
    <row r="594" spans="1:11">
      <c r="A594" s="6" t="s">
        <v>262</v>
      </c>
      <c r="B594" s="6" t="str">
        <f>_xlfn.XLOOKUP(A:A,'[1]2025'!H:H,'[1]2025'!C:C,_xleta.NA)</f>
        <v>2025 Drawcord, Tape &amp; Piping</v>
      </c>
      <c r="C594" s="8" t="s">
        <v>34</v>
      </c>
      <c r="D594" s="6" t="str">
        <f>_xlfn.XLOOKUP(A:A,'[1]2025'!H:H,'[1]2025'!I:I,_xleta.NA)</f>
        <v xml:space="preserve">Recycled Nylon/再生锦纶 100 %  </v>
      </c>
      <c r="E594" s="7">
        <f>_xlfn.XLOOKUP(A:A,'[1]2025'!H:H,'[1]2025'!L:L,_xleta.NA)</f>
        <v>0.29144615384615385</v>
      </c>
      <c r="F594" s="8" t="s">
        <v>34</v>
      </c>
      <c r="G594" s="8" t="s">
        <v>34</v>
      </c>
      <c r="H594" s="8" t="s">
        <v>34</v>
      </c>
      <c r="I594" s="8" t="s">
        <v>34</v>
      </c>
      <c r="J594" s="8" t="s">
        <v>34</v>
      </c>
      <c r="K594" s="6" t="str">
        <f>_xlfn.XLOOKUP(A:A,'[1]2025'!H:H,'[1]2025'!P:P,_xleta.NA)</f>
        <v>Unknown</v>
      </c>
    </row>
    <row r="595" spans="1:11">
      <c r="A595" s="6" t="s">
        <v>345</v>
      </c>
      <c r="B595" s="6" t="str">
        <f>_xlfn.XLOOKUP(A:A,'[1]2025'!H:H,'[1]2025'!C:C,_xleta.NA)</f>
        <v>2025 Drawcord, Tape &amp; Piping</v>
      </c>
      <c r="C595" s="8" t="s">
        <v>34</v>
      </c>
      <c r="D595" s="6" t="str">
        <f>_xlfn.XLOOKUP(A:A,'[1]2025'!H:H,'[1]2025'!I:I,_xleta.NA)</f>
        <v xml:space="preserve">  Polyester/涤纶93.8%  Fish Yarn/渔丝6.2% </v>
      </c>
      <c r="E595" s="7">
        <f>_xlfn.XLOOKUP(A:A,'[1]2025'!H:H,'[1]2025'!L:L,_xleta.NA)</f>
        <v>0.84873846153846144</v>
      </c>
      <c r="F595" s="8" t="s">
        <v>34</v>
      </c>
      <c r="G595" s="8" t="s">
        <v>34</v>
      </c>
      <c r="H595" s="8" t="s">
        <v>34</v>
      </c>
      <c r="I595" s="8" t="s">
        <v>34</v>
      </c>
      <c r="J595" s="8" t="s">
        <v>34</v>
      </c>
      <c r="K595" s="6" t="str">
        <f>_xlfn.XLOOKUP(A:A,'[1]2025'!H:H,'[1]2025'!P:P,_xleta.NA)</f>
        <v>Unknown</v>
      </c>
    </row>
    <row r="596" spans="1:11">
      <c r="A596" s="6" t="s">
        <v>287</v>
      </c>
      <c r="B596" s="6" t="str">
        <f>_xlfn.XLOOKUP(A:A,'[1]2025'!H:H,'[1]2025'!C:C,_xleta.NA)</f>
        <v>2025 Drawcord, Tape &amp; Piping</v>
      </c>
      <c r="C596" s="8" t="s">
        <v>34</v>
      </c>
      <c r="D596" s="6" t="str">
        <f>_xlfn.XLOOKUP(A:A,'[1]2025'!H:H,'[1]2025'!I:I,_xleta.NA)</f>
        <v>100% Polyester</v>
      </c>
      <c r="E596" s="7">
        <f>_xlfn.XLOOKUP(A:A,'[1]2025'!H:H,'[1]2025'!L:L,_xleta.NA)</f>
        <v>0.11815384615384615</v>
      </c>
      <c r="F596" s="8" t="s">
        <v>34</v>
      </c>
      <c r="G596" s="8" t="s">
        <v>34</v>
      </c>
      <c r="H596" s="8" t="s">
        <v>34</v>
      </c>
      <c r="I596" s="8" t="s">
        <v>34</v>
      </c>
      <c r="J596" s="8" t="s">
        <v>34</v>
      </c>
      <c r="K596" s="6" t="str">
        <f>_xlfn.XLOOKUP(A:A,'[1]2025'!H:H,'[1]2025'!P:P,_xleta.NA)</f>
        <v>Unknown</v>
      </c>
    </row>
    <row r="597" spans="1:11">
      <c r="A597" s="6" t="s">
        <v>553</v>
      </c>
      <c r="B597" s="6" t="str">
        <f>_xlfn.XLOOKUP(A:A,'[1]2025'!H:H,'[1]2025'!C:C,_xleta.NA)</f>
        <v>2025 Drawcord, Tape &amp; Piping</v>
      </c>
      <c r="C597" s="8" t="s">
        <v>34</v>
      </c>
      <c r="D597" s="6" t="str">
        <f>_xlfn.XLOOKUP(A:A,'[1]2025'!H:H,'[1]2025'!I:I,_xleta.NA)</f>
        <v>Nylon/锦纶    1%  
Polyester/涤纶 99%</v>
      </c>
      <c r="E597" s="7">
        <f>_xlfn.XLOOKUP(A:A,'[1]2025'!H:H,'[1]2025'!L:L,_xleta.NA)</f>
        <v>0.2363076923076923</v>
      </c>
      <c r="F597" s="8" t="s">
        <v>34</v>
      </c>
      <c r="G597" s="8" t="s">
        <v>34</v>
      </c>
      <c r="H597" s="8" t="s">
        <v>34</v>
      </c>
      <c r="I597" s="8" t="s">
        <v>34</v>
      </c>
      <c r="J597" s="8" t="s">
        <v>34</v>
      </c>
      <c r="K597" s="6" t="str">
        <f>_xlfn.XLOOKUP(A:A,'[1]2025'!H:H,'[1]2025'!P:P,_xleta.NA)</f>
        <v>Unknown</v>
      </c>
    </row>
    <row r="598" spans="1:11">
      <c r="A598" s="6" t="s">
        <v>554</v>
      </c>
      <c r="B598" s="6" t="str">
        <f>_xlfn.XLOOKUP(A:A,'[1]2025'!H:H,'[1]2025'!C:C,_xleta.NA)</f>
        <v>2025 Drawcord, Tape &amp; Piping</v>
      </c>
      <c r="C598" s="8" t="s">
        <v>34</v>
      </c>
      <c r="D598" s="6" t="str">
        <f>_xlfn.XLOOKUP(A:A,'[1]2025'!H:H,'[1]2025'!I:I,_xleta.NA)</f>
        <v xml:space="preserve">Nylon/锦纶  100  %  </v>
      </c>
      <c r="E598" s="7">
        <f>_xlfn.XLOOKUP(A:A,'[1]2025'!H:H,'[1]2025'!L:L,_xleta.NA)</f>
        <v>0.25403076923076923</v>
      </c>
      <c r="F598" s="8" t="s">
        <v>34</v>
      </c>
      <c r="G598" s="8" t="s">
        <v>34</v>
      </c>
      <c r="H598" s="8" t="s">
        <v>34</v>
      </c>
      <c r="I598" s="8" t="s">
        <v>34</v>
      </c>
      <c r="J598" s="8" t="s">
        <v>34</v>
      </c>
      <c r="K598" s="6" t="str">
        <f>_xlfn.XLOOKUP(A:A,'[1]2025'!H:H,'[1]2025'!P:P,_xleta.NA)</f>
        <v>Unknown</v>
      </c>
    </row>
    <row r="599" spans="1:11">
      <c r="A599" s="6" t="s">
        <v>555</v>
      </c>
      <c r="B599" s="6" t="str">
        <f>_xlfn.XLOOKUP(A:A,'[1]2025'!H:H,'[1]2025'!C:C,_xleta.NA)</f>
        <v>2025 Drawcord, Tape &amp; Piping</v>
      </c>
      <c r="C599" s="8" t="s">
        <v>34</v>
      </c>
      <c r="D599" s="6" t="str">
        <f>_xlfn.XLOOKUP(A:A,'[1]2025'!H:H,'[1]2025'!I:I,_xleta.NA)</f>
        <v>Nylon/锦纶0.9% Polyester/涤纶99.1%</v>
      </c>
      <c r="E599" s="7">
        <f>_xlfn.XLOOKUP(A:A,'[1]2025'!H:H,'[1]2025'!L:L,_xleta.NA)</f>
        <v>0.20873846153846157</v>
      </c>
      <c r="F599" s="8" t="s">
        <v>34</v>
      </c>
      <c r="G599" s="8" t="s">
        <v>34</v>
      </c>
      <c r="H599" s="8" t="s">
        <v>34</v>
      </c>
      <c r="I599" s="8" t="s">
        <v>34</v>
      </c>
      <c r="J599" s="8" t="s">
        <v>34</v>
      </c>
      <c r="K599" s="6" t="str">
        <f>_xlfn.XLOOKUP(A:A,'[1]2025'!H:H,'[1]2025'!P:P,_xleta.NA)</f>
        <v>Unknown</v>
      </c>
    </row>
    <row r="600" spans="1:11">
      <c r="A600" s="6" t="s">
        <v>267</v>
      </c>
      <c r="B600" s="6" t="str">
        <f>_xlfn.XLOOKUP(A:A,'[1]2025'!H:H,'[1]2025'!C:C,_xleta.NA)</f>
        <v>2025 Drawcord, Tape &amp; Piping</v>
      </c>
      <c r="C600" s="8" t="s">
        <v>34</v>
      </c>
      <c r="D600" s="6" t="str">
        <f>_xlfn.XLOOKUP(A:A,'[1]2025'!H:H,'[1]2025'!I:I,_xleta.NA)</f>
        <v>100% Polyester</v>
      </c>
      <c r="E600" s="7">
        <f>_xlfn.XLOOKUP(A:A,'[1]2025'!H:H,'[1]2025'!L:L,_xleta.NA)</f>
        <v>0.15360000000000001</v>
      </c>
      <c r="F600" s="8" t="s">
        <v>34</v>
      </c>
      <c r="G600" s="8" t="s">
        <v>34</v>
      </c>
      <c r="H600" s="8" t="s">
        <v>34</v>
      </c>
      <c r="I600" s="8" t="s">
        <v>34</v>
      </c>
      <c r="J600" s="8" t="s">
        <v>34</v>
      </c>
      <c r="K600" s="6" t="str">
        <f>_xlfn.XLOOKUP(A:A,'[1]2025'!H:H,'[1]2025'!P:P,_xleta.NA)</f>
        <v>Unknown</v>
      </c>
    </row>
    <row r="601" spans="1:11">
      <c r="A601" s="6" t="s">
        <v>184</v>
      </c>
      <c r="B601" s="6" t="str">
        <f>_xlfn.XLOOKUP(A:A,'[1]2025'!H:H,'[1]2025'!C:C,_xleta.NA)</f>
        <v>2025 Drawcord, Tape &amp; Piping</v>
      </c>
      <c r="C601" s="8" t="s">
        <v>34</v>
      </c>
      <c r="D601" s="6" t="str">
        <f>_xlfn.XLOOKUP(A:A,'[1]2025'!H:H,'[1]2025'!I:I,_xleta.NA)</f>
        <v xml:space="preserve">Recycled Polyester/再生涤纶 100 %  </v>
      </c>
      <c r="E601" s="7">
        <f>_xlfn.XLOOKUP(A:A,'[1]2025'!H:H,'[1]2025'!L:L,_xleta.NA)</f>
        <v>0.16935384615384613</v>
      </c>
      <c r="F601" s="8" t="s">
        <v>34</v>
      </c>
      <c r="G601" s="8" t="s">
        <v>34</v>
      </c>
      <c r="H601" s="8" t="s">
        <v>34</v>
      </c>
      <c r="I601" s="8" t="s">
        <v>34</v>
      </c>
      <c r="J601" s="8" t="s">
        <v>34</v>
      </c>
      <c r="K601" s="6" t="str">
        <f>_xlfn.XLOOKUP(A:A,'[1]2025'!H:H,'[1]2025'!P:P,_xleta.NA)</f>
        <v>Unknown</v>
      </c>
    </row>
    <row r="602" spans="1:11">
      <c r="A602" s="6" t="s">
        <v>556</v>
      </c>
      <c r="B602" s="6" t="str">
        <f>_xlfn.XLOOKUP(A:A,'[1]2025'!H:H,'[1]2025'!C:C,_xleta.NA)</f>
        <v>2025 Drawcord, Tape &amp; Piping</v>
      </c>
      <c r="C602" s="8" t="s">
        <v>34</v>
      </c>
      <c r="D602" s="6" t="str">
        <f>_xlfn.XLOOKUP(A:A,'[1]2025'!H:H,'[1]2025'!I:I,_xleta.NA)</f>
        <v>Polyester/涤纶 100%</v>
      </c>
      <c r="E602" s="7">
        <f>_xlfn.XLOOKUP(A:A,'[1]2025'!H:H,'[1]2025'!L:L,_xleta.NA)</f>
        <v>0.24024615384615383</v>
      </c>
      <c r="F602" s="8" t="s">
        <v>34</v>
      </c>
      <c r="G602" s="8" t="s">
        <v>34</v>
      </c>
      <c r="H602" s="8" t="s">
        <v>34</v>
      </c>
      <c r="I602" s="8" t="s">
        <v>34</v>
      </c>
      <c r="J602" s="8" t="s">
        <v>34</v>
      </c>
      <c r="K602" s="6" t="str">
        <f>_xlfn.XLOOKUP(A:A,'[1]2025'!H:H,'[1]2025'!P:P,_xleta.NA)</f>
        <v>Unknown</v>
      </c>
    </row>
    <row r="603" spans="1:11">
      <c r="A603" s="6" t="s">
        <v>186</v>
      </c>
      <c r="B603" s="6" t="str">
        <f>_xlfn.XLOOKUP(A:A,'[1]2025'!H:H,'[1]2025'!C:C,_xleta.NA)</f>
        <v>2025 Drawcord, Tape &amp; Piping</v>
      </c>
      <c r="C603" s="8" t="s">
        <v>34</v>
      </c>
      <c r="D603" s="6" t="str">
        <f>_xlfn.XLOOKUP(A:A,'[1]2025'!H:H,'[1]2025'!I:I,_xleta.NA)</f>
        <v xml:space="preserve">Recycled Polyester/再生涤纶 100%   </v>
      </c>
      <c r="E603" s="7">
        <f>_xlfn.XLOOKUP(A:A,'[1]2025'!H:H,'[1]2025'!L:L,_xleta.NA)</f>
        <v>0.33870769230769227</v>
      </c>
      <c r="F603" s="8" t="s">
        <v>34</v>
      </c>
      <c r="G603" s="8" t="s">
        <v>34</v>
      </c>
      <c r="H603" s="8" t="s">
        <v>34</v>
      </c>
      <c r="I603" s="8" t="s">
        <v>34</v>
      </c>
      <c r="J603" s="8" t="s">
        <v>34</v>
      </c>
      <c r="K603" s="6" t="str">
        <f>_xlfn.XLOOKUP(A:A,'[1]2025'!H:H,'[1]2025'!P:P,_xleta.NA)</f>
        <v>Unknown</v>
      </c>
    </row>
    <row r="604" spans="1:11">
      <c r="A604" s="6" t="s">
        <v>557</v>
      </c>
      <c r="B604" s="6" t="str">
        <f>_xlfn.XLOOKUP(A:A,'[1]2025'!H:H,'[1]2025'!C:C,_xleta.NA)</f>
        <v>2025 Drawcord, Tape &amp; Piping</v>
      </c>
      <c r="C604" s="8" t="s">
        <v>34</v>
      </c>
      <c r="D604" s="6" t="str">
        <f>_xlfn.XLOOKUP(A:A,'[1]2025'!H:H,'[1]2025'!I:I,_xleta.NA)</f>
        <v>Nylon/锦纶 61.3 %  
Spandex/氨纶 17.2 %                                                           Polyester/涤纶 21.5 %</v>
      </c>
      <c r="E604" s="7">
        <f>_xlfn.XLOOKUP(A:A,'[1]2025'!H:H,'[1]2025'!L:L,_xleta.NA)</f>
        <v>0.31507692307692309</v>
      </c>
      <c r="F604" s="8" t="s">
        <v>34</v>
      </c>
      <c r="G604" s="8" t="s">
        <v>34</v>
      </c>
      <c r="H604" s="8" t="s">
        <v>34</v>
      </c>
      <c r="I604" s="8" t="s">
        <v>34</v>
      </c>
      <c r="J604" s="8" t="s">
        <v>34</v>
      </c>
      <c r="K604" s="6" t="str">
        <f>_xlfn.XLOOKUP(A:A,'[1]2025'!H:H,'[1]2025'!P:P,_xleta.NA)</f>
        <v>Unknown</v>
      </c>
    </row>
    <row r="605" spans="1:11">
      <c r="A605" s="6" t="s">
        <v>558</v>
      </c>
      <c r="B605" s="6" t="str">
        <f>_xlfn.XLOOKUP(A:A,'[1]2025'!H:H,'[1]2025'!C:C,_xleta.NA)</f>
        <v>2025 Drawcord, Tape &amp; Piping</v>
      </c>
      <c r="C605" s="8" t="s">
        <v>34</v>
      </c>
      <c r="D605" s="6" t="str">
        <f>_xlfn.XLOOKUP(A:A,'[1]2025'!H:H,'[1]2025'!I:I,_xleta.NA)</f>
        <v xml:space="preserve">Nylon/锦纶 100 %   </v>
      </c>
      <c r="E605" s="7">
        <f>_xlfn.XLOOKUP(A:A,'[1]2025'!H:H,'[1]2025'!L:L,_xleta.NA)</f>
        <v>0.43716923076923081</v>
      </c>
      <c r="F605" s="8" t="s">
        <v>34</v>
      </c>
      <c r="G605" s="8" t="s">
        <v>34</v>
      </c>
      <c r="H605" s="8" t="s">
        <v>34</v>
      </c>
      <c r="I605" s="8" t="s">
        <v>34</v>
      </c>
      <c r="J605" s="8" t="s">
        <v>34</v>
      </c>
      <c r="K605" s="6" t="str">
        <f>_xlfn.XLOOKUP(A:A,'[1]2025'!H:H,'[1]2025'!P:P,_xleta.NA)</f>
        <v>Unknown</v>
      </c>
    </row>
    <row r="606" spans="1:11">
      <c r="A606" s="6" t="s">
        <v>559</v>
      </c>
      <c r="B606" s="6" t="str">
        <f>_xlfn.XLOOKUP(A:A,'[1]2025'!H:H,'[1]2025'!C:C,_xleta.NA)</f>
        <v>2025 Drawcord, Tape &amp; Piping</v>
      </c>
      <c r="C606" s="8" t="s">
        <v>34</v>
      </c>
      <c r="D606" s="6" t="str">
        <f>_xlfn.XLOOKUP(A:A,'[1]2025'!H:H,'[1]2025'!I:I,_xleta.NA)</f>
        <v xml:space="preserve">Nylon/锦纶81.3%  
Spandex/氨纶18.7% </v>
      </c>
      <c r="E606" s="7">
        <f>_xlfn.XLOOKUP(A:A,'[1]2025'!H:H,'[1]2025'!L:L,_xleta.NA)</f>
        <v>0.16738461538461541</v>
      </c>
      <c r="F606" s="8" t="s">
        <v>34</v>
      </c>
      <c r="G606" s="8" t="s">
        <v>34</v>
      </c>
      <c r="H606" s="8" t="s">
        <v>34</v>
      </c>
      <c r="I606" s="8" t="s">
        <v>34</v>
      </c>
      <c r="J606" s="8" t="s">
        <v>34</v>
      </c>
      <c r="K606" s="6" t="str">
        <f>_xlfn.XLOOKUP(A:A,'[1]2025'!H:H,'[1]2025'!P:P,_xleta.NA)</f>
        <v>Unknown</v>
      </c>
    </row>
    <row r="607" spans="1:11">
      <c r="A607" s="6" t="s">
        <v>560</v>
      </c>
      <c r="B607" s="6" t="str">
        <f>_xlfn.XLOOKUP(A:A,'[1]2025'!H:H,'[1]2025'!C:C,_xleta.NA)</f>
        <v>2025 Drawcord, Tape &amp; Piping</v>
      </c>
      <c r="C607" s="8" t="s">
        <v>34</v>
      </c>
      <c r="D607" s="6" t="str">
        <f>_xlfn.XLOOKUP(A:A,'[1]2025'!H:H,'[1]2025'!I:I,_xleta.NA)</f>
        <v xml:space="preserve">Nylon/锦纶79%  
Polyester/涤纶21% </v>
      </c>
      <c r="E607" s="7">
        <f>_xlfn.XLOOKUP(A:A,'[1]2025'!H:H,'[1]2025'!L:L,_xleta.NA)</f>
        <v>0.16147692307692307</v>
      </c>
      <c r="F607" s="8" t="s">
        <v>34</v>
      </c>
      <c r="G607" s="8" t="s">
        <v>34</v>
      </c>
      <c r="H607" s="8" t="s">
        <v>34</v>
      </c>
      <c r="I607" s="8" t="s">
        <v>34</v>
      </c>
      <c r="J607" s="8" t="s">
        <v>34</v>
      </c>
      <c r="K607" s="6" t="str">
        <f>_xlfn.XLOOKUP(A:A,'[1]2025'!H:H,'[1]2025'!P:P,_xleta.NA)</f>
        <v>Unknown</v>
      </c>
    </row>
    <row r="608" spans="1:11">
      <c r="A608" s="6" t="s">
        <v>561</v>
      </c>
      <c r="B608" s="6" t="str">
        <f>_xlfn.XLOOKUP(A:A,'[1]2025'!H:H,'[1]2025'!C:C,_xleta.NA)</f>
        <v>2025 Drawcord, Tape &amp; Piping</v>
      </c>
      <c r="C608" s="8" t="s">
        <v>34</v>
      </c>
      <c r="D608" s="6" t="str">
        <f>_xlfn.XLOOKUP(A:A,'[1]2025'!H:H,'[1]2025'!I:I,_xleta.NA)</f>
        <v>Polyester/涤纶 100%</v>
      </c>
      <c r="E608" s="7">
        <f>_xlfn.XLOOKUP(A:A,'[1]2025'!H:H,'[1]2025'!L:L,_xleta.NA)</f>
        <v>0.23039999999999999</v>
      </c>
      <c r="F608" s="8" t="s">
        <v>34</v>
      </c>
      <c r="G608" s="8" t="s">
        <v>34</v>
      </c>
      <c r="H608" s="8" t="s">
        <v>34</v>
      </c>
      <c r="I608" s="8" t="s">
        <v>34</v>
      </c>
      <c r="J608" s="8" t="s">
        <v>34</v>
      </c>
      <c r="K608" s="6" t="str">
        <f>_xlfn.XLOOKUP(A:A,'[1]2025'!H:H,'[1]2025'!P:P,_xleta.NA)</f>
        <v>Unknown</v>
      </c>
    </row>
    <row r="609" spans="1:11">
      <c r="A609" s="6" t="s">
        <v>264</v>
      </c>
      <c r="B609" s="6" t="str">
        <f>_xlfn.XLOOKUP(A:A,'[1]2025'!H:H,'[1]2025'!C:C,_xleta.NA)</f>
        <v>2025 Drawcord, Tape &amp; Piping</v>
      </c>
      <c r="C609" s="8" t="s">
        <v>34</v>
      </c>
      <c r="D609" s="6" t="str">
        <f>_xlfn.XLOOKUP(A:A,'[1]2025'!H:H,'[1]2025'!I:I,_xleta.NA)</f>
        <v xml:space="preserve">Nylon/锦纶 11.2 % 
Spandex/氨纶 14.6%
Recycled Polyester/再生涤纶 74.2 % </v>
      </c>
      <c r="E609" s="7">
        <f>_xlfn.XLOOKUP(A:A,'[1]2025'!H:H,'[1]2025'!L:L,_xleta.NA)</f>
        <v>0.1811692307692308</v>
      </c>
      <c r="F609" s="8" t="s">
        <v>34</v>
      </c>
      <c r="G609" s="8" t="s">
        <v>34</v>
      </c>
      <c r="H609" s="8" t="s">
        <v>34</v>
      </c>
      <c r="I609" s="8" t="s">
        <v>34</v>
      </c>
      <c r="J609" s="8" t="s">
        <v>34</v>
      </c>
      <c r="K609" s="6" t="str">
        <f>_xlfn.XLOOKUP(A:A,'[1]2025'!H:H,'[1]2025'!P:P,_xleta.NA)</f>
        <v>Unknown</v>
      </c>
    </row>
    <row r="610" spans="1:11">
      <c r="A610" s="6" t="s">
        <v>562</v>
      </c>
      <c r="B610" s="6" t="str">
        <f>_xlfn.XLOOKUP(A:A,'[1]2025'!H:H,'[1]2025'!C:C,_xleta.NA)</f>
        <v>2025 Drawcord, Tape &amp; Piping</v>
      </c>
      <c r="C610" s="8" t="s">
        <v>34</v>
      </c>
      <c r="D610" s="6" t="str">
        <f>_xlfn.XLOOKUP(A:A,'[1]2025'!H:H,'[1]2025'!I:I,_xleta.NA)</f>
        <v xml:space="preserve">Nylon/锦纶    87%     Polyester/涤纶  13% </v>
      </c>
      <c r="E610" s="7">
        <f>_xlfn.XLOOKUP(A:A,'[1]2025'!H:H,'[1]2025'!L:L,_xleta.NA)</f>
        <v>0.3977846153846154</v>
      </c>
      <c r="F610" s="8" t="s">
        <v>34</v>
      </c>
      <c r="G610" s="8" t="s">
        <v>34</v>
      </c>
      <c r="H610" s="8" t="s">
        <v>34</v>
      </c>
      <c r="I610" s="8" t="s">
        <v>34</v>
      </c>
      <c r="J610" s="8" t="s">
        <v>34</v>
      </c>
      <c r="K610" s="6" t="str">
        <f>_xlfn.XLOOKUP(A:A,'[1]2025'!H:H,'[1]2025'!P:P,_xleta.NA)</f>
        <v>Unknown</v>
      </c>
    </row>
    <row r="611" spans="1:11">
      <c r="A611" s="6" t="s">
        <v>563</v>
      </c>
      <c r="B611" s="6" t="str">
        <f>_xlfn.XLOOKUP(A:A,'[1]2025'!H:H,'[1]2025'!C:C,_xleta.NA)</f>
        <v>2025 Drawcord, Tape &amp; Piping</v>
      </c>
      <c r="C611" s="8" t="s">
        <v>34</v>
      </c>
      <c r="D611" s="6" t="str">
        <f>_xlfn.XLOOKUP(A:A,'[1]2025'!H:H,'[1]2025'!I:I,_xleta.NA)</f>
        <v>55% Nylon/尼龙 45% Rubber/乳胶丝</v>
      </c>
      <c r="E611" s="7">
        <f>_xlfn.XLOOKUP(A:A,'[1]2025'!H:H,'[1]2025'!L:L,_xleta.NA)</f>
        <v>7.8769230769230772E-2</v>
      </c>
      <c r="F611" s="8" t="s">
        <v>34</v>
      </c>
      <c r="G611" s="8" t="s">
        <v>34</v>
      </c>
      <c r="H611" s="8" t="s">
        <v>34</v>
      </c>
      <c r="I611" s="8" t="s">
        <v>34</v>
      </c>
      <c r="J611" s="8" t="s">
        <v>34</v>
      </c>
      <c r="K611" s="6" t="str">
        <f>_xlfn.XLOOKUP(A:A,'[1]2025'!H:H,'[1]2025'!P:P,_xleta.NA)</f>
        <v>Unknown</v>
      </c>
    </row>
    <row r="612" spans="1:11">
      <c r="A612" s="6" t="s">
        <v>564</v>
      </c>
      <c r="B612" s="6" t="str">
        <f>_xlfn.XLOOKUP(A:A,'[1]2025'!H:H,'[1]2025'!C:C,_xleta.NA)</f>
        <v>2025 Drawcord, Tape &amp; Piping</v>
      </c>
      <c r="C612" s="8" t="s">
        <v>34</v>
      </c>
      <c r="D612" s="6" t="str">
        <f>_xlfn.XLOOKUP(A:A,'[1]2025'!H:H,'[1]2025'!I:I,_xleta.NA)</f>
        <v>53% rubber,47% polyester</v>
      </c>
      <c r="E612" s="7">
        <f>_xlfn.XLOOKUP(A:A,'[1]2025'!H:H,'[1]2025'!L:L,_xleta.NA)</f>
        <v>8.6646153846153845E-2</v>
      </c>
      <c r="F612" s="8" t="s">
        <v>34</v>
      </c>
      <c r="G612" s="8" t="s">
        <v>34</v>
      </c>
      <c r="H612" s="8" t="s">
        <v>34</v>
      </c>
      <c r="I612" s="8" t="s">
        <v>34</v>
      </c>
      <c r="J612" s="8" t="s">
        <v>34</v>
      </c>
      <c r="K612" s="6" t="str">
        <f>_xlfn.XLOOKUP(A:A,'[1]2025'!H:H,'[1]2025'!P:P,_xleta.NA)</f>
        <v>Unknown</v>
      </c>
    </row>
    <row r="613" spans="1:11">
      <c r="A613" s="6" t="s">
        <v>565</v>
      </c>
      <c r="B613" s="6" t="str">
        <f>_xlfn.XLOOKUP(A:A,'[1]2025'!H:H,'[1]2025'!C:C,_xleta.NA)</f>
        <v>2025 Drawcord, Tape &amp; Piping</v>
      </c>
      <c r="C613" s="8" t="s">
        <v>34</v>
      </c>
      <c r="D613" s="6" t="str">
        <f>_xlfn.XLOOKUP(A:A,'[1]2025'!H:H,'[1]2025'!I:I,_xleta.NA)</f>
        <v>39%Polyester/涤纶    61% Rubber /乳胶丝</v>
      </c>
      <c r="E613" s="7">
        <f>_xlfn.XLOOKUP(A:A,'[1]2025'!H:H,'[1]2025'!L:L,_xleta.NA)</f>
        <v>0.10830769230769231</v>
      </c>
      <c r="F613" s="8" t="s">
        <v>34</v>
      </c>
      <c r="G613" s="8" t="s">
        <v>34</v>
      </c>
      <c r="H613" s="8" t="s">
        <v>34</v>
      </c>
      <c r="I613" s="8" t="s">
        <v>34</v>
      </c>
      <c r="J613" s="8" t="s">
        <v>34</v>
      </c>
      <c r="K613" s="6" t="str">
        <f>_xlfn.XLOOKUP(A:A,'[1]2025'!H:H,'[1]2025'!P:P,_xleta.NA)</f>
        <v>Unknown</v>
      </c>
    </row>
    <row r="614" spans="1:11">
      <c r="A614" s="6" t="s">
        <v>566</v>
      </c>
      <c r="B614" s="6" t="str">
        <f>_xlfn.XLOOKUP(A:A,'[1]2025'!H:H,'[1]2025'!C:C,_xleta.NA)</f>
        <v>2025 Drawcord, Tape &amp; Piping</v>
      </c>
      <c r="C614" s="8" t="s">
        <v>34</v>
      </c>
      <c r="D614" s="6" t="str">
        <f>_xlfn.XLOOKUP(A:A,'[1]2025'!H:H,'[1]2025'!I:I,_xleta.NA)</f>
        <v>100% Polyester</v>
      </c>
      <c r="E614" s="7">
        <f>_xlfn.XLOOKUP(A:A,'[1]2025'!H:H,'[1]2025'!L:L,_xleta.NA)</f>
        <v>0.28000000000000003</v>
      </c>
      <c r="F614" s="8" t="s">
        <v>34</v>
      </c>
      <c r="G614" s="8" t="s">
        <v>34</v>
      </c>
      <c r="H614" s="8" t="s">
        <v>34</v>
      </c>
      <c r="I614" s="8" t="s">
        <v>34</v>
      </c>
      <c r="J614" s="8" t="s">
        <v>34</v>
      </c>
      <c r="K614" s="6" t="str">
        <f>_xlfn.XLOOKUP(A:A,'[1]2025'!H:H,'[1]2025'!P:P,_xleta.NA)</f>
        <v>Unknown</v>
      </c>
    </row>
    <row r="615" spans="1:11">
      <c r="A615" s="6" t="s">
        <v>281</v>
      </c>
      <c r="B615" s="6" t="str">
        <f>_xlfn.XLOOKUP(A:A,'[1]2025'!H:H,'[1]2025'!C:C,_xleta.NA)</f>
        <v>2025 Drawcord, Tape &amp; Piping</v>
      </c>
      <c r="C615" s="8" t="s">
        <v>34</v>
      </c>
      <c r="D615" s="6" t="str">
        <f>_xlfn.XLOOKUP(A:A,'[1]2025'!H:H,'[1]2025'!I:I,_xleta.NA)</f>
        <v>100% Polyester</v>
      </c>
      <c r="E615" s="7">
        <f>_xlfn.XLOOKUP(A:A,'[1]2025'!H:H,'[1]2025'!L:L,_xleta.NA)</f>
        <v>0.28000000000000003</v>
      </c>
      <c r="F615" s="8" t="s">
        <v>34</v>
      </c>
      <c r="G615" s="8" t="s">
        <v>34</v>
      </c>
      <c r="H615" s="8" t="s">
        <v>34</v>
      </c>
      <c r="I615" s="8" t="s">
        <v>34</v>
      </c>
      <c r="J615" s="8" t="s">
        <v>34</v>
      </c>
      <c r="K615" s="6" t="str">
        <f>_xlfn.XLOOKUP(A:A,'[1]2025'!H:H,'[1]2025'!P:P,_xleta.NA)</f>
        <v>Unknown</v>
      </c>
    </row>
    <row r="616" spans="1:11">
      <c r="A616" s="6" t="s">
        <v>223</v>
      </c>
      <c r="B616" s="6" t="str">
        <f>_xlfn.XLOOKUP(A:A,'[1]2025'!H:H,'[1]2025'!C:C,_xleta.NA)</f>
        <v>2025 Drawcord, Tape &amp; Piping</v>
      </c>
      <c r="C616" s="8" t="s">
        <v>34</v>
      </c>
      <c r="D616" s="6" t="str">
        <f>_xlfn.XLOOKUP(A:A,'[1]2025'!H:H,'[1]2025'!I:I,_xleta.NA)</f>
        <v>100% Polyester</v>
      </c>
      <c r="E616" s="7">
        <f>_xlfn.XLOOKUP(A:A,'[1]2025'!H:H,'[1]2025'!L:L,_xleta.NA)</f>
        <v>0.26</v>
      </c>
      <c r="F616" s="8" t="s">
        <v>34</v>
      </c>
      <c r="G616" s="8" t="s">
        <v>34</v>
      </c>
      <c r="H616" s="8" t="s">
        <v>34</v>
      </c>
      <c r="I616" s="8" t="s">
        <v>34</v>
      </c>
      <c r="J616" s="8" t="s">
        <v>34</v>
      </c>
      <c r="K616" s="6" t="str">
        <f>_xlfn.XLOOKUP(A:A,'[1]2025'!H:H,'[1]2025'!P:P,_xleta.NA)</f>
        <v>Unknown</v>
      </c>
    </row>
    <row r="617" spans="1:11">
      <c r="A617" s="6" t="s">
        <v>442</v>
      </c>
      <c r="B617" s="6" t="str">
        <f>_xlfn.XLOOKUP(A:A,'[1]2025'!H:H,'[1]2025'!C:C,_xleta.NA)</f>
        <v>2025 Drawcord, Tape &amp; Piping</v>
      </c>
      <c r="C617" s="8" t="s">
        <v>34</v>
      </c>
      <c r="D617" s="6" t="str">
        <f>_xlfn.XLOOKUP(A:A,'[1]2025'!H:H,'[1]2025'!I:I,_xleta.NA)</f>
        <v>100% Polyester</v>
      </c>
      <c r="E617" s="7" t="str">
        <f>_xlfn.XLOOKUP(A:A,'[1]2025'!H:H,'[1]2025'!L:L,_xleta.NA)</f>
        <v>Pending</v>
      </c>
      <c r="F617" s="8" t="s">
        <v>34</v>
      </c>
      <c r="G617" s="8" t="s">
        <v>34</v>
      </c>
      <c r="H617" s="8" t="s">
        <v>34</v>
      </c>
      <c r="I617" s="8" t="s">
        <v>34</v>
      </c>
      <c r="J617" s="8" t="s">
        <v>34</v>
      </c>
      <c r="K617" s="6" t="str">
        <f>_xlfn.XLOOKUP(A:A,'[1]2025'!H:H,'[1]2025'!P:P,_xleta.NA)</f>
        <v>Unknown</v>
      </c>
    </row>
    <row r="618" spans="1:11">
      <c r="A618" s="6" t="s">
        <v>283</v>
      </c>
      <c r="B618" s="6" t="str">
        <f>_xlfn.XLOOKUP(A:A,'[1]2025'!H:H,'[1]2025'!C:C,_xleta.NA)</f>
        <v>2025 Drawcord, Tape &amp; Piping</v>
      </c>
      <c r="C618" s="8" t="s">
        <v>34</v>
      </c>
      <c r="D618" s="6" t="str">
        <f>_xlfn.XLOOKUP(A:A,'[1]2025'!H:H,'[1]2025'!I:I,_xleta.NA)</f>
        <v>100% Recycled Polyester</v>
      </c>
      <c r="E618" s="7" t="str">
        <f>_xlfn.XLOOKUP(A:A,'[1]2025'!H:H,'[1]2025'!L:L,_xleta.NA)</f>
        <v>Pending</v>
      </c>
      <c r="F618" s="8" t="s">
        <v>34</v>
      </c>
      <c r="G618" s="8" t="s">
        <v>34</v>
      </c>
      <c r="H618" s="8" t="s">
        <v>34</v>
      </c>
      <c r="I618" s="8" t="s">
        <v>34</v>
      </c>
      <c r="J618" s="8" t="s">
        <v>34</v>
      </c>
      <c r="K618" s="6" t="str">
        <f>_xlfn.XLOOKUP(A:A,'[1]2025'!H:H,'[1]2025'!P:P,_xleta.NA)</f>
        <v>Unknown</v>
      </c>
    </row>
    <row r="619" spans="1:11" ht="48">
      <c r="A619" s="11" t="s">
        <v>567</v>
      </c>
      <c r="B619" s="8" t="s">
        <v>34</v>
      </c>
      <c r="C619" s="8" t="s">
        <v>34</v>
      </c>
      <c r="D619" s="12" t="s">
        <v>568</v>
      </c>
      <c r="E619" s="13">
        <v>0.66560000000000008</v>
      </c>
      <c r="F619" s="11" t="s">
        <v>569</v>
      </c>
      <c r="G619" s="11" t="s">
        <v>569</v>
      </c>
      <c r="H619" s="14" t="s">
        <v>570</v>
      </c>
      <c r="I619" s="14">
        <v>60</v>
      </c>
      <c r="J619" s="8" t="s">
        <v>34</v>
      </c>
      <c r="K619" s="6" t="s">
        <v>571</v>
      </c>
    </row>
    <row r="620" spans="1:11" ht="64">
      <c r="A620" s="11" t="s">
        <v>572</v>
      </c>
      <c r="B620" s="8" t="s">
        <v>34</v>
      </c>
      <c r="C620" s="8" t="s">
        <v>34</v>
      </c>
      <c r="D620" s="12" t="s">
        <v>573</v>
      </c>
      <c r="E620" s="13">
        <v>0.21888000000000002</v>
      </c>
      <c r="F620" s="11" t="s">
        <v>569</v>
      </c>
      <c r="G620" s="11" t="s">
        <v>569</v>
      </c>
      <c r="H620" s="14" t="s">
        <v>570</v>
      </c>
      <c r="I620" s="14">
        <v>50</v>
      </c>
      <c r="J620" s="8" t="s">
        <v>34</v>
      </c>
      <c r="K620" s="6" t="s">
        <v>571</v>
      </c>
    </row>
    <row r="621" spans="1:11" ht="48">
      <c r="A621" s="11" t="s">
        <v>574</v>
      </c>
      <c r="B621" s="8" t="s">
        <v>34</v>
      </c>
      <c r="C621" s="8" t="s">
        <v>34</v>
      </c>
      <c r="D621" s="12" t="s">
        <v>575</v>
      </c>
      <c r="E621" s="13">
        <v>0.34823529411764709</v>
      </c>
      <c r="F621" s="11" t="s">
        <v>576</v>
      </c>
      <c r="G621" s="11" t="s">
        <v>576</v>
      </c>
      <c r="H621" s="14" t="s">
        <v>570</v>
      </c>
      <c r="I621" s="14">
        <v>40</v>
      </c>
      <c r="J621" s="8" t="s">
        <v>34</v>
      </c>
      <c r="K621" s="6" t="s">
        <v>571</v>
      </c>
    </row>
    <row r="622" spans="1:11" ht="47.5">
      <c r="A622" s="11" t="s">
        <v>577</v>
      </c>
      <c r="B622" s="8" t="s">
        <v>34</v>
      </c>
      <c r="C622" s="8" t="s">
        <v>34</v>
      </c>
      <c r="D622" s="12" t="s">
        <v>578</v>
      </c>
      <c r="E622" s="13">
        <v>0.32</v>
      </c>
      <c r="F622" s="11" t="s">
        <v>569</v>
      </c>
      <c r="G622" s="11" t="s">
        <v>569</v>
      </c>
      <c r="H622" s="14" t="s">
        <v>570</v>
      </c>
      <c r="I622" s="14">
        <v>50</v>
      </c>
      <c r="J622" s="8" t="s">
        <v>34</v>
      </c>
      <c r="K622" s="6" t="s">
        <v>571</v>
      </c>
    </row>
    <row r="623" spans="1:11" ht="15.5">
      <c r="A623" s="11" t="s">
        <v>579</v>
      </c>
      <c r="B623" s="8" t="s">
        <v>34</v>
      </c>
      <c r="C623" s="8" t="s">
        <v>34</v>
      </c>
      <c r="D623" s="11" t="s">
        <v>580</v>
      </c>
      <c r="E623" s="13">
        <v>9.7280000000000005E-2</v>
      </c>
      <c r="F623" s="11" t="s">
        <v>569</v>
      </c>
      <c r="G623" s="11" t="s">
        <v>569</v>
      </c>
      <c r="H623" s="14" t="s">
        <v>570</v>
      </c>
      <c r="I623" s="14">
        <v>50</v>
      </c>
      <c r="J623" s="8" t="s">
        <v>34</v>
      </c>
      <c r="K623" s="6" t="s">
        <v>571</v>
      </c>
    </row>
    <row r="624" spans="1:11" ht="48">
      <c r="A624" s="11" t="s">
        <v>581</v>
      </c>
      <c r="B624" s="8" t="s">
        <v>34</v>
      </c>
      <c r="C624" s="8" t="s">
        <v>34</v>
      </c>
      <c r="D624" s="12" t="s">
        <v>582</v>
      </c>
      <c r="E624" s="13">
        <v>0.39551999999999998</v>
      </c>
      <c r="F624" s="11" t="s">
        <v>569</v>
      </c>
      <c r="G624" s="11" t="s">
        <v>569</v>
      </c>
      <c r="H624" s="14" t="s">
        <v>570</v>
      </c>
      <c r="I624" s="14">
        <v>50</v>
      </c>
      <c r="J624" s="8" t="s">
        <v>34</v>
      </c>
      <c r="K624" s="6" t="s">
        <v>571</v>
      </c>
    </row>
    <row r="625" spans="1:11" ht="32">
      <c r="A625" s="11" t="s">
        <v>583</v>
      </c>
      <c r="B625" s="8" t="s">
        <v>34</v>
      </c>
      <c r="C625" s="8" t="s">
        <v>34</v>
      </c>
      <c r="D625" s="12" t="s">
        <v>584</v>
      </c>
      <c r="E625" s="13">
        <v>0.30719999999999997</v>
      </c>
      <c r="F625" s="11" t="s">
        <v>569</v>
      </c>
      <c r="G625" s="11" t="s">
        <v>569</v>
      </c>
      <c r="H625" s="14" t="s">
        <v>570</v>
      </c>
      <c r="I625" s="14">
        <v>50</v>
      </c>
      <c r="J625" s="8" t="s">
        <v>34</v>
      </c>
      <c r="K625" s="6" t="s">
        <v>571</v>
      </c>
    </row>
    <row r="626" spans="1:11" ht="46.5">
      <c r="A626" s="11" t="s">
        <v>585</v>
      </c>
      <c r="B626" s="8" t="s">
        <v>34</v>
      </c>
      <c r="C626" s="8" t="s">
        <v>34</v>
      </c>
      <c r="D626" s="12" t="s">
        <v>586</v>
      </c>
      <c r="E626" s="13">
        <v>1.85</v>
      </c>
      <c r="F626" s="11" t="s">
        <v>587</v>
      </c>
      <c r="G626" s="11" t="s">
        <v>587</v>
      </c>
      <c r="H626" s="14" t="s">
        <v>570</v>
      </c>
      <c r="I626" s="14">
        <v>60</v>
      </c>
      <c r="J626" s="8" t="s">
        <v>34</v>
      </c>
      <c r="K626" s="6" t="s">
        <v>571</v>
      </c>
    </row>
    <row r="627" spans="1:11" ht="46.5">
      <c r="A627" s="15" t="s">
        <v>588</v>
      </c>
      <c r="B627" s="8" t="s">
        <v>34</v>
      </c>
      <c r="C627" s="8" t="s">
        <v>34</v>
      </c>
      <c r="D627" s="16" t="s">
        <v>589</v>
      </c>
      <c r="E627" s="17">
        <v>0.28611764705882353</v>
      </c>
      <c r="F627" s="15" t="s">
        <v>569</v>
      </c>
      <c r="G627" s="15" t="s">
        <v>569</v>
      </c>
      <c r="H627" s="18" t="s">
        <v>570</v>
      </c>
      <c r="I627" s="18">
        <v>50</v>
      </c>
      <c r="J627" s="8" t="s">
        <v>34</v>
      </c>
      <c r="K627" s="6" t="s">
        <v>571</v>
      </c>
    </row>
    <row r="628" spans="1:11" ht="46.5">
      <c r="A628" s="15" t="s">
        <v>590</v>
      </c>
      <c r="B628" s="8" t="s">
        <v>34</v>
      </c>
      <c r="C628" s="8" t="s">
        <v>34</v>
      </c>
      <c r="D628" s="16" t="s">
        <v>591</v>
      </c>
      <c r="E628" s="17">
        <v>0.30682352941176466</v>
      </c>
      <c r="F628" s="15" t="s">
        <v>576</v>
      </c>
      <c r="G628" s="15" t="s">
        <v>576</v>
      </c>
      <c r="H628" s="18" t="s">
        <v>570</v>
      </c>
      <c r="I628" s="18">
        <v>50</v>
      </c>
      <c r="J628" s="8" t="s">
        <v>34</v>
      </c>
      <c r="K628" s="6" t="s">
        <v>571</v>
      </c>
    </row>
    <row r="629" spans="1:11" ht="46.5">
      <c r="A629" s="15" t="s">
        <v>592</v>
      </c>
      <c r="B629" s="8" t="s">
        <v>34</v>
      </c>
      <c r="C629" s="8" t="s">
        <v>34</v>
      </c>
      <c r="D629" s="16" t="s">
        <v>593</v>
      </c>
      <c r="E629" s="17">
        <v>0.99764705882352944</v>
      </c>
      <c r="F629" s="15" t="s">
        <v>569</v>
      </c>
      <c r="G629" s="15" t="s">
        <v>569</v>
      </c>
      <c r="H629" s="18" t="s">
        <v>570</v>
      </c>
      <c r="I629" s="18">
        <v>50</v>
      </c>
      <c r="J629" s="8" t="s">
        <v>34</v>
      </c>
      <c r="K629" s="6" t="s">
        <v>571</v>
      </c>
    </row>
    <row r="630" spans="1:11" ht="62">
      <c r="A630" s="15" t="s">
        <v>594</v>
      </c>
      <c r="B630" s="8" t="s">
        <v>34</v>
      </c>
      <c r="C630" s="8" t="s">
        <v>34</v>
      </c>
      <c r="D630" s="16" t="s">
        <v>595</v>
      </c>
      <c r="E630" s="17">
        <v>0.3</v>
      </c>
      <c r="F630" s="15" t="s">
        <v>569</v>
      </c>
      <c r="G630" s="15" t="s">
        <v>569</v>
      </c>
      <c r="H630" s="18" t="s">
        <v>570</v>
      </c>
      <c r="I630" s="18">
        <v>50</v>
      </c>
      <c r="J630" s="8" t="s">
        <v>34</v>
      </c>
      <c r="K630" s="6" t="s">
        <v>571</v>
      </c>
    </row>
    <row r="631" spans="1:11" ht="46.5">
      <c r="A631" s="15" t="s">
        <v>596</v>
      </c>
      <c r="B631" s="8" t="s">
        <v>34</v>
      </c>
      <c r="C631" s="8" t="s">
        <v>34</v>
      </c>
      <c r="D631" s="16" t="s">
        <v>597</v>
      </c>
      <c r="E631" s="17">
        <v>0.128</v>
      </c>
      <c r="F631" s="15" t="s">
        <v>576</v>
      </c>
      <c r="G631" s="15" t="s">
        <v>576</v>
      </c>
      <c r="H631" s="18" t="s">
        <v>570</v>
      </c>
      <c r="I631" s="18">
        <v>40</v>
      </c>
      <c r="J631" s="8" t="s">
        <v>34</v>
      </c>
      <c r="K631" s="6" t="s">
        <v>571</v>
      </c>
    </row>
    <row r="632" spans="1:11" ht="15.5">
      <c r="A632" s="19" t="s">
        <v>598</v>
      </c>
      <c r="B632" s="8" t="s">
        <v>34</v>
      </c>
      <c r="C632" s="8" t="s">
        <v>34</v>
      </c>
      <c r="D632" s="19" t="s">
        <v>599</v>
      </c>
      <c r="E632" s="20" t="s">
        <v>600</v>
      </c>
      <c r="F632" s="8" t="s">
        <v>34</v>
      </c>
      <c r="G632" s="8" t="s">
        <v>34</v>
      </c>
      <c r="H632" s="8" t="s">
        <v>34</v>
      </c>
      <c r="I632" s="8" t="s">
        <v>34</v>
      </c>
      <c r="J632" s="8" t="s">
        <v>34</v>
      </c>
      <c r="K632" s="6" t="s">
        <v>571</v>
      </c>
    </row>
    <row r="633" spans="1:11" ht="15.5">
      <c r="A633" s="15" t="s">
        <v>601</v>
      </c>
      <c r="B633" s="8" t="s">
        <v>34</v>
      </c>
      <c r="C633" s="8" t="s">
        <v>34</v>
      </c>
      <c r="D633" s="15" t="s">
        <v>599</v>
      </c>
      <c r="E633" s="17">
        <v>0.39</v>
      </c>
      <c r="F633" s="15" t="s">
        <v>569</v>
      </c>
      <c r="G633" s="15" t="s">
        <v>569</v>
      </c>
      <c r="H633" s="18" t="s">
        <v>570</v>
      </c>
      <c r="I633" s="18">
        <v>50</v>
      </c>
      <c r="J633" s="8" t="s">
        <v>34</v>
      </c>
      <c r="K633" s="6" t="s">
        <v>571</v>
      </c>
    </row>
    <row r="634" spans="1:11" ht="46.5">
      <c r="A634" s="15" t="s">
        <v>602</v>
      </c>
      <c r="B634" s="8" t="s">
        <v>34</v>
      </c>
      <c r="C634" s="8" t="s">
        <v>34</v>
      </c>
      <c r="D634" s="16" t="s">
        <v>603</v>
      </c>
      <c r="E634" s="17">
        <v>0.21</v>
      </c>
      <c r="F634" s="15" t="s">
        <v>569</v>
      </c>
      <c r="G634" s="15" t="s">
        <v>569</v>
      </c>
      <c r="H634" s="18" t="s">
        <v>570</v>
      </c>
      <c r="I634" s="18">
        <v>50</v>
      </c>
      <c r="J634" s="8" t="s">
        <v>34</v>
      </c>
      <c r="K634" s="6" t="s">
        <v>571</v>
      </c>
    </row>
    <row r="635" spans="1:11" ht="15.5">
      <c r="A635" s="15" t="s">
        <v>604</v>
      </c>
      <c r="B635" s="8" t="s">
        <v>34</v>
      </c>
      <c r="C635" s="8" t="s">
        <v>34</v>
      </c>
      <c r="D635" s="15" t="s">
        <v>605</v>
      </c>
      <c r="E635" s="17">
        <v>0.39679999999999999</v>
      </c>
      <c r="F635" s="15" t="s">
        <v>569</v>
      </c>
      <c r="G635" s="15" t="s">
        <v>569</v>
      </c>
      <c r="H635" s="18" t="s">
        <v>570</v>
      </c>
      <c r="I635" s="18">
        <v>50</v>
      </c>
      <c r="J635" s="8" t="s">
        <v>34</v>
      </c>
      <c r="K635" s="6" t="s">
        <v>571</v>
      </c>
    </row>
    <row r="636" spans="1:11" ht="15.5">
      <c r="A636" s="15" t="s">
        <v>606</v>
      </c>
      <c r="B636" s="8" t="s">
        <v>34</v>
      </c>
      <c r="C636" s="8" t="s">
        <v>34</v>
      </c>
      <c r="D636" s="15" t="s">
        <v>607</v>
      </c>
      <c r="E636" s="17">
        <v>2.5600000000000001E-2</v>
      </c>
      <c r="F636" s="15" t="s">
        <v>608</v>
      </c>
      <c r="G636" s="15" t="s">
        <v>608</v>
      </c>
      <c r="H636" s="18" t="s">
        <v>570</v>
      </c>
      <c r="I636" s="18">
        <v>40</v>
      </c>
      <c r="J636" s="8" t="s">
        <v>34</v>
      </c>
      <c r="K636" s="6" t="s">
        <v>571</v>
      </c>
    </row>
    <row r="637" spans="1:11" ht="15.5">
      <c r="A637" s="15" t="s">
        <v>609</v>
      </c>
      <c r="B637" s="8" t="s">
        <v>34</v>
      </c>
      <c r="C637" s="8" t="s">
        <v>34</v>
      </c>
      <c r="D637" s="15" t="s">
        <v>607</v>
      </c>
      <c r="E637" s="17">
        <v>0.06</v>
      </c>
      <c r="F637" s="15" t="s">
        <v>608</v>
      </c>
      <c r="G637" s="15" t="s">
        <v>608</v>
      </c>
      <c r="H637" s="18" t="s">
        <v>570</v>
      </c>
      <c r="I637" s="18">
        <v>40</v>
      </c>
      <c r="J637" s="8" t="s">
        <v>34</v>
      </c>
      <c r="K637" s="6" t="s">
        <v>571</v>
      </c>
    </row>
    <row r="638" spans="1:11" ht="15.5">
      <c r="A638" s="15" t="s">
        <v>610</v>
      </c>
      <c r="B638" s="8" t="s">
        <v>34</v>
      </c>
      <c r="C638" s="8" t="s">
        <v>34</v>
      </c>
      <c r="D638" s="15" t="s">
        <v>607</v>
      </c>
      <c r="E638" s="17">
        <v>0.06</v>
      </c>
      <c r="F638" s="15" t="s">
        <v>608</v>
      </c>
      <c r="G638" s="15" t="s">
        <v>608</v>
      </c>
      <c r="H638" s="18" t="s">
        <v>570</v>
      </c>
      <c r="I638" s="18">
        <v>40</v>
      </c>
      <c r="J638" s="8" t="s">
        <v>34</v>
      </c>
      <c r="K638" s="6" t="s">
        <v>571</v>
      </c>
    </row>
    <row r="639" spans="1:11" ht="15.5">
      <c r="A639" s="21" t="s">
        <v>611</v>
      </c>
      <c r="B639" s="21" t="s">
        <v>612</v>
      </c>
      <c r="C639" s="8" t="s">
        <v>34</v>
      </c>
      <c r="D639" s="8" t="s">
        <v>34</v>
      </c>
      <c r="E639" s="22" t="s">
        <v>613</v>
      </c>
      <c r="F639" s="8" t="s">
        <v>34</v>
      </c>
      <c r="G639" s="8" t="s">
        <v>34</v>
      </c>
      <c r="H639" s="8" t="s">
        <v>34</v>
      </c>
      <c r="I639" s="8" t="s">
        <v>34</v>
      </c>
      <c r="J639" s="8" t="s">
        <v>34</v>
      </c>
      <c r="K639" s="6" t="s">
        <v>571</v>
      </c>
    </row>
    <row r="640" spans="1:11" ht="15.5">
      <c r="A640" s="21" t="s">
        <v>606</v>
      </c>
      <c r="B640" s="21" t="s">
        <v>612</v>
      </c>
      <c r="C640" s="8" t="s">
        <v>34</v>
      </c>
      <c r="D640" s="8" t="s">
        <v>34</v>
      </c>
      <c r="E640" s="22">
        <v>2.5600000000000001E-2</v>
      </c>
      <c r="F640" s="8" t="s">
        <v>34</v>
      </c>
      <c r="G640" s="8" t="s">
        <v>34</v>
      </c>
      <c r="H640" s="8" t="s">
        <v>34</v>
      </c>
      <c r="I640" s="8" t="s">
        <v>34</v>
      </c>
      <c r="J640" s="8" t="s">
        <v>34</v>
      </c>
      <c r="K640" s="6" t="s">
        <v>571</v>
      </c>
    </row>
    <row r="641" spans="1:11" ht="15.5">
      <c r="A641" s="21" t="s">
        <v>614</v>
      </c>
      <c r="B641" s="21" t="s">
        <v>612</v>
      </c>
      <c r="C641" s="8" t="s">
        <v>34</v>
      </c>
      <c r="D641" s="8" t="s">
        <v>34</v>
      </c>
      <c r="E641" s="22">
        <v>2.5600000000000001E-2</v>
      </c>
      <c r="F641" s="8" t="s">
        <v>34</v>
      </c>
      <c r="G641" s="8" t="s">
        <v>34</v>
      </c>
      <c r="H641" s="8" t="s">
        <v>34</v>
      </c>
      <c r="I641" s="8" t="s">
        <v>34</v>
      </c>
      <c r="J641" s="8" t="s">
        <v>34</v>
      </c>
      <c r="K641" s="6" t="s">
        <v>571</v>
      </c>
    </row>
    <row r="642" spans="1:11" ht="15.5">
      <c r="A642" s="21" t="s">
        <v>615</v>
      </c>
      <c r="B642" s="21" t="s">
        <v>612</v>
      </c>
      <c r="C642" s="8" t="s">
        <v>34</v>
      </c>
      <c r="D642" s="8" t="s">
        <v>34</v>
      </c>
      <c r="E642" s="22">
        <v>7.0000000000000007E-2</v>
      </c>
      <c r="F642" s="8" t="s">
        <v>34</v>
      </c>
      <c r="G642" s="8" t="s">
        <v>34</v>
      </c>
      <c r="H642" s="8" t="s">
        <v>34</v>
      </c>
      <c r="I642" s="8" t="s">
        <v>34</v>
      </c>
      <c r="J642" s="8" t="s">
        <v>34</v>
      </c>
      <c r="K642" s="6" t="s">
        <v>571</v>
      </c>
    </row>
    <row r="643" spans="1:11" ht="15.5">
      <c r="A643" s="21" t="s">
        <v>609</v>
      </c>
      <c r="B643" s="21" t="s">
        <v>616</v>
      </c>
      <c r="C643" s="8" t="s">
        <v>34</v>
      </c>
      <c r="D643" s="8" t="s">
        <v>34</v>
      </c>
      <c r="E643" s="22">
        <v>6.4000000000000001E-2</v>
      </c>
      <c r="F643" s="8" t="s">
        <v>34</v>
      </c>
      <c r="G643" s="8" t="s">
        <v>34</v>
      </c>
      <c r="H643" s="8" t="s">
        <v>34</v>
      </c>
      <c r="I643" s="8" t="s">
        <v>34</v>
      </c>
      <c r="J643" s="8" t="s">
        <v>34</v>
      </c>
      <c r="K643" s="6" t="s">
        <v>571</v>
      </c>
    </row>
    <row r="644" spans="1:11" ht="15.5">
      <c r="A644" s="21" t="s">
        <v>617</v>
      </c>
      <c r="B644" s="21" t="s">
        <v>618</v>
      </c>
      <c r="C644" s="8" t="s">
        <v>34</v>
      </c>
      <c r="D644" s="8" t="s">
        <v>34</v>
      </c>
      <c r="E644" s="22">
        <v>0.62</v>
      </c>
      <c r="F644" s="8" t="s">
        <v>34</v>
      </c>
      <c r="G644" s="8" t="s">
        <v>34</v>
      </c>
      <c r="H644" s="8" t="s">
        <v>34</v>
      </c>
      <c r="I644" s="8" t="s">
        <v>34</v>
      </c>
      <c r="J644" s="8" t="s">
        <v>34</v>
      </c>
      <c r="K644" s="6" t="s">
        <v>571</v>
      </c>
    </row>
    <row r="645" spans="1:11" ht="15.5">
      <c r="A645" s="21" t="s">
        <v>619</v>
      </c>
      <c r="B645" s="21" t="s">
        <v>620</v>
      </c>
      <c r="C645" s="8" t="s">
        <v>34</v>
      </c>
      <c r="D645" s="8" t="s">
        <v>34</v>
      </c>
      <c r="E645" s="22">
        <v>0.24847058823529414</v>
      </c>
      <c r="F645" s="8" t="s">
        <v>34</v>
      </c>
      <c r="G645" s="8" t="s">
        <v>34</v>
      </c>
      <c r="H645" s="8" t="s">
        <v>34</v>
      </c>
      <c r="I645" s="8" t="s">
        <v>34</v>
      </c>
      <c r="J645" s="8" t="s">
        <v>34</v>
      </c>
      <c r="K645" s="6" t="s">
        <v>571</v>
      </c>
    </row>
    <row r="646" spans="1:11" ht="15.5">
      <c r="A646" s="21" t="s">
        <v>621</v>
      </c>
      <c r="B646" s="21" t="s">
        <v>620</v>
      </c>
      <c r="C646" s="8" t="s">
        <v>34</v>
      </c>
      <c r="D646" s="8" t="s">
        <v>34</v>
      </c>
      <c r="E646" s="22">
        <v>0.3</v>
      </c>
      <c r="F646" s="8" t="s">
        <v>34</v>
      </c>
      <c r="G646" s="8" t="s">
        <v>34</v>
      </c>
      <c r="H646" s="8" t="s">
        <v>34</v>
      </c>
      <c r="I646" s="8" t="s">
        <v>34</v>
      </c>
      <c r="J646" s="8" t="s">
        <v>34</v>
      </c>
      <c r="K646" s="6" t="s">
        <v>571</v>
      </c>
    </row>
    <row r="647" spans="1:11" ht="15.5">
      <c r="A647" s="21" t="s">
        <v>583</v>
      </c>
      <c r="B647" s="21" t="s">
        <v>612</v>
      </c>
      <c r="C647" s="8" t="s">
        <v>34</v>
      </c>
      <c r="D647" s="8" t="s">
        <v>34</v>
      </c>
      <c r="E647" s="22">
        <v>0.30719999999999997</v>
      </c>
      <c r="F647" s="8" t="s">
        <v>34</v>
      </c>
      <c r="G647" s="8" t="s">
        <v>34</v>
      </c>
      <c r="H647" s="8" t="s">
        <v>34</v>
      </c>
      <c r="I647" s="8" t="s">
        <v>34</v>
      </c>
      <c r="J647" s="8" t="s">
        <v>34</v>
      </c>
      <c r="K647" s="6" t="s">
        <v>571</v>
      </c>
    </row>
    <row r="648" spans="1:11" ht="15.5">
      <c r="A648" s="21" t="s">
        <v>622</v>
      </c>
      <c r="B648" s="21" t="s">
        <v>623</v>
      </c>
      <c r="C648" s="8" t="s">
        <v>34</v>
      </c>
      <c r="D648" s="8" t="s">
        <v>34</v>
      </c>
      <c r="E648" s="22">
        <v>0.30719999999999997</v>
      </c>
      <c r="F648" s="8" t="s">
        <v>34</v>
      </c>
      <c r="G648" s="8" t="s">
        <v>34</v>
      </c>
      <c r="H648" s="8" t="s">
        <v>34</v>
      </c>
      <c r="I648" s="8" t="s">
        <v>34</v>
      </c>
      <c r="J648" s="8" t="s">
        <v>34</v>
      </c>
      <c r="K648" s="6" t="s">
        <v>571</v>
      </c>
    </row>
    <row r="649" spans="1:11" ht="15.5">
      <c r="A649" s="21" t="s">
        <v>567</v>
      </c>
      <c r="B649" s="21" t="s">
        <v>620</v>
      </c>
      <c r="C649" s="8" t="s">
        <v>34</v>
      </c>
      <c r="D649" s="8" t="s">
        <v>34</v>
      </c>
      <c r="E649" s="22">
        <v>0.66560000000000008</v>
      </c>
      <c r="F649" s="8" t="s">
        <v>34</v>
      </c>
      <c r="G649" s="8" t="s">
        <v>34</v>
      </c>
      <c r="H649" s="8" t="s">
        <v>34</v>
      </c>
      <c r="I649" s="8" t="s">
        <v>34</v>
      </c>
      <c r="J649" s="8" t="s">
        <v>34</v>
      </c>
      <c r="K649" s="6" t="s">
        <v>571</v>
      </c>
    </row>
    <row r="650" spans="1:11" ht="15.5">
      <c r="A650" s="21" t="s">
        <v>624</v>
      </c>
      <c r="B650" s="21" t="s">
        <v>612</v>
      </c>
      <c r="C650" s="8" t="s">
        <v>34</v>
      </c>
      <c r="D650" s="8" t="s">
        <v>34</v>
      </c>
      <c r="E650" s="22">
        <v>0.46079999999999999</v>
      </c>
      <c r="F650" s="8" t="s">
        <v>34</v>
      </c>
      <c r="G650" s="8" t="s">
        <v>34</v>
      </c>
      <c r="H650" s="8" t="s">
        <v>34</v>
      </c>
      <c r="I650" s="8" t="s">
        <v>34</v>
      </c>
      <c r="J650" s="8" t="s">
        <v>34</v>
      </c>
      <c r="K650" s="6" t="s">
        <v>571</v>
      </c>
    </row>
    <row r="651" spans="1:11" ht="15.5">
      <c r="A651" s="21" t="s">
        <v>625</v>
      </c>
      <c r="B651" s="21" t="s">
        <v>612</v>
      </c>
      <c r="C651" s="8" t="s">
        <v>34</v>
      </c>
      <c r="D651" s="8" t="s">
        <v>34</v>
      </c>
      <c r="E651" s="22">
        <v>0.1152</v>
      </c>
      <c r="F651" s="8" t="s">
        <v>34</v>
      </c>
      <c r="G651" s="8" t="s">
        <v>34</v>
      </c>
      <c r="H651" s="8" t="s">
        <v>34</v>
      </c>
      <c r="I651" s="8" t="s">
        <v>34</v>
      </c>
      <c r="J651" s="8" t="s">
        <v>34</v>
      </c>
      <c r="K651" s="6" t="s">
        <v>571</v>
      </c>
    </row>
    <row r="652" spans="1:11">
      <c r="K652" s="23"/>
    </row>
  </sheetData>
  <autoFilter ref="A1:K651" xr:uid="{415C7E61-E488-4D66-90DA-581F7E967B4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Shum</dc:creator>
  <cp:lastModifiedBy>Pan Shum</cp:lastModifiedBy>
  <dcterms:created xsi:type="dcterms:W3CDTF">2025-07-21T17:16:35Z</dcterms:created>
  <dcterms:modified xsi:type="dcterms:W3CDTF">2025-07-21T17:16:49Z</dcterms:modified>
</cp:coreProperties>
</file>