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/Users/panya/Project-ALL/RangWAD/"/>
    </mc:Choice>
  </mc:AlternateContent>
  <xr:revisionPtr revIDLastSave="0" documentId="13_ncr:1_{B81BC32A-10A9-8140-8B5B-CFECA0F7D326}" xr6:coauthVersionLast="47" xr6:coauthVersionMax="47" xr10:uidLastSave="{00000000-0000-0000-0000-000000000000}"/>
  <bookViews>
    <workbookView xWindow="0" yWindow="500" windowWidth="29400" windowHeight="19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4" i="1"/>
  <c r="F22" i="1"/>
  <c r="F23" i="1"/>
  <c r="F24" i="1"/>
  <c r="F25" i="1"/>
  <c r="F26" i="1"/>
  <c r="F27" i="1"/>
  <c r="F20" i="1"/>
  <c r="F21" i="1"/>
  <c r="F19" i="1"/>
  <c r="F28" i="1" l="1"/>
</calcChain>
</file>

<file path=xl/sharedStrings.xml><?xml version="1.0" encoding="utf-8"?>
<sst xmlns="http://schemas.openxmlformats.org/spreadsheetml/2006/main" count="37" uniqueCount="37">
  <si>
    <t>ค่าใช้จ่ายงานรังวัด</t>
  </si>
  <si>
    <t>จำนวน</t>
  </si>
  <si>
    <t>1.ค่าอากรสแตมป์ติดใบมอบอำนาจที่ดิน</t>
  </si>
  <si>
    <t>2.ค่าอากรสแตมป์ติดใบสัญญาจ้าง</t>
  </si>
  <si>
    <t>3.ค่าอากรสแตมป์ติดใปมอบติดตามงานรังวัด</t>
  </si>
  <si>
    <t>4.ค่าอากรสแตมป์ติดใปมอบสำนักงานทำสัญญาแทน</t>
  </si>
  <si>
    <t>5.ค่าคำขอ</t>
  </si>
  <si>
    <t>6.ค่าคำพยาน</t>
  </si>
  <si>
    <t>งานจดทะเบียน</t>
  </si>
  <si>
    <t>ค่าใช้จ่ายงานรังวัด/แปลง</t>
  </si>
  <si>
    <t>7.ค่าหลักเขต/หลัก</t>
  </si>
  <si>
    <t>8.ค่าแบ่งแยก/แปลง</t>
  </si>
  <si>
    <t>9.ค่าแบ่งจำกัดเนื้อที่/แปลง</t>
  </si>
  <si>
    <t>10.ค่าส่งหมายข้างเคียง/คน</t>
  </si>
  <si>
    <t>งานทะเบียน</t>
  </si>
  <si>
    <t>ส่วนช่าง</t>
  </si>
  <si>
    <t>11.ค่าคำขอ</t>
  </si>
  <si>
    <t>12.ค่าธรรมเนียม</t>
  </si>
  <si>
    <t>13.ค่าโฉนด/แปลง</t>
  </si>
  <si>
    <t>14.ค่าพยาน</t>
  </si>
  <si>
    <t>17.ค่าคนงาน/คน/วัน</t>
  </si>
  <si>
    <t>งานฝ่ายรังวัด</t>
  </si>
  <si>
    <t>18.ค่าอาหารและค่าใช้จ่ายอื่นๆ/วัน</t>
  </si>
  <si>
    <t>หมายเหตุ อาจมีค่าใช้จ่ายอื่นเพิ่ม เช่น ค่าคนงานวัดเกิน 1 วันค่ะหรืออื่นๆๆ</t>
  </si>
  <si>
    <t>18.เงินเดือนช่างรังวัด</t>
  </si>
  <si>
    <t>16.ค่าเบี้ยเลี้ยงช่างรังวัด/วันรังวัดที่ดิน</t>
  </si>
  <si>
    <t>19.คาที่พัก 2 วันในการดำเนินการส่งเรื่อง</t>
  </si>
  <si>
    <t>19.ค่าดำเนินส่วนสำนักงาน (เงินเดือน+ค่าเช่า+เครื่องมือ)</t>
  </si>
  <si>
    <t>20.ค่าลงระวางของสำนักงาน</t>
  </si>
  <si>
    <t>ราคา</t>
  </si>
  <si>
    <t>รวม</t>
  </si>
  <si>
    <t>15.ค่าน้ำมัน</t>
  </si>
  <si>
    <t>ค่าเสือมยานพนะ ต่อ กิโลเมตร</t>
  </si>
  <si>
    <t>ค่าเดินทางกิโลเมตรละ 7 บาท</t>
  </si>
  <si>
    <t>ค่าเงินเดือนช่างรางวัด 15,000 บาท ต้องสามารถรางวัดได้ 8 คำร้องต่อเดือน เฉลี่ยเงินเดือนช่างรางวัดต่อคนต่องาน 1875 บาท</t>
  </si>
  <si>
    <t>ค่าเช่าอาคารสำนักงานรวมสาธารณูประโภค 15,000 บาท ต่อเดือน ต้องสามารถรับงานได้ 20 คำร้องต่อเดือน เฉลี่ยค่าเช่าสำนักงาน 750 บาทต่องาน</t>
  </si>
  <si>
    <t>หน่วยนับ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</si>
</sst>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7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22"/>
      <color theme="1"/>
      <name val="THSarabunNew"/>
    </font>
    <font>
      <b/>
      <u val="double"/>
      <sz val="22"/>
      <color rgb="FFFF0000"/>
      <name val="THSarabunNew"/>
    </font>
    <font>
      <b/>
      <sz val="22"/>
      <color theme="1"/>
      <name val="THSarabunNew"/>
    </font>
    <font>
      <sz val="22"/>
      <color rgb="FFFF0000"/>
      <name val="THSarabunNew"/>
    </font>
    <font>
      <u val="doubleAccounting"/>
      <sz val="22"/>
      <color rgb="FFFF0000"/>
      <name val="THSarabunNew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3" fontId="5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64" fontId="2" fillId="3" borderId="0" xfId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9"/>
  <sheetViews>
    <sheetView tabSelected="1" zoomScale="80" zoomScaleNormal="80" workbookViewId="0">
      <selection activeCell="B10" sqref="B10"/>
    </sheetView>
  </sheetViews>
  <sheetFormatPr baseColWidth="10" defaultColWidth="10.83203125" defaultRowHeight="33"/>
  <cols>
    <col min="1" max="1" width="15" style="1" customWidth="1"/>
    <col min="2" max="2" width="58.6640625" style="3" customWidth="1"/>
    <col min="3" max="3" width="18.1640625" style="9" customWidth="1"/>
    <col min="4" max="4" width="26.1640625" style="9" customWidth="1"/>
    <col min="5" max="6" width="18.1640625" style="9" customWidth="1"/>
    <col min="7" max="7" width="32.1640625" style="9" customWidth="1"/>
    <col min="8" max="9" width="10.83203125" style="9"/>
    <col min="10" max="16384" width="10.83203125" style="1"/>
  </cols>
  <sheetData>
    <row r="2" spans="1:6">
      <c r="B2" s="18" t="s">
        <v>9</v>
      </c>
      <c r="C2" s="18"/>
      <c r="D2" s="18"/>
      <c r="E2" s="18"/>
      <c r="F2" s="18"/>
    </row>
    <row r="3" spans="1:6" ht="34">
      <c r="B3" s="4" t="s">
        <v>0</v>
      </c>
      <c r="C3" s="8" t="s">
        <v>1</v>
      </c>
      <c r="D3" s="8" t="s">
        <v>36</v>
      </c>
      <c r="E3" s="8" t="s">
        <v>29</v>
      </c>
      <c r="F3" s="8" t="s">
        <v>30</v>
      </c>
    </row>
    <row r="4" spans="1:6" ht="34">
      <c r="A4" s="2" t="s">
        <v>14</v>
      </c>
      <c r="B4" s="3" t="s">
        <v>2</v>
      </c>
      <c r="C4" s="9">
        <v>1</v>
      </c>
      <c r="D4" s="9">
        <v>1</v>
      </c>
      <c r="E4" s="16">
        <v>30</v>
      </c>
      <c r="F4" s="9">
        <f>+E4*C4*D4</f>
        <v>30</v>
      </c>
    </row>
    <row r="5" spans="1:6" ht="34">
      <c r="B5" s="3" t="s">
        <v>3</v>
      </c>
      <c r="C5" s="9">
        <v>1</v>
      </c>
      <c r="D5" s="9">
        <v>1</v>
      </c>
      <c r="E5" s="16">
        <v>30</v>
      </c>
      <c r="F5" s="9">
        <f t="shared" ref="F5:F17" si="0">+E5*C5*D5</f>
        <v>30</v>
      </c>
    </row>
    <row r="6" spans="1:6" ht="34">
      <c r="B6" s="3" t="s">
        <v>4</v>
      </c>
      <c r="C6" s="9">
        <v>1</v>
      </c>
      <c r="D6" s="9">
        <v>1</v>
      </c>
      <c r="E6" s="16">
        <v>10</v>
      </c>
      <c r="F6" s="9">
        <f t="shared" si="0"/>
        <v>10</v>
      </c>
    </row>
    <row r="7" spans="1:6" ht="34">
      <c r="B7" s="3" t="s">
        <v>5</v>
      </c>
      <c r="C7" s="9">
        <v>1</v>
      </c>
      <c r="D7" s="9">
        <v>1</v>
      </c>
      <c r="E7" s="16">
        <v>10</v>
      </c>
      <c r="F7" s="9">
        <f t="shared" si="0"/>
        <v>10</v>
      </c>
    </row>
    <row r="8" spans="1:6" ht="34">
      <c r="B8" s="3" t="s">
        <v>6</v>
      </c>
      <c r="C8" s="9">
        <v>1</v>
      </c>
      <c r="D8" s="9">
        <v>1</v>
      </c>
      <c r="E8" s="16">
        <v>5</v>
      </c>
      <c r="F8" s="9">
        <f t="shared" si="0"/>
        <v>5</v>
      </c>
    </row>
    <row r="9" spans="1:6" ht="34">
      <c r="B9" s="3" t="s">
        <v>7</v>
      </c>
      <c r="C9" s="9">
        <v>1</v>
      </c>
      <c r="D9" s="9">
        <v>1</v>
      </c>
      <c r="E9" s="16">
        <v>20</v>
      </c>
      <c r="F9" s="9">
        <f t="shared" si="0"/>
        <v>20</v>
      </c>
    </row>
    <row r="10" spans="1:6" ht="34">
      <c r="A10" s="2" t="s">
        <v>21</v>
      </c>
      <c r="B10" s="3" t="s">
        <v>10</v>
      </c>
      <c r="C10" s="15">
        <v>10</v>
      </c>
      <c r="D10" s="9">
        <v>1</v>
      </c>
      <c r="E10" s="16">
        <v>15</v>
      </c>
      <c r="F10" s="9">
        <f t="shared" si="0"/>
        <v>150</v>
      </c>
    </row>
    <row r="11" spans="1:6" ht="34">
      <c r="B11" s="3" t="s">
        <v>11</v>
      </c>
      <c r="C11" s="9">
        <v>1</v>
      </c>
      <c r="D11" s="9">
        <v>1</v>
      </c>
      <c r="E11" s="16">
        <v>40</v>
      </c>
      <c r="F11" s="9">
        <f t="shared" si="0"/>
        <v>40</v>
      </c>
    </row>
    <row r="12" spans="1:6" ht="34">
      <c r="B12" s="3" t="s">
        <v>12</v>
      </c>
      <c r="C12" s="9">
        <v>1</v>
      </c>
      <c r="D12" s="9">
        <v>1</v>
      </c>
      <c r="E12" s="16">
        <v>30</v>
      </c>
      <c r="F12" s="9">
        <f t="shared" si="0"/>
        <v>30</v>
      </c>
    </row>
    <row r="13" spans="1:6" ht="34">
      <c r="B13" s="3" t="s">
        <v>13</v>
      </c>
      <c r="C13" s="15">
        <v>5</v>
      </c>
      <c r="D13" s="9">
        <v>1</v>
      </c>
      <c r="E13" s="16">
        <v>15</v>
      </c>
      <c r="F13" s="9">
        <f t="shared" si="0"/>
        <v>75</v>
      </c>
    </row>
    <row r="14" spans="1:6" ht="34">
      <c r="A14" s="2" t="s">
        <v>8</v>
      </c>
      <c r="B14" s="3" t="s">
        <v>16</v>
      </c>
      <c r="C14" s="9">
        <v>1</v>
      </c>
      <c r="D14" s="9">
        <v>1</v>
      </c>
      <c r="E14" s="16">
        <v>5</v>
      </c>
      <c r="F14" s="9">
        <f t="shared" si="0"/>
        <v>5</v>
      </c>
    </row>
    <row r="15" spans="1:6" ht="34">
      <c r="B15" s="3" t="s">
        <v>17</v>
      </c>
      <c r="C15" s="9">
        <v>1</v>
      </c>
      <c r="D15" s="9">
        <v>1</v>
      </c>
      <c r="E15" s="16">
        <v>50</v>
      </c>
      <c r="F15" s="9">
        <f t="shared" si="0"/>
        <v>50</v>
      </c>
    </row>
    <row r="16" spans="1:6" ht="34">
      <c r="B16" s="3" t="s">
        <v>18</v>
      </c>
      <c r="C16" s="9">
        <v>1</v>
      </c>
      <c r="D16" s="9">
        <v>1</v>
      </c>
      <c r="E16" s="16">
        <v>50</v>
      </c>
      <c r="F16" s="9">
        <f t="shared" si="0"/>
        <v>50</v>
      </c>
    </row>
    <row r="17" spans="1:9" ht="34">
      <c r="B17" s="3" t="s">
        <v>19</v>
      </c>
      <c r="C17" s="9">
        <v>1</v>
      </c>
      <c r="D17" s="9">
        <v>1</v>
      </c>
      <c r="E17" s="16">
        <v>20</v>
      </c>
      <c r="F17" s="9">
        <f t="shared" si="0"/>
        <v>20</v>
      </c>
    </row>
    <row r="18" spans="1:9">
      <c r="E18" s="10"/>
    </row>
    <row r="19" spans="1:9" ht="34">
      <c r="A19" s="2" t="s">
        <v>15</v>
      </c>
      <c r="B19" s="5" t="s">
        <v>31</v>
      </c>
      <c r="C19" s="15">
        <v>2</v>
      </c>
      <c r="D19" s="15">
        <v>100</v>
      </c>
      <c r="E19" s="15">
        <v>7</v>
      </c>
      <c r="F19" s="10">
        <f>C19*D19*E19</f>
        <v>1400</v>
      </c>
      <c r="G19" s="14" t="s">
        <v>33</v>
      </c>
    </row>
    <row r="20" spans="1:9" ht="34">
      <c r="A20" s="2"/>
      <c r="B20" s="5" t="s">
        <v>32</v>
      </c>
      <c r="C20" s="15">
        <v>2</v>
      </c>
      <c r="D20" s="15">
        <v>100</v>
      </c>
      <c r="E20" s="15">
        <v>1</v>
      </c>
      <c r="F20" s="10">
        <f t="shared" ref="F20:F27" si="1">C20*D20*E20</f>
        <v>200</v>
      </c>
    </row>
    <row r="21" spans="1:9" ht="34">
      <c r="B21" s="6" t="s">
        <v>20</v>
      </c>
      <c r="C21" s="15">
        <v>1</v>
      </c>
      <c r="D21" s="15">
        <v>1</v>
      </c>
      <c r="E21" s="15">
        <v>500</v>
      </c>
      <c r="F21" s="10">
        <f t="shared" si="1"/>
        <v>500</v>
      </c>
    </row>
    <row r="22" spans="1:9" ht="34">
      <c r="B22" s="7" t="s">
        <v>25</v>
      </c>
      <c r="C22" s="17">
        <v>2</v>
      </c>
      <c r="D22" s="17">
        <v>1</v>
      </c>
      <c r="E22" s="17">
        <v>500</v>
      </c>
      <c r="F22" s="10">
        <f t="shared" si="1"/>
        <v>1000</v>
      </c>
    </row>
    <row r="23" spans="1:9" ht="34">
      <c r="B23" s="7" t="s">
        <v>24</v>
      </c>
      <c r="C23" s="17">
        <v>1</v>
      </c>
      <c r="D23" s="17">
        <v>1</v>
      </c>
      <c r="E23" s="17">
        <v>1875</v>
      </c>
      <c r="F23" s="10">
        <f t="shared" si="1"/>
        <v>1875</v>
      </c>
      <c r="G23" s="14" t="s">
        <v>34</v>
      </c>
      <c r="H23" s="11"/>
      <c r="I23" s="12"/>
    </row>
    <row r="24" spans="1:9" ht="34">
      <c r="B24" s="7" t="s">
        <v>26</v>
      </c>
      <c r="C24" s="17">
        <v>1</v>
      </c>
      <c r="D24" s="17">
        <v>1</v>
      </c>
      <c r="E24" s="17">
        <v>500</v>
      </c>
      <c r="F24" s="10">
        <f t="shared" si="1"/>
        <v>500</v>
      </c>
      <c r="H24" s="11"/>
      <c r="I24" s="12"/>
    </row>
    <row r="25" spans="1:9" ht="34">
      <c r="B25" s="7" t="s">
        <v>22</v>
      </c>
      <c r="C25" s="17">
        <v>1</v>
      </c>
      <c r="D25" s="17">
        <v>1</v>
      </c>
      <c r="E25" s="17">
        <v>500</v>
      </c>
      <c r="F25" s="10">
        <f t="shared" si="1"/>
        <v>500</v>
      </c>
    </row>
    <row r="26" spans="1:9" ht="34">
      <c r="B26" s="7" t="s">
        <v>27</v>
      </c>
      <c r="C26" s="17">
        <v>1</v>
      </c>
      <c r="D26" s="17">
        <v>1</v>
      </c>
      <c r="E26" s="17">
        <v>750</v>
      </c>
      <c r="F26" s="10">
        <f t="shared" si="1"/>
        <v>750</v>
      </c>
      <c r="G26" s="9" t="s">
        <v>35</v>
      </c>
    </row>
    <row r="27" spans="1:9" ht="34">
      <c r="B27" s="7" t="s">
        <v>28</v>
      </c>
      <c r="C27" s="17">
        <v>1</v>
      </c>
      <c r="D27" s="17">
        <v>1</v>
      </c>
      <c r="E27" s="17">
        <v>500</v>
      </c>
      <c r="F27" s="10">
        <f t="shared" si="1"/>
        <v>500</v>
      </c>
    </row>
    <row r="28" spans="1:9" ht="36">
      <c r="F28" s="13">
        <f>SUM(F4:F27)</f>
        <v>7750</v>
      </c>
    </row>
    <row r="29" spans="1:9" ht="68">
      <c r="B29" s="7" t="s">
        <v>23</v>
      </c>
      <c r="C29" s="11"/>
      <c r="D29" s="11"/>
      <c r="E29" s="11"/>
    </row>
  </sheetData>
  <mergeCells count="1">
    <mergeCell ref="B2:F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PC6</dc:creator>
  <cp:lastModifiedBy>PANYA HANTULA</cp:lastModifiedBy>
  <cp:lastPrinted>2025-01-14T07:00:39Z</cp:lastPrinted>
  <dcterms:created xsi:type="dcterms:W3CDTF">2025-01-14T06:07:45Z</dcterms:created>
  <dcterms:modified xsi:type="dcterms:W3CDTF">2025-03-11T05:01:25Z</dcterms:modified>
</cp:coreProperties>
</file>