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DE3B36DC-BF77-4278-A667-708104EE5695}" xr6:coauthVersionLast="47" xr6:coauthVersionMax="47" xr10:uidLastSave="{00000000-0000-0000-0000-000000000000}"/>
  <bookViews>
    <workbookView xWindow="-108" yWindow="-108" windowWidth="23256" windowHeight="12456" firstSheet="4" activeTab="7" xr2:uid="{00000000-000D-0000-FFFF-FFFF00000000}"/>
  </bookViews>
  <sheets>
    <sheet name="pensionados" sheetId="20" r:id="rId1"/>
    <sheet name="Pensionados-F-Proyecciones" sheetId="22" r:id="rId2"/>
    <sheet name="Pensionados-M-Proyecciones" sheetId="23" r:id="rId3"/>
    <sheet name="empleados_activos" sheetId="19" r:id="rId4"/>
    <sheet name="Activos-F-Proyecciones" sheetId="21" r:id="rId5"/>
    <sheet name="Activos-M-Proyecciones" sheetId="13" r:id="rId6"/>
    <sheet name="Hombres SP-2015" sheetId="5" r:id="rId7"/>
    <sheet name="Mujeres SP-2015" sheetId="6" r:id="rId8"/>
    <sheet name="Pensionados-EV" sheetId="7" r:id="rId9"/>
    <sheet name="Empleados Activos-EV" sheetId="9" r:id="rId10"/>
  </sheets>
  <functionGroups builtInGroupCount="19"/>
  <definedNames>
    <definedName name="_UNDO_UPS_" localSheetId="9" hidden="1">'Empleados Activos-EV'!$1:$3001</definedName>
    <definedName name="_UNDO_UPS_" localSheetId="3" hidden="1">empleados_activos!$1:$3001</definedName>
    <definedName name="_UNDO_UPS_" hidden="1">#REF!</definedName>
    <definedName name="_UNDO_UPS_SEL_" localSheetId="9" hidden="1">'Empleados Activos-EV'!$A$1:$E$3001</definedName>
    <definedName name="_UNDO_UPS_SEL_" localSheetId="3" hidden="1">empleados_activos!$A$1:$E$3001</definedName>
    <definedName name="_UNDO_UPS_SEL_" hidden="1">#REF!</definedName>
    <definedName name="_UNDO31X31X_" localSheetId="9" hidden="1">'Empleados Activos-EV'!$1:$3001</definedName>
    <definedName name="_UNDO31X31X_" localSheetId="3" hidden="1">empleados_activos!$1:$3001</definedName>
    <definedName name="_UNDO31X31X_" hidden="1">#REF!</definedName>
  </definedNames>
  <calcPr calcId="191029"/>
  <pivotCaches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1" l="1"/>
  <c r="B2" i="23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B2" i="22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B2" i="2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3" i="21"/>
  <c r="B2" i="13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E2" i="7"/>
  <c r="D4" i="21" a="1"/>
  <c r="D6" i="21" a="1"/>
  <c r="D8" i="21" a="1"/>
  <c r="D10" i="21" a="1"/>
  <c r="D12" i="21" a="1"/>
  <c r="D14" i="21" a="1"/>
  <c r="D16" i="21" a="1"/>
  <c r="D32" i="21" a="1"/>
  <c r="D13" i="21" a="1"/>
  <c r="D41" i="21" a="1"/>
  <c r="D37" i="21" a="1"/>
  <c r="B11" i="23" a="1"/>
  <c r="B32" i="22" a="1"/>
  <c r="B14" i="21" a="1"/>
  <c r="B39" i="21" a="1"/>
  <c r="B6" i="13" a="1"/>
  <c r="B41" i="23" a="1"/>
  <c r="B36" i="21" a="1"/>
  <c r="B12" i="23" a="1"/>
  <c r="B37" i="23" a="1"/>
  <c r="B39" i="22" a="1"/>
  <c r="B40" i="21" a="1"/>
  <c r="B23" i="13" a="1"/>
  <c r="B6" i="23" a="1"/>
  <c r="B39" i="23" a="1"/>
  <c r="B43" i="22" a="1"/>
  <c r="B42" i="21" a="1"/>
  <c r="B25" i="13" a="1"/>
  <c r="B8" i="23" a="1"/>
  <c r="B33" i="22" a="1"/>
  <c r="B30" i="22" a="1"/>
  <c r="D20" i="21" a="1"/>
  <c r="D11" i="21" a="1"/>
  <c r="B27" i="23" a="1"/>
  <c r="B30" i="21" a="1"/>
  <c r="B34" i="13" a="1"/>
  <c r="B10" i="22" a="1"/>
  <c r="B17" i="21" a="1"/>
  <c r="B30" i="23" a="1"/>
  <c r="B27" i="22" a="1"/>
  <c r="B41" i="13" a="1"/>
  <c r="B5" i="21" a="1"/>
  <c r="D22" i="21" a="1"/>
  <c r="D23" i="21" a="1"/>
  <c r="D17" i="21" a="1"/>
  <c r="B35" i="23" a="1"/>
  <c r="B38" i="21" a="1"/>
  <c r="B3" i="13" a="1"/>
  <c r="B38" i="22" a="1"/>
  <c r="B36" i="23" a="1"/>
  <c r="B41" i="22" a="1"/>
  <c r="B14" i="13" a="1"/>
  <c r="B38" i="23" a="1"/>
  <c r="B3" i="22" a="1"/>
  <c r="B18" i="13" a="1"/>
  <c r="B29" i="21" a="1"/>
  <c r="D24" i="21" a="1"/>
  <c r="D27" i="21" a="1"/>
  <c r="D21" i="21" a="1"/>
  <c r="B43" i="23" a="1"/>
  <c r="B7" i="21" a="1"/>
  <c r="B16" i="23" a="1"/>
  <c r="B35" i="13" a="1"/>
  <c r="B26" i="22" a="1"/>
  <c r="B33" i="21" a="1"/>
  <c r="B7" i="23" a="1"/>
  <c r="B10" i="21" a="1"/>
  <c r="B36" i="13" a="1"/>
  <c r="B27" i="13" a="1"/>
  <c r="D42" i="21" a="1"/>
  <c r="B26" i="23" a="1"/>
  <c r="B19" i="22" a="1"/>
  <c r="B37" i="13" a="1"/>
  <c r="B15" i="22" a="1"/>
  <c r="B40" i="13" a="1"/>
  <c r="B13" i="23" a="1"/>
  <c r="B16" i="21" a="1"/>
  <c r="B41" i="21" a="1"/>
  <c r="B10" i="13" a="1"/>
  <c r="B36" i="22" a="1"/>
  <c r="B43" i="21" a="1"/>
  <c r="B6" i="22" a="1"/>
  <c r="D7" i="21" a="1"/>
  <c r="B34" i="23" a="1"/>
  <c r="B37" i="22" a="1"/>
  <c r="B8" i="13" a="1"/>
  <c r="B4" i="21" a="1"/>
  <c r="B21" i="23" a="1"/>
  <c r="B24" i="21" a="1"/>
  <c r="B22" i="13" a="1"/>
  <c r="B7" i="22" a="1"/>
  <c r="B9" i="13" a="1"/>
  <c r="B17" i="22" a="1"/>
  <c r="D9" i="21" a="1"/>
  <c r="D31" i="21" a="1"/>
  <c r="B24" i="22" a="1"/>
  <c r="B31" i="21" a="1"/>
  <c r="B25" i="23" a="1"/>
  <c r="B4" i="23" a="1"/>
  <c r="B29" i="23" a="1"/>
  <c r="B25" i="22" a="1"/>
  <c r="B15" i="13" a="1"/>
  <c r="B31" i="23" a="1"/>
  <c r="B34" i="21" a="1"/>
  <c r="B42" i="13" a="1"/>
  <c r="B14" i="23" a="1"/>
  <c r="D18" i="21" a="1"/>
  <c r="D34" i="21" a="1"/>
  <c r="D15" i="21" a="1"/>
  <c r="D5" i="21" a="1"/>
  <c r="D43" i="21" a="1"/>
  <c r="B19" i="23" a="1"/>
  <c r="B40" i="22" a="1"/>
  <c r="B22" i="21" a="1"/>
  <c r="B5" i="13" a="1"/>
  <c r="B20" i="13" a="1"/>
  <c r="B14" i="22" a="1"/>
  <c r="B13" i="21" a="1"/>
  <c r="B20" i="23" a="1"/>
  <c r="B3" i="23" a="1"/>
  <c r="B11" i="22" a="1"/>
  <c r="B9" i="21" a="1"/>
  <c r="B31" i="13" a="1"/>
  <c r="B22" i="23" a="1"/>
  <c r="B4" i="22" a="1"/>
  <c r="B13" i="22" a="1"/>
  <c r="B11" i="21" a="1"/>
  <c r="B33" i="13" a="1"/>
  <c r="B32" i="23" a="1"/>
  <c r="B12" i="21" a="1"/>
  <c r="B28" i="21" a="1"/>
  <c r="D36" i="21" a="1"/>
  <c r="D19" i="21" a="1"/>
  <c r="D3" i="21" a="1"/>
  <c r="B21" i="22" a="1"/>
  <c r="B13" i="13" a="1"/>
  <c r="B22" i="22" a="1"/>
  <c r="B37" i="21" a="1"/>
  <c r="B28" i="23" a="1"/>
  <c r="B23" i="22" a="1"/>
  <c r="B39" i="13" a="1"/>
  <c r="B12" i="22" a="1"/>
  <c r="B19" i="21" a="1"/>
  <c r="B9" i="23" a="1"/>
  <c r="B21" i="21" a="1"/>
  <c r="D38" i="21" a="1"/>
  <c r="B10" i="23" a="1"/>
  <c r="B35" i="22" a="1"/>
  <c r="B21" i="13" a="1"/>
  <c r="B19" i="13" a="1"/>
  <c r="B18" i="22" a="1"/>
  <c r="B25" i="21" a="1"/>
  <c r="B20" i="22" a="1"/>
  <c r="B27" i="21" a="1"/>
  <c r="B17" i="23" a="1"/>
  <c r="B3" i="21" a="1"/>
  <c r="D40" i="21" a="1"/>
  <c r="B18" i="23" a="1"/>
  <c r="B9" i="22" a="1"/>
  <c r="B29" i="13" a="1"/>
  <c r="B31" i="22" a="1"/>
  <c r="B5" i="23" a="1"/>
  <c r="B8" i="21" a="1"/>
  <c r="B32" i="13" a="1"/>
  <c r="B28" i="22" a="1"/>
  <c r="B35" i="21" a="1"/>
  <c r="B33" i="23" a="1"/>
  <c r="B11" i="13" a="1"/>
  <c r="D26" i="21" a="1"/>
  <c r="D33" i="21" a="1"/>
  <c r="D25" i="21" a="1"/>
  <c r="B8" i="22" a="1"/>
  <c r="B15" i="21" a="1"/>
  <c r="B24" i="23" a="1"/>
  <c r="B34" i="22" a="1"/>
  <c r="B15" i="23" a="1"/>
  <c r="B18" i="21" a="1"/>
  <c r="B12" i="13" a="1"/>
  <c r="B24" i="13" a="1"/>
  <c r="B43" i="13" a="1"/>
  <c r="D28" i="21" a="1"/>
  <c r="D35" i="21" a="1"/>
  <c r="D29" i="21" a="1"/>
  <c r="B16" i="22" a="1"/>
  <c r="B23" i="21" a="1"/>
  <c r="B40" i="23" a="1"/>
  <c r="B30" i="13" a="1"/>
  <c r="B42" i="22" a="1"/>
  <c r="B7" i="13" a="1"/>
  <c r="B23" i="23" a="1"/>
  <c r="B26" i="21" a="1"/>
  <c r="B26" i="13" a="1"/>
  <c r="B4" i="13" a="1"/>
  <c r="B16" i="13" a="1"/>
  <c r="D30" i="21" a="1"/>
  <c r="D39" i="21" a="1"/>
  <c r="B42" i="23" a="1"/>
  <c r="B6" i="21" a="1"/>
  <c r="B28" i="13" a="1"/>
  <c r="B20" i="21" a="1"/>
  <c r="B32" i="21" a="1"/>
  <c r="B38" i="13" a="1"/>
  <c r="B29" i="22" a="1"/>
  <c r="B17" i="13" a="1"/>
  <c r="B5" i="22" a="1"/>
  <c r="D43" i="21" l="1"/>
  <c r="D37" i="21"/>
  <c r="D31" i="21"/>
  <c r="D29" i="21"/>
  <c r="D25" i="21"/>
  <c r="D21" i="21"/>
  <c r="D17" i="21"/>
  <c r="D11" i="21"/>
  <c r="D5" i="21"/>
  <c r="D41" i="21"/>
  <c r="D39" i="21"/>
  <c r="D35" i="21"/>
  <c r="D33" i="21"/>
  <c r="D27" i="21"/>
  <c r="D23" i="21"/>
  <c r="D19" i="21"/>
  <c r="D15" i="21"/>
  <c r="D13" i="21"/>
  <c r="D9" i="21"/>
  <c r="D7" i="21"/>
  <c r="D42" i="21"/>
  <c r="D40" i="21"/>
  <c r="D38" i="21"/>
  <c r="D36" i="21"/>
  <c r="D34" i="21"/>
  <c r="D32" i="21"/>
  <c r="D30" i="21"/>
  <c r="D28" i="21"/>
  <c r="D26" i="21"/>
  <c r="D24" i="21"/>
  <c r="D22" i="21"/>
  <c r="D20" i="21"/>
  <c r="D18" i="21"/>
  <c r="D16" i="21"/>
  <c r="D14" i="21"/>
  <c r="D12" i="21"/>
  <c r="D10" i="21"/>
  <c r="D8" i="21"/>
  <c r="D6" i="21"/>
  <c r="D4" i="21"/>
  <c r="D3" i="21"/>
  <c r="B43" i="23"/>
  <c r="B41" i="23"/>
  <c r="B39" i="23"/>
  <c r="B37" i="23"/>
  <c r="B35" i="23"/>
  <c r="C36" i="23" s="1"/>
  <c r="B33" i="23"/>
  <c r="C34" i="23" s="1"/>
  <c r="B31" i="23"/>
  <c r="C32" i="23" s="1"/>
  <c r="B29" i="23"/>
  <c r="B27" i="23"/>
  <c r="B25" i="23"/>
  <c r="B23" i="23"/>
  <c r="B21" i="23"/>
  <c r="B19" i="23"/>
  <c r="C20" i="23" s="1"/>
  <c r="B17" i="23"/>
  <c r="C18" i="23" s="1"/>
  <c r="B15" i="23"/>
  <c r="C16" i="23" s="1"/>
  <c r="B13" i="23"/>
  <c r="B11" i="23"/>
  <c r="B9" i="23"/>
  <c r="B7" i="23"/>
  <c r="B5" i="23"/>
  <c r="B42" i="23"/>
  <c r="C42" i="23" s="1"/>
  <c r="B40" i="23"/>
  <c r="B38" i="23"/>
  <c r="C38" i="23" s="1"/>
  <c r="B36" i="23"/>
  <c r="B34" i="23"/>
  <c r="B32" i="23"/>
  <c r="B30" i="23"/>
  <c r="B28" i="23"/>
  <c r="B26" i="23"/>
  <c r="B24" i="23"/>
  <c r="B22" i="23"/>
  <c r="C22" i="23" s="1"/>
  <c r="B20" i="23"/>
  <c r="B18" i="23"/>
  <c r="B16" i="23"/>
  <c r="B14" i="23"/>
  <c r="B12" i="23"/>
  <c r="C12" i="23" s="1"/>
  <c r="B10" i="23"/>
  <c r="C10" i="23" s="1"/>
  <c r="B8" i="23"/>
  <c r="B6" i="23"/>
  <c r="C6" i="23" s="1"/>
  <c r="B4" i="23"/>
  <c r="C4" i="23" s="1"/>
  <c r="B3" i="23"/>
  <c r="C3" i="23" s="1"/>
  <c r="C26" i="23"/>
  <c r="C28" i="23"/>
  <c r="B41" i="22"/>
  <c r="B37" i="22"/>
  <c r="C38" i="22" s="1"/>
  <c r="B33" i="22"/>
  <c r="B27" i="22"/>
  <c r="B23" i="22"/>
  <c r="B19" i="22"/>
  <c r="B15" i="22"/>
  <c r="B13" i="22"/>
  <c r="B11" i="22"/>
  <c r="B9" i="22"/>
  <c r="B5" i="22"/>
  <c r="B43" i="22"/>
  <c r="B39" i="22"/>
  <c r="B35" i="22"/>
  <c r="B31" i="22"/>
  <c r="B29" i="22"/>
  <c r="B25" i="22"/>
  <c r="B21" i="22"/>
  <c r="C22" i="22" s="1"/>
  <c r="B17" i="22"/>
  <c r="B7" i="22"/>
  <c r="C8" i="22" s="1"/>
  <c r="B42" i="22"/>
  <c r="B40" i="22"/>
  <c r="B38" i="22"/>
  <c r="B36" i="22"/>
  <c r="B34" i="22"/>
  <c r="C35" i="22" s="1"/>
  <c r="B32" i="22"/>
  <c r="C32" i="22" s="1"/>
  <c r="B30" i="22"/>
  <c r="B28" i="22"/>
  <c r="B26" i="22"/>
  <c r="B24" i="22"/>
  <c r="B22" i="22"/>
  <c r="B20" i="22"/>
  <c r="B18" i="22"/>
  <c r="C19" i="22" s="1"/>
  <c r="B16" i="22"/>
  <c r="C16" i="22" s="1"/>
  <c r="B14" i="22"/>
  <c r="B12" i="22"/>
  <c r="B10" i="22"/>
  <c r="B8" i="22"/>
  <c r="B6" i="22"/>
  <c r="B4" i="22"/>
  <c r="B3" i="22"/>
  <c r="C3" i="22"/>
  <c r="B43" i="21"/>
  <c r="B41" i="21"/>
  <c r="C42" i="21" s="1"/>
  <c r="B39" i="21"/>
  <c r="B37" i="21"/>
  <c r="B35" i="21"/>
  <c r="B33" i="21"/>
  <c r="C34" i="21" s="1"/>
  <c r="B31" i="21"/>
  <c r="C32" i="21" s="1"/>
  <c r="B29" i="21"/>
  <c r="C30" i="21" s="1"/>
  <c r="B27" i="21"/>
  <c r="C28" i="21" s="1"/>
  <c r="B25" i="21"/>
  <c r="B23" i="21"/>
  <c r="B21" i="21"/>
  <c r="B19" i="21"/>
  <c r="B17" i="21"/>
  <c r="B15" i="21"/>
  <c r="C16" i="21" s="1"/>
  <c r="B13" i="21"/>
  <c r="C14" i="21" s="1"/>
  <c r="B11" i="21"/>
  <c r="C12" i="21" s="1"/>
  <c r="B9" i="21"/>
  <c r="B7" i="21"/>
  <c r="B5" i="21"/>
  <c r="B42" i="21"/>
  <c r="B40" i="21"/>
  <c r="C40" i="21" s="1"/>
  <c r="B38" i="21"/>
  <c r="B36" i="21"/>
  <c r="C36" i="21" s="1"/>
  <c r="B34" i="21"/>
  <c r="B32" i="21"/>
  <c r="B30" i="21"/>
  <c r="B28" i="21"/>
  <c r="B26" i="21"/>
  <c r="B24" i="21"/>
  <c r="B22" i="21"/>
  <c r="B20" i="21"/>
  <c r="C20" i="21" s="1"/>
  <c r="B18" i="21"/>
  <c r="C18" i="21" s="1"/>
  <c r="B16" i="21"/>
  <c r="B14" i="21"/>
  <c r="B12" i="21"/>
  <c r="B10" i="21"/>
  <c r="B8" i="21"/>
  <c r="B6" i="21"/>
  <c r="B4" i="21"/>
  <c r="B3" i="21"/>
  <c r="C3" i="21" s="1"/>
  <c r="B42" i="13"/>
  <c r="B38" i="13"/>
  <c r="B34" i="13"/>
  <c r="B30" i="13"/>
  <c r="B26" i="13"/>
  <c r="B22" i="13"/>
  <c r="B20" i="13"/>
  <c r="B16" i="13"/>
  <c r="B12" i="13"/>
  <c r="B10" i="13"/>
  <c r="B6" i="13"/>
  <c r="B40" i="13"/>
  <c r="B36" i="13"/>
  <c r="B32" i="13"/>
  <c r="B28" i="13"/>
  <c r="B24" i="13"/>
  <c r="B18" i="13"/>
  <c r="B14" i="13"/>
  <c r="B8" i="13"/>
  <c r="B43" i="13"/>
  <c r="B41" i="13"/>
  <c r="B39" i="13"/>
  <c r="B37" i="13"/>
  <c r="B35" i="13"/>
  <c r="B33" i="13"/>
  <c r="B31" i="13"/>
  <c r="C32" i="13" s="1"/>
  <c r="B29" i="13"/>
  <c r="B27" i="13"/>
  <c r="C28" i="13" s="1"/>
  <c r="B25" i="13"/>
  <c r="C26" i="13" s="1"/>
  <c r="B23" i="13"/>
  <c r="B21" i="13"/>
  <c r="B19" i="13"/>
  <c r="B17" i="13"/>
  <c r="C18" i="13" s="1"/>
  <c r="B15" i="13"/>
  <c r="B13" i="13"/>
  <c r="C14" i="13" s="1"/>
  <c r="B11" i="13"/>
  <c r="C12" i="13" s="1"/>
  <c r="B9" i="13"/>
  <c r="B7" i="13"/>
  <c r="B5" i="13"/>
  <c r="B4" i="13"/>
  <c r="B3" i="13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C20" i="13" l="1"/>
  <c r="C10" i="21"/>
  <c r="C26" i="21"/>
  <c r="C30" i="22"/>
  <c r="C14" i="23"/>
  <c r="C30" i="23"/>
  <c r="C8" i="23"/>
  <c r="C24" i="23"/>
  <c r="C40" i="23"/>
  <c r="C31" i="22"/>
  <c r="C15" i="22"/>
  <c r="C8" i="21"/>
  <c r="C24" i="21"/>
  <c r="C36" i="22"/>
  <c r="C34" i="13"/>
  <c r="C6" i="13"/>
  <c r="C22" i="13"/>
  <c r="C38" i="13"/>
  <c r="C22" i="21"/>
  <c r="C38" i="21"/>
  <c r="C11" i="22"/>
  <c r="C26" i="22"/>
  <c r="C43" i="22"/>
  <c r="C39" i="22"/>
  <c r="C23" i="22"/>
  <c r="C8" i="13"/>
  <c r="C10" i="13"/>
  <c r="C42" i="13"/>
  <c r="C14" i="22"/>
  <c r="C40" i="22"/>
  <c r="C24" i="22"/>
  <c r="C30" i="13"/>
  <c r="C6" i="21"/>
  <c r="C18" i="22"/>
  <c r="C10" i="22"/>
  <c r="C6" i="22"/>
  <c r="C16" i="13"/>
  <c r="C24" i="13"/>
  <c r="C40" i="13"/>
  <c r="C12" i="22"/>
  <c r="C20" i="22"/>
  <c r="C43" i="23"/>
  <c r="C39" i="23"/>
  <c r="C35" i="23"/>
  <c r="C31" i="23"/>
  <c r="C27" i="23"/>
  <c r="C23" i="23"/>
  <c r="C19" i="23"/>
  <c r="C15" i="23"/>
  <c r="C11" i="23"/>
  <c r="C7" i="23"/>
  <c r="C7" i="22"/>
  <c r="C27" i="22"/>
  <c r="C41" i="23"/>
  <c r="C37" i="23"/>
  <c r="C33" i="23"/>
  <c r="C29" i="23"/>
  <c r="C25" i="23"/>
  <c r="C21" i="23"/>
  <c r="C17" i="23"/>
  <c r="C13" i="23"/>
  <c r="C9" i="23"/>
  <c r="C5" i="23"/>
  <c r="C28" i="22"/>
  <c r="C42" i="22"/>
  <c r="C34" i="22"/>
  <c r="C41" i="22"/>
  <c r="C37" i="22"/>
  <c r="C33" i="22"/>
  <c r="C29" i="22"/>
  <c r="C25" i="22"/>
  <c r="C21" i="22"/>
  <c r="C17" i="22"/>
  <c r="C13" i="22"/>
  <c r="C9" i="22"/>
  <c r="C5" i="22"/>
  <c r="C19" i="13"/>
  <c r="C4" i="22"/>
  <c r="C15" i="13"/>
  <c r="C33" i="13"/>
  <c r="C11" i="13"/>
  <c r="C23" i="13"/>
  <c r="C39" i="13"/>
  <c r="C43" i="21"/>
  <c r="C39" i="21"/>
  <c r="C35" i="21"/>
  <c r="C31" i="21"/>
  <c r="C27" i="21"/>
  <c r="C23" i="21"/>
  <c r="C19" i="21"/>
  <c r="C15" i="21"/>
  <c r="C11" i="21"/>
  <c r="C7" i="21"/>
  <c r="C4" i="13"/>
  <c r="C3" i="13"/>
  <c r="C37" i="13"/>
  <c r="C13" i="13"/>
  <c r="C27" i="13"/>
  <c r="C43" i="13"/>
  <c r="C5" i="13"/>
  <c r="C36" i="13"/>
  <c r="C25" i="13"/>
  <c r="C41" i="13"/>
  <c r="C17" i="13"/>
  <c r="C31" i="13"/>
  <c r="C41" i="21"/>
  <c r="C37" i="21"/>
  <c r="C33" i="21"/>
  <c r="C29" i="21"/>
  <c r="C25" i="21"/>
  <c r="C21" i="21"/>
  <c r="C17" i="21"/>
  <c r="C13" i="21"/>
  <c r="C9" i="21"/>
  <c r="C5" i="21"/>
  <c r="C9" i="13"/>
  <c r="C29" i="13"/>
  <c r="C7" i="13"/>
  <c r="C21" i="13"/>
  <c r="C35" i="13"/>
  <c r="C4" i="21" l="1"/>
  <c r="F2" i="7" a="1"/>
  <c r="F108" i="7" a="1"/>
  <c r="F111" i="7" a="1"/>
  <c r="F189" i="7" a="1"/>
  <c r="F7" i="7" a="1"/>
  <c r="F180" i="7" a="1"/>
  <c r="F182" i="7" a="1"/>
  <c r="F16" i="7" a="1"/>
  <c r="F226" i="7" a="1"/>
  <c r="F157" i="7" a="1"/>
  <c r="G15" i="9" a="1"/>
  <c r="G167" i="9" a="1"/>
  <c r="G1012" i="9" a="1"/>
  <c r="G663" i="9" a="1"/>
  <c r="G1839" i="9" a="1"/>
  <c r="G758" i="9" a="1"/>
  <c r="F210" i="7" a="1"/>
  <c r="F122" i="7" a="1"/>
  <c r="F125" i="7" a="1"/>
  <c r="F294" i="7" a="1"/>
  <c r="F250" i="7" a="1"/>
  <c r="F59" i="7" a="1"/>
  <c r="F64" i="7" a="1"/>
  <c r="F445" i="7" a="1"/>
  <c r="F297" i="7" a="1"/>
  <c r="F217" i="7" a="1"/>
  <c r="G426" i="9" a="1"/>
  <c r="G253" i="9" a="1"/>
  <c r="G1741" i="9" a="1"/>
  <c r="G273" i="9" a="1"/>
  <c r="G1033" i="9" a="1"/>
  <c r="G600" i="9" a="1"/>
  <c r="F54" i="7" a="1"/>
  <c r="F382" i="7" a="1"/>
  <c r="F385" i="7" a="1"/>
  <c r="F100" i="7" a="1"/>
  <c r="F281" i="7" a="1"/>
  <c r="F177" i="7" a="1"/>
  <c r="F185" i="7" a="1"/>
  <c r="F114" i="7" a="1"/>
  <c r="F188" i="7" a="1"/>
  <c r="F19" i="7" a="1"/>
  <c r="G298" i="9" a="1"/>
  <c r="G154" i="9" a="1"/>
  <c r="G284" i="9" a="1"/>
  <c r="G643" i="9" a="1"/>
  <c r="G81" i="9" a="1"/>
  <c r="G718" i="9" a="1"/>
  <c r="F438" i="7" a="1"/>
  <c r="F290" i="7" a="1"/>
  <c r="F301" i="7" a="1"/>
  <c r="F363" i="7" a="1"/>
  <c r="F394" i="7" a="1"/>
  <c r="F440" i="7" a="1"/>
  <c r="F443" i="7" a="1"/>
  <c r="F147" i="7" a="1"/>
  <c r="F292" i="7" a="1"/>
  <c r="F471" i="7" a="1"/>
  <c r="G578" i="9" a="1"/>
  <c r="G687" i="9" a="1"/>
  <c r="G306" i="9" a="1"/>
  <c r="G1030" i="9" a="1"/>
  <c r="G185" i="9" a="1"/>
  <c r="G1126" i="9" a="1"/>
  <c r="F453" i="7" a="1"/>
  <c r="F461" i="7" a="1"/>
  <c r="G487" i="9" a="1"/>
  <c r="G281" i="9" a="1"/>
  <c r="G89" i="9" a="1"/>
  <c r="G549" i="9" a="1"/>
  <c r="G198" i="9" a="1"/>
  <c r="G800" i="9" a="1"/>
  <c r="F473" i="7" a="1"/>
  <c r="G923" i="9" a="1"/>
  <c r="G661" i="9" a="1"/>
  <c r="G890" i="9" a="1"/>
  <c r="G26" i="9" a="1"/>
  <c r="G833" i="9" a="1"/>
  <c r="G1876" i="9" a="1"/>
  <c r="G1657" i="9" a="1"/>
  <c r="G1005" i="9" a="1"/>
  <c r="G1305" i="9" a="1"/>
  <c r="G1010" i="9" a="1"/>
  <c r="G2187" i="9" a="1"/>
  <c r="G1116" i="9" a="1"/>
  <c r="G2267" i="9" a="1"/>
  <c r="G2642" i="9" a="1"/>
  <c r="G2035" i="9" a="1"/>
  <c r="F200" i="7" a="1"/>
  <c r="G444" i="9" a="1"/>
  <c r="G1172" i="9" a="1"/>
  <c r="G311" i="9" a="1"/>
  <c r="G360" i="9" a="1"/>
  <c r="G988" i="9" a="1"/>
  <c r="G653" i="9" a="1"/>
  <c r="G1676" i="9" a="1"/>
  <c r="F372" i="7" a="1"/>
  <c r="G562" i="9" a="1"/>
  <c r="G676" i="9" a="1"/>
  <c r="G101" i="9" a="1"/>
  <c r="G462" i="9" a="1"/>
  <c r="F26" i="7" a="1"/>
  <c r="G131" i="9" a="1"/>
  <c r="G633" i="9" a="1"/>
  <c r="G1932" i="9" a="1"/>
  <c r="G852" i="9" a="1"/>
  <c r="G1201" i="9" a="1"/>
  <c r="F178" i="7" a="1"/>
  <c r="F58" i="7" a="1"/>
  <c r="F61" i="7" a="1"/>
  <c r="F267" i="7" a="1"/>
  <c r="F218" i="7" a="1"/>
  <c r="F138" i="7" a="1"/>
  <c r="F141" i="7" a="1"/>
  <c r="F358" i="7" a="1"/>
  <c r="F400" i="7" a="1"/>
  <c r="F353" i="7" a="1"/>
  <c r="G375" i="9" a="1"/>
  <c r="G527" i="9" a="1"/>
  <c r="G1485" i="9" a="1"/>
  <c r="G618" i="9" a="1"/>
  <c r="G1034" i="9" a="1"/>
  <c r="F133" i="7" a="1"/>
  <c r="F227" i="7" a="1"/>
  <c r="F231" i="7" a="1"/>
  <c r="F464" i="7" a="1"/>
  <c r="F80" i="7" a="1"/>
  <c r="F307" i="7" a="1"/>
  <c r="F312" i="7" a="1"/>
  <c r="F309" i="7" a="1"/>
  <c r="F88" i="7" a="1"/>
  <c r="F423" i="7" a="1"/>
  <c r="G35" i="9" a="1"/>
  <c r="G233" i="9" a="1"/>
  <c r="G1836" i="9" a="1"/>
  <c r="G665" i="9" a="1"/>
  <c r="G1161" i="9" a="1"/>
  <c r="G762" i="9" a="1"/>
  <c r="F368" i="7" a="1"/>
  <c r="F318" i="7" a="1"/>
  <c r="F321" i="7" a="1"/>
  <c r="F428" i="7" a="1"/>
  <c r="F86" i="7" a="1"/>
  <c r="F398" i="7" a="1"/>
  <c r="F401" i="7" a="1"/>
  <c r="F164" i="7" a="1"/>
  <c r="F76" i="7" a="1"/>
  <c r="F465" i="7" a="1"/>
  <c r="G296" i="9" a="1"/>
  <c r="G821" i="9" a="1"/>
  <c r="G51" i="9" a="1"/>
  <c r="G959" i="9" a="1"/>
  <c r="G18" i="9" a="1"/>
  <c r="G1039" i="9" a="1"/>
  <c r="F213" i="7" a="1"/>
  <c r="F479" i="7" a="1"/>
  <c r="F484" i="7" a="1"/>
  <c r="F43" i="7" a="1"/>
  <c r="F470" i="7" a="1"/>
  <c r="F322" i="7" a="1"/>
  <c r="F333" i="7" a="1"/>
  <c r="F49" i="7" a="1"/>
  <c r="F437" i="7" a="1"/>
  <c r="F257" i="7" a="1"/>
  <c r="G359" i="9" a="1"/>
  <c r="G593" i="9" a="1"/>
  <c r="G304" i="9" a="1"/>
  <c r="G1283" i="9" a="1"/>
  <c r="G121" i="9" a="1"/>
  <c r="G603" i="9" a="1"/>
  <c r="F44" i="7" a="1"/>
  <c r="F47" i="7" a="1"/>
  <c r="F429" i="7" a="1"/>
  <c r="F10" i="7" a="1"/>
  <c r="F124" i="7" a="1"/>
  <c r="F127" i="7" a="1"/>
  <c r="F462" i="7" a="1"/>
  <c r="F151" i="7" a="1"/>
  <c r="F254" i="7" a="1"/>
  <c r="G191" i="9" a="1"/>
  <c r="G104" i="9" a="1"/>
  <c r="G1000" i="9" a="1"/>
  <c r="G999" i="9" a="1"/>
  <c r="G1583" i="9" a="1"/>
  <c r="G295" i="9" a="1"/>
  <c r="F39" i="7" a="1"/>
  <c r="F198" i="7" a="1"/>
  <c r="G192" i="9" a="1"/>
  <c r="G355" i="9" a="1"/>
  <c r="G1001" i="9" a="1"/>
  <c r="G807" i="9" a="1"/>
  <c r="G1391" i="9" a="1"/>
  <c r="G887" i="9" a="1"/>
  <c r="F21" i="7" a="1"/>
  <c r="G328" i="9" a="1"/>
  <c r="G864" i="9" a="1"/>
  <c r="G681" i="9" a="1"/>
  <c r="G432" i="9" a="1"/>
  <c r="G465" i="9" a="1"/>
  <c r="G299" i="9" a="1"/>
  <c r="G2455" i="9" a="1"/>
  <c r="G947" i="9" a="1"/>
  <c r="G2535" i="9" a="1"/>
  <c r="G1922" i="9" a="1"/>
  <c r="G1588" i="9" a="1"/>
  <c r="G1057" i="9" a="1"/>
  <c r="G1668" i="9" a="1"/>
  <c r="G696" i="9" a="1"/>
  <c r="G2671" i="9" a="1"/>
  <c r="F118" i="7" a="1"/>
  <c r="G503" i="9" a="1"/>
  <c r="G1613" i="9" a="1"/>
  <c r="G1176" i="9" a="1"/>
  <c r="G368" i="9" a="1"/>
  <c r="G671" i="9" a="1"/>
  <c r="G700" i="9" a="1"/>
  <c r="G1646" i="9" a="1"/>
  <c r="F391" i="7" a="1"/>
  <c r="F370" i="7" a="1"/>
  <c r="G353" i="9" a="1"/>
  <c r="G1644" i="9" a="1"/>
  <c r="G739" i="9" a="1"/>
  <c r="G536" i="9" a="1"/>
  <c r="F302" i="7" a="1"/>
  <c r="G569" i="9" a="1"/>
  <c r="G1181" i="9" a="1"/>
  <c r="G24" i="9" a="1"/>
  <c r="G1117" i="9" a="1"/>
  <c r="G1917" i="9" a="1"/>
  <c r="G1411" i="9" a="1"/>
  <c r="G2362" i="9" a="1"/>
  <c r="G1749" i="9" a="1"/>
  <c r="G692" i="9" a="1"/>
  <c r="G1231" i="9" a="1"/>
  <c r="G2832" i="9" a="1"/>
  <c r="F33" i="7" a="1"/>
  <c r="G477" i="9" a="1"/>
  <c r="G246" i="9" a="1"/>
  <c r="G151" i="9" a="1"/>
  <c r="G1551" i="9" a="1"/>
  <c r="G2263" i="9" a="1"/>
  <c r="G1905" i="9" a="1"/>
  <c r="G2465" i="9" a="1"/>
  <c r="G2750" i="9" a="1"/>
  <c r="G1912" i="9" a="1"/>
  <c r="G2287" i="9" a="1"/>
  <c r="G1387" i="9" a="1"/>
  <c r="G629" i="9" a="1"/>
  <c r="G1804" i="9" a="1"/>
  <c r="F304" i="7" a="1"/>
  <c r="F161" i="7" a="1"/>
  <c r="F166" i="7" a="1"/>
  <c r="F274" i="7" a="1"/>
  <c r="F384" i="7" a="1"/>
  <c r="F334" i="7" a="1"/>
  <c r="F337" i="7" a="1"/>
  <c r="G3" i="9" a="1"/>
  <c r="F12" i="7" a="1"/>
  <c r="F379" i="7" a="1"/>
  <c r="G175" i="9" a="1"/>
  <c r="G918" i="9" a="1"/>
  <c r="G610" i="9" a="1"/>
  <c r="G703" i="9" a="1"/>
  <c r="G315" i="9" a="1"/>
  <c r="G783" i="9" a="1"/>
  <c r="F393" i="7" a="1"/>
  <c r="F396" i="7" a="1"/>
  <c r="F407" i="7" a="1"/>
  <c r="F310" i="7" a="1"/>
  <c r="F201" i="7" a="1"/>
  <c r="F485" i="7" a="1"/>
  <c r="F490" i="7" a="1"/>
  <c r="F463" i="7" a="1"/>
  <c r="F195" i="7" a="1"/>
  <c r="F137" i="7" a="1"/>
  <c r="G269" i="9" a="1"/>
  <c r="G731" i="9" a="1"/>
  <c r="G523" i="9" a="1"/>
  <c r="G257" i="9" a="1"/>
  <c r="G398" i="9" a="1"/>
  <c r="G803" i="9" a="1"/>
  <c r="F317" i="7" a="1"/>
  <c r="F351" i="7" a="1"/>
  <c r="F367" i="7" a="1"/>
  <c r="F495" i="7" a="1"/>
  <c r="F451" i="7" a="1"/>
  <c r="F282" i="7" a="1"/>
  <c r="F184" i="7" a="1"/>
  <c r="F457" i="7" a="1"/>
  <c r="F221" i="7" a="1"/>
  <c r="F433" i="7" a="1"/>
  <c r="G270" i="9" a="1"/>
  <c r="G878" i="9" a="1"/>
  <c r="G285" i="9" a="1"/>
  <c r="G1757" i="9" a="1"/>
  <c r="G76" i="9" a="1"/>
  <c r="F119" i="7" a="1"/>
  <c r="F236" i="7" a="1"/>
  <c r="F238" i="7" a="1"/>
  <c r="F98" i="7" a="1"/>
  <c r="F186" i="7" a="1"/>
  <c r="F74" i="7" a="1"/>
  <c r="F77" i="7" a="1"/>
  <c r="F331" i="7" a="1"/>
  <c r="F272" i="7" a="1"/>
  <c r="F102" i="7" a="1"/>
  <c r="G333" i="9" a="1"/>
  <c r="G504" i="9" a="1"/>
  <c r="G1121" i="9" a="1"/>
  <c r="G214" i="9" a="1"/>
  <c r="G957" i="9" a="1"/>
  <c r="G492" i="9" a="1"/>
  <c r="F144" i="7" a="1"/>
  <c r="F344" i="7" a="1"/>
  <c r="G207" i="9" a="1"/>
  <c r="G354" i="9" a="1"/>
  <c r="G1094" i="9" a="1"/>
  <c r="G28" i="9" a="1"/>
  <c r="G994" i="9" a="1"/>
  <c r="G155" i="9" a="1"/>
  <c r="F468" i="7" a="1"/>
  <c r="G31" i="9" a="1"/>
  <c r="G280" i="9" a="1"/>
  <c r="G190" i="9" a="1"/>
  <c r="G194" i="9" a="1"/>
  <c r="G798" i="9" a="1"/>
  <c r="G1457" i="9" a="1"/>
  <c r="G2065" i="9" a="1"/>
  <c r="G1585" i="9" a="1"/>
  <c r="G2145" i="9" a="1"/>
  <c r="G2494" i="9" a="1"/>
  <c r="G1274" i="9" a="1"/>
  <c r="G1941" i="9" a="1"/>
  <c r="G1625" i="9" a="1"/>
  <c r="G2047" i="9" a="1"/>
  <c r="G2700" i="9" a="1"/>
  <c r="F329" i="7" a="1"/>
  <c r="F279" i="7" a="1"/>
  <c r="F409" i="7" a="1"/>
  <c r="F426" i="7" a="1"/>
  <c r="F154" i="7" a="1"/>
  <c r="G535" i="9" a="1"/>
  <c r="G500" i="9" a="1"/>
  <c r="G348" i="9" a="1"/>
  <c r="F34" i="7" a="1"/>
  <c r="F488" i="7" a="1"/>
  <c r="F110" i="7" a="1"/>
  <c r="F36" i="7" a="1"/>
  <c r="F62" i="7" a="1"/>
  <c r="F101" i="7" a="1"/>
  <c r="F262" i="7" a="1"/>
  <c r="G727" i="9" a="1"/>
  <c r="G265" i="9" a="1"/>
  <c r="G70" i="9" a="1"/>
  <c r="F175" i="7" a="1"/>
  <c r="F206" i="7" a="1"/>
  <c r="F383" i="7" a="1"/>
  <c r="F179" i="7" a="1"/>
  <c r="F493" i="7" a="1"/>
  <c r="F158" i="7" a="1"/>
  <c r="G137" i="9" a="1"/>
  <c r="G987" i="9" a="1"/>
  <c r="G747" i="9" a="1"/>
  <c r="G823" i="9" a="1"/>
  <c r="F295" i="7" a="1"/>
  <c r="F420" i="7" a="1"/>
  <c r="F388" i="7" a="1"/>
  <c r="F300" i="7" a="1"/>
  <c r="F260" i="7" a="1"/>
  <c r="F97" i="7" a="1"/>
  <c r="G112" i="9" a="1"/>
  <c r="G781" i="9" a="1"/>
  <c r="G894" i="9" a="1"/>
  <c r="G327" i="9" a="1"/>
  <c r="F339" i="7" a="1"/>
  <c r="G159" i="9" a="1"/>
  <c r="G942" i="9" a="1"/>
  <c r="G702" i="9" a="1"/>
  <c r="G891" i="9" a="1"/>
  <c r="F475" i="7" a="1"/>
  <c r="G530" i="9" a="1"/>
  <c r="G1773" i="9" a="1"/>
  <c r="G133" i="9" a="1"/>
  <c r="G2554" i="9" a="1"/>
  <c r="G1605" i="9" a="1"/>
  <c r="G808" i="9" a="1"/>
  <c r="G2250" i="9" a="1"/>
  <c r="G2450" i="9" a="1"/>
  <c r="G2205" i="9" a="1"/>
  <c r="F9" i="7" a="1"/>
  <c r="G931" i="9" a="1"/>
  <c r="G135" i="9" a="1"/>
  <c r="G325" i="9" a="1"/>
  <c r="G1097" i="9" a="1"/>
  <c r="G882" i="9" a="1"/>
  <c r="F22" i="7" a="1"/>
  <c r="G85" i="9" a="1"/>
  <c r="G382" i="9" a="1"/>
  <c r="G1114" i="9" a="1"/>
  <c r="F466" i="7" a="1"/>
  <c r="G857" i="9" a="1"/>
  <c r="G698" i="9" a="1"/>
  <c r="G1405" i="9" a="1"/>
  <c r="G560" i="9" a="1"/>
  <c r="G850" i="9" a="1"/>
  <c r="G460" i="9" a="1"/>
  <c r="G2443" i="9" a="1"/>
  <c r="G2503" i="9" a="1"/>
  <c r="G2958" i="9" a="1"/>
  <c r="F96" i="7" a="1"/>
  <c r="G1139" i="9" a="1"/>
  <c r="G886" i="9" a="1"/>
  <c r="G454" i="9" a="1"/>
  <c r="G1132" i="9" a="1"/>
  <c r="G1248" i="9" a="1"/>
  <c r="G1806" i="9" a="1"/>
  <c r="G592" i="9" a="1"/>
  <c r="G2097" i="9" a="1"/>
  <c r="G1029" i="9" a="1"/>
  <c r="F57" i="7" a="1"/>
  <c r="G83" i="9" a="1"/>
  <c r="G1217" i="9" a="1"/>
  <c r="G1939" i="9" a="1"/>
  <c r="G1285" i="9" a="1"/>
  <c r="G2161" i="9" a="1"/>
  <c r="G1989" i="9" a="1"/>
  <c r="G2067" i="9" a="1"/>
  <c r="G166" i="9" a="1"/>
  <c r="G789" i="9" a="1"/>
  <c r="G1853" i="9" a="1"/>
  <c r="F163" i="7" a="1"/>
  <c r="F153" i="7" a="1"/>
  <c r="G344" i="9" a="1"/>
  <c r="G1900" i="9" a="1"/>
  <c r="G579" i="9" a="1"/>
  <c r="G660" i="9" a="1"/>
  <c r="F364" i="7" a="1"/>
  <c r="G854" i="9" a="1"/>
  <c r="G1775" i="9" a="1"/>
  <c r="G87" i="9" a="1"/>
  <c r="G1743" i="9" a="1"/>
  <c r="G2199" i="9" a="1"/>
  <c r="G1667" i="9" a="1"/>
  <c r="G2421" i="9" a="1"/>
  <c r="G1332" i="9" a="1"/>
  <c r="G279" i="9" a="1"/>
  <c r="G1205" i="9" a="1"/>
  <c r="G2591" i="9" a="1"/>
  <c r="F105" i="7" a="1"/>
  <c r="G387" i="9" a="1"/>
  <c r="G769" i="9" a="1"/>
  <c r="G272" i="9" a="1"/>
  <c r="G532" i="9" a="1"/>
  <c r="G2519" i="9" a="1"/>
  <c r="G1488" i="9" a="1"/>
  <c r="G2304" i="9" a="1"/>
  <c r="G1543" i="9" a="1"/>
  <c r="G1739" i="9" a="1"/>
  <c r="G2543" i="9" a="1"/>
  <c r="F53" i="7" a="1"/>
  <c r="G1203" i="9" a="1"/>
  <c r="G218" i="9" a="1"/>
  <c r="F266" i="7" a="1"/>
  <c r="F417" i="7" a="1"/>
  <c r="F422" i="7" a="1"/>
  <c r="F498" i="7" a="1"/>
  <c r="F362" i="7" a="1"/>
  <c r="F350" i="7" a="1"/>
  <c r="G195" i="9" a="1"/>
  <c r="G120" i="9" a="1"/>
  <c r="G200" i="9" a="1"/>
  <c r="F48" i="7" a="1"/>
  <c r="G3000" i="9" a="1"/>
  <c r="F208" i="7" a="1"/>
  <c r="F212" i="7" a="1"/>
  <c r="F8" i="7" a="1"/>
  <c r="F46" i="7" a="1"/>
  <c r="F378" i="7" a="1"/>
  <c r="G518" i="9" a="1"/>
  <c r="G934" i="9" a="1"/>
  <c r="G418" i="9" a="1"/>
  <c r="F168" i="7" a="1"/>
  <c r="F37" i="7" a="1"/>
  <c r="F73" i="7" a="1"/>
  <c r="F65" i="7" a="1"/>
  <c r="F162" i="7" a="1"/>
  <c r="F323" i="7" a="1"/>
  <c r="G594" i="9" a="1"/>
  <c r="G937" i="9" a="1"/>
  <c r="G261" i="9" a="1"/>
  <c r="G92" i="9" a="1"/>
  <c r="F435" i="7" a="1"/>
  <c r="F136" i="7" a="1"/>
  <c r="F149" i="7" a="1"/>
  <c r="F449" i="7" a="1"/>
  <c r="F480" i="7" a="1"/>
  <c r="F346" i="7" a="1"/>
  <c r="G13" i="9" a="1"/>
  <c r="G1580" i="9" a="1"/>
  <c r="G953" i="9" a="1"/>
  <c r="G556" i="9" a="1"/>
  <c r="F287" i="7" a="1"/>
  <c r="G362" i="9" a="1"/>
  <c r="G1388" i="9" a="1"/>
  <c r="G986" i="9" a="1"/>
  <c r="G401" i="9" a="1"/>
  <c r="F412" i="7" a="1"/>
  <c r="G773" i="9" a="1"/>
  <c r="G646" i="9" a="1"/>
  <c r="G1487" i="9" a="1"/>
  <c r="G1864" i="9" a="1"/>
  <c r="G1302" i="9" a="1"/>
  <c r="G1568" i="9" a="1"/>
  <c r="G1631" i="9" a="1"/>
  <c r="G1705" i="9" a="1"/>
  <c r="G2665" i="9" a="1"/>
  <c r="F406" i="7" a="1"/>
  <c r="G505" i="9" a="1"/>
  <c r="G601" i="9" a="1"/>
  <c r="G647" i="9" a="1"/>
  <c r="G1825" i="9" a="1"/>
  <c r="G1847" i="9" a="1"/>
  <c r="F215" i="7" a="1"/>
  <c r="G57" i="9" a="1"/>
  <c r="G370" i="9" a="1"/>
  <c r="G20" i="9" a="1"/>
  <c r="F159" i="7" a="1"/>
  <c r="G1772" i="9" a="1"/>
  <c r="G1058" i="9" a="1"/>
  <c r="G860" i="9" a="1"/>
  <c r="G1937" i="9" a="1"/>
  <c r="G2023" i="9" a="1"/>
  <c r="G1729" i="9" a="1"/>
  <c r="G2309" i="9" a="1"/>
  <c r="G2369" i="9" a="1"/>
  <c r="G2753" i="9" a="1"/>
  <c r="F3" i="7" a="1"/>
  <c r="G365" i="9" a="1"/>
  <c r="G561" i="9" a="1"/>
  <c r="G862" i="9" a="1"/>
  <c r="G1589" i="9" a="1"/>
  <c r="G1002" i="9" a="1"/>
  <c r="G669" i="9" a="1"/>
  <c r="G1521" i="9" a="1"/>
  <c r="G2582" i="9" a="1"/>
  <c r="G1027" i="9" a="1"/>
  <c r="G232" i="9" a="1"/>
  <c r="G297" i="9" a="1"/>
  <c r="G1871" i="9" a="1"/>
  <c r="G2469" i="9" a="1"/>
  <c r="G425" i="9" a="1"/>
  <c r="G1399" i="9" a="1"/>
  <c r="G2482" i="9" a="1"/>
  <c r="G2757" i="9" a="1"/>
  <c r="G859" i="9" a="1"/>
  <c r="G738" i="9" a="1"/>
  <c r="G705" i="9" a="1"/>
  <c r="F92" i="7" a="1"/>
  <c r="F130" i="7" a="1"/>
  <c r="G335" i="9" a="1"/>
  <c r="G179" i="9" a="1"/>
  <c r="G1282" i="9" a="1"/>
  <c r="G515" i="9" a="1"/>
  <c r="F109" i="7" a="1"/>
  <c r="G520" i="9" a="1"/>
  <c r="G642" i="9" a="1"/>
  <c r="G498" i="9" a="1"/>
  <c r="G1208" i="9" a="1"/>
  <c r="G2321" i="9" a="1"/>
  <c r="F452" i="7" a="1"/>
  <c r="F4" i="7" a="1"/>
  <c r="F240" i="7" a="1"/>
  <c r="F253" i="7" a="1"/>
  <c r="G606" i="9" a="1"/>
  <c r="G877" i="9" a="1"/>
  <c r="F277" i="7" a="1"/>
  <c r="G8" i="9" a="1"/>
  <c r="F38" i="7" a="1"/>
  <c r="F448" i="7" a="1"/>
  <c r="G32" i="9" a="1"/>
  <c r="G1278" i="9" a="1"/>
  <c r="G1505" i="9" a="1"/>
  <c r="F204" i="7" a="1"/>
  <c r="F148" i="7" a="1"/>
  <c r="F244" i="7" a="1"/>
  <c r="F380" i="7" a="1"/>
  <c r="F245" i="7" a="1"/>
  <c r="G983" i="9" a="1"/>
  <c r="G1310" i="9" a="1"/>
  <c r="F69" i="7" a="1"/>
  <c r="F160" i="7" a="1"/>
  <c r="F345" i="7" a="1"/>
  <c r="F311" i="7" a="1"/>
  <c r="F252" i="7" a="1"/>
  <c r="G484" i="9" a="1"/>
  <c r="G202" i="9" a="1"/>
  <c r="G476" i="9" a="1"/>
  <c r="F308" i="7" a="1"/>
  <c r="G1047" i="9" a="1"/>
  <c r="G654" i="9" a="1"/>
  <c r="G793" i="9" a="1"/>
  <c r="G919" i="9" a="1"/>
  <c r="G558" i="9" a="1"/>
  <c r="G1856" i="9" a="1"/>
  <c r="G1936" i="9" a="1"/>
  <c r="G1471" i="9" a="1"/>
  <c r="G1648" i="9" a="1"/>
  <c r="G2259" i="9" a="1"/>
  <c r="F15" i="7" a="1"/>
  <c r="G497" i="9" a="1"/>
  <c r="G468" i="9" a="1"/>
  <c r="G1807" i="9" a="1"/>
  <c r="G2405" i="9" a="1"/>
  <c r="G142" i="9" a="1"/>
  <c r="G251" i="9" a="1"/>
  <c r="G725" i="9" a="1"/>
  <c r="G164" i="9" a="1"/>
  <c r="G759" i="9" a="1"/>
  <c r="G936" i="9" a="1"/>
  <c r="G1162" i="9" a="1"/>
  <c r="G2288" i="9" a="1"/>
  <c r="G1809" i="9" a="1"/>
  <c r="G2366" i="9" a="1"/>
  <c r="F381" i="7" a="1"/>
  <c r="G806" i="9" a="1"/>
  <c r="G221" i="9" a="1"/>
  <c r="G1651" i="9" a="1"/>
  <c r="G841" i="9" a="1"/>
  <c r="G1563" i="9" a="1"/>
  <c r="G2487" i="9" a="1"/>
  <c r="G1637" i="9" a="1"/>
  <c r="G585" i="9" a="1"/>
  <c r="G829" i="9" a="1"/>
  <c r="G1297" i="9" a="1"/>
  <c r="G963" i="9" a="1"/>
  <c r="G1515" i="9" a="1"/>
  <c r="F259" i="7" a="1"/>
  <c r="G995" i="9" a="1"/>
  <c r="G697" i="9" a="1"/>
  <c r="F444" i="7" a="1"/>
  <c r="G73" i="9" a="1"/>
  <c r="G1250" i="9" a="1"/>
  <c r="G595" i="9" a="1"/>
  <c r="G1389" i="9" a="1"/>
  <c r="G103" i="9" a="1"/>
  <c r="G689" i="9" a="1"/>
  <c r="G701" i="9" a="1"/>
  <c r="G1232" i="9" a="1"/>
  <c r="G1861" i="9" a="1"/>
  <c r="G2686" i="9" a="1"/>
  <c r="G1736" i="9" a="1"/>
  <c r="G1045" i="9" a="1"/>
  <c r="G856" i="9" a="1"/>
  <c r="F220" i="7" a="1"/>
  <c r="G231" i="9" a="1"/>
  <c r="G495" i="9" a="1"/>
  <c r="G715" i="9" a="1"/>
  <c r="G124" i="9" a="1"/>
  <c r="G1911" i="9" a="1"/>
  <c r="G2087" i="9" a="1"/>
  <c r="G2521" i="9" a="1"/>
  <c r="G1582" i="9" a="1"/>
  <c r="G1873" i="9" a="1"/>
  <c r="F324" i="7" a="1"/>
  <c r="G634" i="9" a="1"/>
  <c r="G1581" i="9" a="1"/>
  <c r="F397" i="7" a="1"/>
  <c r="G66" i="9" a="1"/>
  <c r="G1092" i="9" a="1"/>
  <c r="G294" i="9" a="1"/>
  <c r="G71" i="9" a="1"/>
  <c r="F352" i="7" a="1"/>
  <c r="G84" i="9" a="1"/>
  <c r="G599" i="9" a="1"/>
  <c r="G506" i="9" a="1"/>
  <c r="G1187" i="9" a="1"/>
  <c r="G1364" i="9" a="1"/>
  <c r="G764" i="9" a="1"/>
  <c r="G1833" i="9" a="1"/>
  <c r="G842" i="9" a="1"/>
  <c r="G1075" i="9" a="1"/>
  <c r="G443" i="9" a="1"/>
  <c r="G1620" i="9" a="1"/>
  <c r="G2538" i="9" a="1"/>
  <c r="G1008" i="9" a="1"/>
  <c r="F432" i="7" a="1"/>
  <c r="G955" i="9" a="1"/>
  <c r="G1664" i="9" a="1"/>
  <c r="G1413" i="9" a="1"/>
  <c r="G1619" i="9" a="1"/>
  <c r="G1699" i="9" a="1"/>
  <c r="G1236" i="9" a="1"/>
  <c r="G1728" i="9" a="1"/>
  <c r="G1592" i="9" a="1"/>
  <c r="G2646" i="9" a="1"/>
  <c r="G1918" i="9" a="1"/>
  <c r="F330" i="7" a="1"/>
  <c r="F219" i="7" a="1"/>
  <c r="F17" i="7" a="1"/>
  <c r="F405" i="7" a="1"/>
  <c r="G241" i="9" a="1"/>
  <c r="G1153" i="9" a="1"/>
  <c r="F482" i="7" a="1"/>
  <c r="F293" i="7" a="1"/>
  <c r="F276" i="7" a="1"/>
  <c r="F342" i="7" a="1"/>
  <c r="F79" i="7" a="1"/>
  <c r="G213" i="9" a="1"/>
  <c r="G292" i="9" a="1"/>
  <c r="G358" i="9" a="1"/>
  <c r="F469" i="7" a="1"/>
  <c r="F135" i="7" a="1"/>
  <c r="F246" i="7" a="1"/>
  <c r="F112" i="7" a="1"/>
  <c r="G95" i="9" a="1"/>
  <c r="G158" i="9" a="1"/>
  <c r="G314" i="9" a="1"/>
  <c r="F155" i="7" a="1"/>
  <c r="F497" i="7" a="1"/>
  <c r="F243" i="7" a="1"/>
  <c r="F283" i="7" a="1"/>
  <c r="F107" i="7" a="1"/>
  <c r="G586" i="9" a="1"/>
  <c r="G1340" i="9" a="1"/>
  <c r="G1837" i="9" a="1"/>
  <c r="F314" i="7" a="1"/>
  <c r="G282" i="9" a="1"/>
  <c r="G400" i="9" a="1"/>
  <c r="F472" i="7" a="1"/>
  <c r="G531" i="9" a="1"/>
  <c r="G903" i="9" a="1"/>
  <c r="G1525" i="9" a="1"/>
  <c r="G2630" i="9" a="1"/>
  <c r="G2167" i="9" a="1"/>
  <c r="G2247" i="9" a="1"/>
  <c r="G2948" i="9" a="1"/>
  <c r="G62" i="9" a="1"/>
  <c r="G1724" i="9" a="1"/>
  <c r="G649" i="9" a="1"/>
  <c r="G693" i="9" a="1"/>
  <c r="F211" i="7" a="1"/>
  <c r="G53" i="9" a="1"/>
  <c r="G767" i="9" a="1"/>
  <c r="G1059" i="9" a="1"/>
  <c r="G56" i="9" a="1"/>
  <c r="G255" i="9" a="1"/>
  <c r="G570" i="9" a="1"/>
  <c r="G2342" i="9" a="1"/>
  <c r="G1104" i="9" a="1"/>
  <c r="G1829" i="9" a="1"/>
  <c r="G2444" i="9" a="1"/>
  <c r="G30" i="9" a="1"/>
  <c r="G77" i="9" a="1"/>
  <c r="G485" i="9" a="1"/>
  <c r="G1295" i="9" a="1"/>
  <c r="G949" i="9" a="1"/>
  <c r="G1888" i="9" a="1"/>
  <c r="G2117" i="9" a="1"/>
  <c r="F31" i="7" a="1"/>
  <c r="G975" i="9" a="1"/>
  <c r="G809" i="9" a="1"/>
  <c r="G1245" i="9" a="1"/>
  <c r="G2181" i="9" a="1"/>
  <c r="G1138" i="9" a="1"/>
  <c r="G264" i="9" a="1"/>
  <c r="G346" i="9" a="1"/>
  <c r="G421" i="9" a="1"/>
  <c r="F455" i="7" a="1"/>
  <c r="G564" i="9" a="1"/>
  <c r="G580" i="9" a="1"/>
  <c r="G528" i="9" a="1"/>
  <c r="F187" i="7" a="1"/>
  <c r="G240" i="9" a="1"/>
  <c r="G216" i="9" a="1"/>
  <c r="G1535" i="9" a="1"/>
  <c r="G2341" i="9" a="1"/>
  <c r="G2401" i="9" a="1"/>
  <c r="G613" i="9" a="1"/>
  <c r="G2223" i="9" a="1"/>
  <c r="G1654" i="9" a="1"/>
  <c r="G2802" i="9" a="1"/>
  <c r="F235" i="7" a="1"/>
  <c r="G415" i="9" a="1"/>
  <c r="G1453" i="9" a="1"/>
  <c r="G1251" i="9" a="1"/>
  <c r="G1689" i="9" a="1"/>
  <c r="G1731" i="9" a="1"/>
  <c r="G2107" i="9" a="1"/>
  <c r="G1363" i="9" a="1"/>
  <c r="G1783" i="9" a="1"/>
  <c r="F32" i="7" a="1"/>
  <c r="F268" i="7" a="1"/>
  <c r="F94" i="7" a="1"/>
  <c r="F316" i="7" a="1"/>
  <c r="G943" i="9" a="1"/>
  <c r="G331" i="9" a="1"/>
  <c r="F296" i="7" a="1"/>
  <c r="F371" i="7" a="1"/>
  <c r="F306" i="7" a="1"/>
  <c r="G268" i="9" a="1"/>
  <c r="G1501" i="9" a="1"/>
  <c r="F28" i="7" a="1"/>
  <c r="F501" i="7" a="1"/>
  <c r="F70" i="7" a="1"/>
  <c r="F442" i="7" a="1"/>
  <c r="G1324" i="9" a="1"/>
  <c r="G827" i="9" a="1"/>
  <c r="F78" i="7" a="1"/>
  <c r="F205" i="7" a="1"/>
  <c r="F436" i="7" a="1"/>
  <c r="G132" i="9" a="1"/>
  <c r="G609" i="9" a="1"/>
  <c r="F285" i="7" a="1"/>
  <c r="G201" i="9" a="1"/>
  <c r="G555" i="9" a="1"/>
  <c r="G690" i="9" a="1"/>
  <c r="G853" i="9" a="1"/>
  <c r="G1052" i="9" a="1"/>
  <c r="G2555" i="9" a="1"/>
  <c r="G1098" i="9" a="1"/>
  <c r="G2603" i="9" a="1"/>
  <c r="G450" i="9" a="1"/>
  <c r="G1740" i="9" a="1"/>
  <c r="G680" i="9" a="1"/>
  <c r="F81" i="7" a="1"/>
  <c r="G1331" i="9" a="1"/>
  <c r="G847" i="9" a="1"/>
  <c r="G916" i="9" a="1"/>
  <c r="G1409" i="9" a="1"/>
  <c r="G1349" i="9" a="1"/>
  <c r="G2289" i="9" a="1"/>
  <c r="G1883" i="9" a="1"/>
  <c r="G143" i="9" a="1"/>
  <c r="G928" i="9" a="1"/>
  <c r="G1569" i="9" a="1"/>
  <c r="G1252" i="9" a="1"/>
  <c r="G1083" i="9" a="1"/>
  <c r="G1163" i="9" a="1"/>
  <c r="G1788" i="9" a="1"/>
  <c r="G1919" i="9" a="1"/>
  <c r="G1601" i="9" a="1"/>
  <c r="G2010" i="9" a="1"/>
  <c r="G736" i="9" a="1"/>
  <c r="G211" i="9" a="1"/>
  <c r="F134" i="7" a="1"/>
  <c r="G730" i="9" a="1"/>
  <c r="G1916" i="9" a="1"/>
  <c r="F340" i="7" a="1"/>
  <c r="G181" i="9" a="1"/>
  <c r="G403" i="9" a="1"/>
  <c r="G2219" i="9" a="1"/>
  <c r="G2299" i="9" a="1"/>
  <c r="G2545" i="9" a="1"/>
  <c r="G2112" i="9" a="1"/>
  <c r="G2993" i="9" a="1"/>
  <c r="G376" i="9" a="1"/>
  <c r="G846" i="9" a="1"/>
  <c r="G1255" i="9" a="1"/>
  <c r="G817" i="9" a="1"/>
  <c r="G1122" i="9" a="1"/>
  <c r="G1339" i="9" a="1"/>
  <c r="G892" i="9" a="1"/>
  <c r="G14" i="9" a="1"/>
  <c r="G950" i="9" a="1"/>
  <c r="F42" i="7" a="1"/>
  <c r="G16" i="9" a="1"/>
  <c r="G149" i="9" a="1"/>
  <c r="G37" i="9" a="1"/>
  <c r="G388" i="9" a="1"/>
  <c r="F156" i="7" a="1"/>
  <c r="G90" i="9" a="1"/>
  <c r="G300" i="9" a="1"/>
  <c r="G838" i="9" a="1"/>
  <c r="G1344" i="9" a="1"/>
  <c r="G461" i="9" a="1"/>
  <c r="G2176" i="9" a="1"/>
  <c r="G1014" i="9" a="1"/>
  <c r="G313" i="9" a="1"/>
  <c r="G638" i="9" a="1"/>
  <c r="G1879" i="9" a="1"/>
  <c r="G1771" i="9" a="1"/>
  <c r="F91" i="7" a="1"/>
  <c r="G475" i="9" a="1"/>
  <c r="G1134" i="9" a="1"/>
  <c r="G1930" i="9" a="1"/>
  <c r="G2038" i="9" a="1"/>
  <c r="F232" i="7" a="1"/>
  <c r="G922" i="9" a="1"/>
  <c r="G1808" i="9" a="1"/>
  <c r="G2039" i="9" a="1"/>
  <c r="G1755" i="9" a="1"/>
  <c r="G153" i="9" a="1"/>
  <c r="G1868" i="9" a="1"/>
  <c r="G1461" i="9" a="1"/>
  <c r="G1380" i="9" a="1"/>
  <c r="G645" i="9" a="1"/>
  <c r="G874" i="9" a="1"/>
  <c r="G2495" i="9" a="1"/>
  <c r="F411" i="7" a="1"/>
  <c r="G889" i="9" a="1"/>
  <c r="G342" i="9" a="1"/>
  <c r="G1101" i="9" a="1"/>
  <c r="G641" i="9" a="1"/>
  <c r="G1247" i="9" a="1"/>
  <c r="G2662" i="9" a="1"/>
  <c r="G1639" i="9" a="1"/>
  <c r="G1113" i="9" a="1"/>
  <c r="G2641" i="9" a="1"/>
  <c r="G2216" i="9" a="1"/>
  <c r="G1458" i="9" a="1"/>
  <c r="G490" i="9" a="1"/>
  <c r="G396" i="9" a="1"/>
  <c r="G617" i="9" a="1"/>
  <c r="G2387" i="9" a="1"/>
  <c r="G1982" i="9" a="1"/>
  <c r="F87" i="7" a="1"/>
  <c r="G108" i="9" a="1"/>
  <c r="G921" i="9" a="1"/>
  <c r="G2319" i="9" a="1"/>
  <c r="G2399" i="9" a="1"/>
  <c r="G2314" i="9" a="1"/>
  <c r="G146" i="9" a="1"/>
  <c r="G1076" i="9" a="1"/>
  <c r="G244" i="9" a="1"/>
  <c r="G1683" i="9" a="1"/>
  <c r="G2311" i="9" a="1"/>
  <c r="F361" i="7" a="1"/>
  <c r="G381" i="9" a="1"/>
  <c r="G704" i="9" a="1"/>
  <c r="G1401" i="9" a="1"/>
  <c r="G1721" i="9" a="1"/>
  <c r="G2123" i="9" a="1"/>
  <c r="G21" i="9" a="1"/>
  <c r="G2172" i="9" a="1"/>
  <c r="G652" i="9" a="1"/>
  <c r="G1062" i="9" a="1"/>
  <c r="G1063" i="9" a="1"/>
  <c r="G1975" i="9" a="1"/>
  <c r="G1325" i="9" a="1"/>
  <c r="G1878" i="9" a="1"/>
  <c r="G2960" i="9" a="1"/>
  <c r="G2381" i="9" a="1"/>
  <c r="G2727" i="9" a="1"/>
  <c r="G1650" i="9" a="1"/>
  <c r="G2285" i="9" a="1"/>
  <c r="G5" i="9" a="1"/>
  <c r="G1713" i="9" a="1"/>
  <c r="G2095" i="9" a="1"/>
  <c r="G2045" i="9" a="1"/>
  <c r="G2910" i="9" a="1"/>
  <c r="G1830" i="9" a="1"/>
  <c r="G1722" i="9" a="1"/>
  <c r="G867" i="9" a="1"/>
  <c r="G1760" i="9" a="1"/>
  <c r="G1627" i="9" a="1"/>
  <c r="G2918" i="9" a="1"/>
  <c r="G2681" i="9" a="1"/>
  <c r="G2687" i="9" a="1"/>
  <c r="G176" i="9" a="1"/>
  <c r="G1171" i="9" a="1"/>
  <c r="G863" i="9" a="1"/>
  <c r="G1393" i="9" a="1"/>
  <c r="G2054" i="9" a="1"/>
  <c r="F233" i="7" a="1"/>
  <c r="G186" i="9" a="1"/>
  <c r="G960" i="9" a="1"/>
  <c r="G1823" i="9" a="1"/>
  <c r="G2206" i="9" a="1"/>
  <c r="G914" i="9" a="1"/>
  <c r="G514" i="9" a="1"/>
  <c r="G1315" i="9" a="1"/>
  <c r="G1160" i="9" a="1"/>
  <c r="G772" i="9" a="1"/>
  <c r="G1358" i="9" a="1"/>
  <c r="F439" i="7" a="1"/>
  <c r="G1155" i="9" a="1"/>
  <c r="G1341" i="9" a="1"/>
  <c r="G1659" i="9" a="1"/>
  <c r="G1819" i="9" a="1"/>
  <c r="G1366" i="9" a="1"/>
  <c r="G920" i="9" a="1"/>
  <c r="G2768" i="9" a="1"/>
  <c r="G717" i="9" a="1"/>
  <c r="G1356" i="9" a="1"/>
  <c r="G1082" i="9" a="1"/>
  <c r="F450" i="7" a="1"/>
  <c r="G1567" i="9" a="1"/>
  <c r="G2501" i="9" a="1"/>
  <c r="G2995" i="9" a="1"/>
  <c r="G2488" i="9" a="1"/>
  <c r="G684" i="9" a="1"/>
  <c r="G481" i="9" a="1"/>
  <c r="G1652" i="9" a="1"/>
  <c r="G2427" i="9" a="1"/>
  <c r="G364" i="9" a="1"/>
  <c r="G1169" i="9" a="1"/>
  <c r="G170" i="9" a="1"/>
  <c r="G1272" i="9" a="1"/>
  <c r="G2168" i="9" a="1"/>
  <c r="G2933" i="9" a="1"/>
  <c r="G1221" i="9" a="1"/>
  <c r="G2049" i="9" a="1"/>
  <c r="G2819" i="9" a="1"/>
  <c r="G2477" i="9" a="1"/>
  <c r="F194" i="7" a="1"/>
  <c r="G787" i="9" a="1"/>
  <c r="G2367" i="9" a="1"/>
  <c r="G2264" i="9" a="1"/>
  <c r="G2571" i="9" a="1"/>
  <c r="G2697" i="9" a="1"/>
  <c r="G2560" i="9" a="1"/>
  <c r="G2433" i="9" a="1"/>
  <c r="G2467" i="9" a="1"/>
  <c r="G1802" i="9" a="1"/>
  <c r="G2627" i="9" a="1"/>
  <c r="G2290" i="9" a="1"/>
  <c r="G2810" i="9" a="1"/>
  <c r="G2903" i="9" a="1"/>
  <c r="G2716" i="9" a="1"/>
  <c r="G2171" i="9" a="1"/>
  <c r="G2659" i="9" a="1"/>
  <c r="G1702" i="9" a="1"/>
  <c r="G2525" i="9" a="1"/>
  <c r="G2557" i="9" a="1"/>
  <c r="G1704" i="9" a="1"/>
  <c r="F375" i="7" a="1"/>
  <c r="F222" i="7" a="1"/>
  <c r="G1599" i="9" a="1"/>
  <c r="G1004" i="9" a="1"/>
  <c r="G236" i="9" a="1"/>
  <c r="G1261" i="9" a="1"/>
  <c r="G177" i="9" a="1"/>
  <c r="G1571" i="9" a="1"/>
  <c r="G2680" i="9" a="1"/>
  <c r="G2574" i="9" a="1"/>
  <c r="G2277" i="9" a="1"/>
  <c r="G1796" i="9" a="1"/>
  <c r="G2157" i="9" a="1"/>
  <c r="G2812" i="9" a="1"/>
  <c r="G2657" i="9" a="1"/>
  <c r="G225" i="9" a="1"/>
  <c r="G1910" i="9" a="1"/>
  <c r="G2409" i="9" a="1"/>
  <c r="G2797" i="9" a="1"/>
  <c r="G2476" i="9" a="1"/>
  <c r="G1977" i="9" a="1"/>
  <c r="F415" i="7" a="1"/>
  <c r="F421" i="7" a="1"/>
  <c r="F14" i="7" a="1"/>
  <c r="G581" i="9" a="1"/>
  <c r="G1124" i="9" a="1"/>
  <c r="F491" i="7" a="1"/>
  <c r="F41" i="7" a="1"/>
  <c r="F209" i="7" a="1"/>
  <c r="G288" i="9" a="1"/>
  <c r="G1852" i="9" a="1"/>
  <c r="F6" i="7" a="1"/>
  <c r="G19" i="9" a="1"/>
  <c r="G307" i="9" a="1"/>
  <c r="G9" i="9" a="1"/>
  <c r="F192" i="7" a="1"/>
  <c r="G105" i="9" a="1"/>
  <c r="G596" i="9" a="1"/>
  <c r="F360" i="7" a="1"/>
  <c r="F229" i="7" a="1"/>
  <c r="F190" i="7" a="1"/>
  <c r="G992" i="9" a="1"/>
  <c r="G686" i="9" a="1"/>
  <c r="F132" i="7" a="1"/>
  <c r="F247" i="7" a="1"/>
  <c r="F216" i="7" a="1"/>
  <c r="G286" i="9" a="1"/>
  <c r="G685" i="9" a="1"/>
  <c r="G334" i="9" a="1"/>
  <c r="G178" i="9" a="1"/>
  <c r="G226" i="9" a="1"/>
  <c r="G907" i="9" a="1"/>
  <c r="G2255" i="9" a="1"/>
  <c r="G2230" i="9" a="1"/>
  <c r="G2224" i="9" a="1"/>
  <c r="G430" i="9" a="1"/>
  <c r="G88" i="9" a="1"/>
  <c r="G1803" i="9" a="1"/>
  <c r="G36" i="9" a="1"/>
  <c r="G1660" i="9" a="1"/>
  <c r="G662" i="9" a="1"/>
  <c r="G43" i="9" a="1"/>
  <c r="G740" i="9" a="1"/>
  <c r="G1184" i="9" a="1"/>
  <c r="G2377" i="9" a="1"/>
  <c r="G588" i="9" a="1"/>
  <c r="G209" i="9" a="1"/>
  <c r="G1403" i="9" a="1"/>
  <c r="G2265" i="9" a="1"/>
  <c r="G1617" i="9" a="1"/>
  <c r="G93" i="9" a="1"/>
  <c r="G1374" i="9" a="1"/>
  <c r="G2351" i="9" a="1"/>
  <c r="F165" i="7" a="1"/>
  <c r="G582" i="9" a="1"/>
  <c r="F129" i="7" a="1"/>
  <c r="G885" i="9" a="1"/>
  <c r="G1290" i="9" a="1"/>
  <c r="G144" i="9" a="1"/>
  <c r="G719" i="9" a="1"/>
  <c r="G1587" i="9" a="1"/>
  <c r="G1279" i="9" a="1"/>
  <c r="G1656" i="9" a="1"/>
  <c r="G1614" i="9" a="1"/>
  <c r="G2040" i="9" a="1"/>
  <c r="G162" i="9" a="1"/>
  <c r="G324" i="9" a="1"/>
  <c r="G1428" i="9" a="1"/>
  <c r="G1508" i="9" a="1"/>
  <c r="G1793" i="9" a="1"/>
  <c r="G1334" i="9" a="1"/>
  <c r="G522" i="9" a="1"/>
  <c r="G309" i="9" a="1"/>
  <c r="F45" i="7" a="1"/>
  <c r="G17" i="9" a="1"/>
  <c r="G350" i="9" a="1"/>
  <c r="G1112" i="9" a="1"/>
  <c r="G1645" i="9" a="1"/>
  <c r="G879" i="9" a="1"/>
  <c r="G650" i="9" a="1"/>
  <c r="G419" i="9" a="1"/>
  <c r="G1518" i="9" a="1"/>
  <c r="G1444" i="9" a="1"/>
  <c r="G1192" i="9" a="1"/>
  <c r="G54" i="9" a="1"/>
  <c r="G52" i="9" a="1"/>
  <c r="G945" i="9" a="1"/>
  <c r="G2322" i="9" a="1"/>
  <c r="G303" i="9" a="1"/>
  <c r="G794" i="9" a="1"/>
  <c r="G547" i="9" a="1"/>
  <c r="G1087" i="9" a="1"/>
  <c r="G248" i="9" a="1"/>
  <c r="G1319" i="9" a="1"/>
  <c r="G1976" i="9" a="1"/>
  <c r="G247" i="9" a="1"/>
  <c r="F332" i="7" a="1"/>
  <c r="G256" i="9" a="1"/>
  <c r="G1523" i="9" a="1"/>
  <c r="G1933" i="9" a="1"/>
  <c r="G1483" i="9" a="1"/>
  <c r="G2118" i="9" a="1"/>
  <c r="G2885" i="9" a="1"/>
  <c r="G1222" i="9" a="1"/>
  <c r="G323" i="9" a="1"/>
  <c r="G1179" i="9" a="1"/>
  <c r="G612" i="9" a="1"/>
  <c r="G873" i="9" a="1"/>
  <c r="G1886" i="9" a="1"/>
  <c r="G2195" i="9" a="1"/>
  <c r="G2221" i="9" a="1"/>
  <c r="G728" i="9" a="1"/>
  <c r="G1333" i="9" a="1"/>
  <c r="F499" i="7" a="1"/>
  <c r="F99" i="7" a="1"/>
  <c r="G507" i="9" a="1"/>
  <c r="G1314" i="9" a="1"/>
  <c r="F477" i="7" a="1"/>
  <c r="G11" i="9" a="1"/>
  <c r="G635" i="9" a="1"/>
  <c r="G529" i="9" a="1"/>
  <c r="F474" i="7" a="1"/>
  <c r="F63" i="7" a="1"/>
  <c r="F328" i="7" a="1"/>
  <c r="G245" i="9" a="1"/>
  <c r="G545" i="9" a="1"/>
  <c r="F83" i="7" a="1"/>
  <c r="F273" i="7" a="1"/>
  <c r="F152" i="7" a="1"/>
  <c r="G259" i="9" a="1"/>
  <c r="F104" i="7" a="1"/>
  <c r="G357" i="9" a="1"/>
  <c r="G630" i="9" a="1"/>
  <c r="G814" i="9" a="1"/>
  <c r="G825" i="9" a="1"/>
  <c r="G899" i="9" a="1"/>
  <c r="G2410" i="9" a="1"/>
  <c r="G2454" i="9" a="1"/>
  <c r="G691" i="9" a="1"/>
  <c r="G488" i="9" a="1"/>
  <c r="G2385" i="9" a="1"/>
  <c r="G46" i="9" a="1"/>
  <c r="G755" i="9" a="1"/>
  <c r="G107" i="9" a="1"/>
  <c r="G509" i="9" a="1"/>
  <c r="G513" i="9" a="1"/>
  <c r="G1723" i="9" a="1"/>
  <c r="G2148" i="9" a="1"/>
  <c r="G182" i="9" a="1"/>
  <c r="G1725" i="9" a="1"/>
  <c r="G1475" i="9" a="1"/>
  <c r="G707" i="9" a="1"/>
  <c r="G1069" i="9" a="1"/>
  <c r="G173" i="9" a="1"/>
  <c r="G929" i="9" a="1"/>
  <c r="G1681" i="9" a="1"/>
  <c r="F264" i="7" a="1"/>
  <c r="G140" i="9" a="1"/>
  <c r="F95" i="7" a="1"/>
  <c r="G1007" i="9" a="1"/>
  <c r="G114" i="9" a="1"/>
  <c r="G111" i="9" a="1"/>
  <c r="G1299" i="9" a="1"/>
  <c r="G1068" i="9" a="1"/>
  <c r="G2279" i="9" a="1"/>
  <c r="G1454" i="9" a="1"/>
  <c r="G688" i="9" a="1"/>
  <c r="F207" i="7" a="1"/>
  <c r="G91" i="9" a="1"/>
  <c r="G902" i="9" a="1"/>
  <c r="G2144" i="9" a="1"/>
  <c r="G1022" i="9" a="1"/>
  <c r="G970" i="9" a="1"/>
  <c r="G1443" i="9" a="1"/>
  <c r="G224" i="9" a="1"/>
  <c r="G352" i="9" a="1"/>
  <c r="F369" i="7" a="1"/>
  <c r="G168" i="9" a="1"/>
  <c r="G184" i="9" a="1"/>
  <c r="G126" i="9" a="1"/>
  <c r="F89" i="7" a="1"/>
  <c r="G1421" i="9" a="1"/>
  <c r="G651" i="9" a="1"/>
  <c r="G1500" i="9" a="1"/>
  <c r="G2016" i="9" a="1"/>
  <c r="G1753" i="9" a="1"/>
  <c r="G1824" i="9" a="1"/>
  <c r="G1903" i="9" a="1"/>
  <c r="G741" i="9" a="1"/>
  <c r="G1611" i="9" a="1"/>
  <c r="G2821" i="9" a="1"/>
  <c r="G395" i="9" a="1"/>
  <c r="G1820" i="9" a="1"/>
  <c r="G1337" i="9" a="1"/>
  <c r="G1167" i="9" a="1"/>
  <c r="G467" i="9" a="1"/>
  <c r="G816" i="9" a="1"/>
  <c r="G2207" i="9" a="1"/>
  <c r="G1309" i="9" a="1"/>
  <c r="F459" i="7" a="1"/>
  <c r="G390" i="9" a="1"/>
  <c r="G1983" i="9" a="1"/>
  <c r="G2048" i="9" a="1"/>
  <c r="G2225" i="9" a="1"/>
  <c r="G2514" i="9" a="1"/>
  <c r="F223" i="7" a="1"/>
  <c r="G678" i="9" a="1"/>
  <c r="G326" i="9" a="1"/>
  <c r="G1264" i="9" a="1"/>
  <c r="G437" i="9" a="1"/>
  <c r="G1951" i="9" a="1"/>
  <c r="G1434" i="9" a="1"/>
  <c r="G1586" i="9" a="1"/>
  <c r="G2669" i="9" a="1"/>
  <c r="F424" i="7" a="1"/>
  <c r="F315" i="7" a="1"/>
  <c r="G228" i="9" a="1"/>
  <c r="F500" i="7" a="1"/>
  <c r="F71" i="7" a="1"/>
  <c r="F171" i="7" a="1"/>
  <c r="G826" i="9" a="1"/>
  <c r="G1107" i="9" a="1"/>
  <c r="F278" i="7" a="1"/>
  <c r="F183" i="7" a="1"/>
  <c r="F389" i="7" a="1"/>
  <c r="G743" i="9" a="1"/>
  <c r="F239" i="7" a="1"/>
  <c r="F50" i="7" a="1"/>
  <c r="F454" i="7" a="1"/>
  <c r="F494" i="7" a="1"/>
  <c r="G1003" i="9" a="1"/>
  <c r="F196" i="7" a="1"/>
  <c r="G1051" i="9" a="1"/>
  <c r="G139" i="9" a="1"/>
  <c r="G510" i="9" a="1"/>
  <c r="G832" i="9" a="1"/>
  <c r="G1131" i="9" a="1"/>
  <c r="G1385" i="9" a="1"/>
  <c r="G2922" i="9" a="1"/>
  <c r="G55" i="9" a="1"/>
  <c r="G765" i="9" a="1"/>
  <c r="G1686" i="9" a="1"/>
  <c r="G982" i="9" a="1"/>
  <c r="G408" i="9" a="1"/>
  <c r="G679" i="9" a="1"/>
  <c r="G1318" i="9" a="1"/>
  <c r="G2043" i="9" a="1"/>
  <c r="G1635" i="9" a="1"/>
  <c r="G2242" i="9" a="1"/>
  <c r="G339" i="9" a="1"/>
  <c r="G533" i="9" a="1"/>
  <c r="G848" i="9" a="1"/>
  <c r="G1557" i="9" a="1"/>
  <c r="F27" i="7" a="1"/>
  <c r="G710" i="9" a="1"/>
  <c r="G1316" i="9" a="1"/>
  <c r="G706" i="9" a="1"/>
  <c r="F430" i="7" a="1"/>
  <c r="G156" i="9" a="1"/>
  <c r="F338" i="7" a="1"/>
  <c r="G954" i="9" a="1"/>
  <c r="G431" i="9" a="1"/>
  <c r="G464" i="9" a="1"/>
  <c r="G404" i="9" a="1"/>
  <c r="G1781" i="9" a="1"/>
  <c r="G587" i="9" a="1"/>
  <c r="G1494" i="9" a="1"/>
  <c r="G2303" i="9" a="1"/>
  <c r="F392" i="7" a="1"/>
  <c r="G766" i="9" a="1"/>
  <c r="G577" i="9" a="1"/>
  <c r="G1769" i="9" a="1"/>
  <c r="G2150" i="9" a="1"/>
  <c r="G1813" i="9" a="1"/>
  <c r="G777" i="9" a="1"/>
  <c r="G668" i="9" a="1"/>
  <c r="G869" i="9" a="1"/>
  <c r="F203" i="7" a="1"/>
  <c r="G386" i="9" a="1"/>
  <c r="G402" i="9" a="1"/>
  <c r="G482" i="9" a="1"/>
  <c r="F305" i="7" a="1"/>
  <c r="G220" i="9" a="1"/>
  <c r="G1185" i="9" a="1"/>
  <c r="G483" i="9" a="1"/>
  <c r="G1513" i="9" a="1"/>
  <c r="G1678" i="9" a="1"/>
  <c r="F234" i="7" a="1"/>
  <c r="G134" i="9" a="1"/>
  <c r="G1206" i="9" a="1"/>
  <c r="G1992" i="9" a="1"/>
  <c r="G1447" i="9" a="1"/>
  <c r="G875" i="9" a="1"/>
  <c r="G968" i="9" a="1"/>
  <c r="G1416" i="9" a="1"/>
  <c r="G2058" i="9" a="1"/>
  <c r="G119" i="9" a="1"/>
  <c r="G1273" i="9" a="1"/>
  <c r="G1894" i="9" a="1"/>
  <c r="G2241" i="9" a="1"/>
  <c r="G10" i="9" a="1"/>
  <c r="G23" i="9" a="1"/>
  <c r="G2513" i="9" a="1"/>
  <c r="G1958" i="9" a="1"/>
  <c r="G1527" i="9" a="1"/>
  <c r="G1687" i="9" a="1"/>
  <c r="F403" i="7" a="1"/>
  <c r="G212" i="9" a="1"/>
  <c r="G249" i="9" a="1"/>
  <c r="G2678" i="9" a="1"/>
  <c r="G1073" i="9" a="1"/>
  <c r="G1971" i="9" a="1"/>
  <c r="G2563" i="9" a="1"/>
  <c r="G2720" i="9" a="1"/>
  <c r="G2936" i="9" a="1"/>
  <c r="G2825" i="9" a="1"/>
  <c r="G2370" i="9" a="1"/>
  <c r="G1805" i="9" a="1"/>
  <c r="G436" i="9" a="1"/>
  <c r="G1680" i="9" a="1"/>
  <c r="G1379" i="9" a="1"/>
  <c r="G2943" i="9" a="1"/>
  <c r="G1455" i="9" a="1"/>
  <c r="G1473" i="9" a="1"/>
  <c r="G1669" i="9" a="1"/>
  <c r="G1266" i="9" a="1"/>
  <c r="G1881" i="9" a="1"/>
  <c r="G25" i="9" a="1"/>
  <c r="G1934" i="9" a="1"/>
  <c r="G1460" i="9" a="1"/>
  <c r="G1921" i="9" a="1"/>
  <c r="G197" i="9" a="1"/>
  <c r="G377" i="9" a="1"/>
  <c r="G2391" i="9" a="1"/>
  <c r="G2566" i="9" a="1"/>
  <c r="G2336" i="9" a="1"/>
  <c r="G2075" i="9" a="1"/>
  <c r="F120" i="7" a="1"/>
  <c r="G939" i="9" a="1"/>
  <c r="G552" i="9" a="1"/>
  <c r="G2134" i="9" a="1"/>
  <c r="F390" i="7" a="1"/>
  <c r="G45" i="9" a="1"/>
  <c r="F174" i="7" a="1"/>
  <c r="F199" i="7" a="1"/>
  <c r="G289" i="9" a="1"/>
  <c r="F255" i="7" a="1"/>
  <c r="G128" i="9" a="1"/>
  <c r="G1287" i="9" a="1"/>
  <c r="F320" i="7" a="1"/>
  <c r="F303" i="7" a="1"/>
  <c r="G366" i="9" a="1"/>
  <c r="G49" i="9" a="1"/>
  <c r="F280" i="7" a="1"/>
  <c r="G608" i="9" a="1"/>
  <c r="G1137" i="9" a="1"/>
  <c r="F414" i="7" a="1"/>
  <c r="G980" i="9" a="1"/>
  <c r="G4" i="9" a="1"/>
  <c r="G1190" i="9" a="1"/>
  <c r="G369" i="9" a="1"/>
  <c r="G1555" i="9" a="1"/>
  <c r="G2098" i="9" a="1"/>
  <c r="G254" i="9" a="1"/>
  <c r="G1955" i="9" a="1"/>
  <c r="G637" i="9" a="1"/>
  <c r="G1889" i="9" a="1"/>
  <c r="G1701" i="9" a="1"/>
  <c r="G1011" i="9" a="1"/>
  <c r="G416" i="9" a="1"/>
  <c r="G1023" i="9" a="1"/>
  <c r="G631" i="9" a="1"/>
  <c r="G1041" i="9" a="1"/>
  <c r="G1313" i="9" a="1"/>
  <c r="G1673" i="9" a="1"/>
  <c r="G1158" i="9" a="1"/>
  <c r="G819" i="9" a="1"/>
  <c r="G2170" i="9" a="1"/>
  <c r="G1622" i="9" a="1"/>
  <c r="G870" i="9" a="1"/>
  <c r="F386" i="7" a="1"/>
  <c r="G673" i="9" a="1"/>
  <c r="G583" i="9" a="1"/>
  <c r="G234" i="9" a="1"/>
  <c r="G208" i="9" a="1"/>
  <c r="G1433" i="9" a="1"/>
  <c r="G2079" i="9" a="1"/>
  <c r="G620" i="9" a="1"/>
  <c r="G1700" i="9" a="1"/>
  <c r="G2790" i="9" a="1"/>
  <c r="G971" i="9" a="1"/>
  <c r="G2398" i="9" a="1"/>
  <c r="G199" i="9" a="1"/>
  <c r="G976" i="9" a="1"/>
  <c r="G2041" i="9" a="1"/>
  <c r="G1053" i="9" a="1"/>
  <c r="G1502" i="9" a="1"/>
  <c r="G2245" i="9" a="1"/>
  <c r="G1638" i="9" a="1"/>
  <c r="G291" i="9" a="1"/>
  <c r="G1061" i="9" a="1"/>
  <c r="G1636" i="9" a="1"/>
  <c r="G1926" i="9" a="1"/>
  <c r="G2679" i="9" a="1"/>
  <c r="G2651" i="9" a="1"/>
  <c r="F313" i="7" a="1"/>
  <c r="G499" i="9" a="1"/>
  <c r="G1600" i="9" a="1"/>
  <c r="G2053" i="9" a="1"/>
  <c r="G1288" i="9" a="1"/>
  <c r="G694" i="9" a="1"/>
  <c r="G1330" i="9" a="1"/>
  <c r="G1495" i="9" a="1"/>
  <c r="G2031" i="9" a="1"/>
  <c r="G1437" i="9" a="1"/>
  <c r="G2327" i="9" a="1"/>
  <c r="G263" i="9" a="1"/>
  <c r="G2261" i="9" a="1"/>
  <c r="G27" i="9" a="1"/>
  <c r="G799" i="9" a="1"/>
  <c r="G1872" i="9" a="1"/>
  <c r="G900" i="9" a="1"/>
  <c r="G2055" i="9" a="1"/>
  <c r="F263" i="7" a="1"/>
  <c r="G896" i="9" a="1"/>
  <c r="G1060" i="9" a="1"/>
  <c r="F116" i="7" a="1"/>
  <c r="G1497" i="9" a="1"/>
  <c r="G1040" i="9" a="1"/>
  <c r="G2698" i="9" a="1"/>
  <c r="G2946" i="9" a="1"/>
  <c r="G2126" i="9" a="1"/>
  <c r="G2684" i="9" a="1"/>
  <c r="G379" i="9" a="1"/>
  <c r="G2273" i="9" a="1"/>
  <c r="G2368" i="9" a="1"/>
  <c r="G946" i="9" a="1"/>
  <c r="G2873" i="9" a="1"/>
  <c r="G2422" i="9" a="1"/>
  <c r="G414" i="9" a="1"/>
  <c r="G1780" i="9" a="1"/>
  <c r="G2536" i="9" a="1"/>
  <c r="G2674" i="9" a="1"/>
  <c r="G2934" i="9" a="1"/>
  <c r="F483" i="7" a="1"/>
  <c r="G474" i="9" a="1"/>
  <c r="G424" i="9" a="1"/>
  <c r="G1844" i="9" a="1"/>
  <c r="G1849" i="9" a="1"/>
  <c r="G219" i="9" a="1"/>
  <c r="G180" i="9" a="1"/>
  <c r="G2070" i="9" a="1"/>
  <c r="G2363" i="9" a="1"/>
  <c r="G1990" i="9" a="1"/>
  <c r="G1677" i="9" a="1"/>
  <c r="G956" i="9" a="1"/>
  <c r="G1957" i="9" a="1"/>
  <c r="G1368" i="9" a="1"/>
  <c r="G2542" i="9" a="1"/>
  <c r="G94" i="9" a="1"/>
  <c r="G734" i="9" a="1"/>
  <c r="G1017" i="9" a="1"/>
  <c r="G898" i="9" a="1"/>
  <c r="G1286" i="9" a="1"/>
  <c r="G2238" i="9" a="1"/>
  <c r="G48" i="9" a="1"/>
  <c r="G262" i="9" a="1"/>
  <c r="F357" i="7" a="1"/>
  <c r="G797" i="9" a="1"/>
  <c r="F251" i="7" a="1"/>
  <c r="F365" i="7" a="1"/>
  <c r="F55" i="7" a="1"/>
  <c r="F327" i="7" a="1"/>
  <c r="G283" i="9" a="1"/>
  <c r="G566" i="9" a="1"/>
  <c r="F434" i="7" a="1"/>
  <c r="G473" i="9" a="1"/>
  <c r="G417" i="9" a="1"/>
  <c r="G551" i="9" a="1"/>
  <c r="G206" i="9" a="1"/>
  <c r="G1784" i="9" a="1"/>
  <c r="G1891" i="9" a="1"/>
  <c r="F425" i="7" a="1"/>
  <c r="G1089" i="9" a="1"/>
  <c r="F373" i="7" a="1"/>
  <c r="F121" i="7" a="1"/>
  <c r="G977" i="9" a="1"/>
  <c r="G1020" i="9" a="1"/>
  <c r="F258" i="7" a="1"/>
  <c r="G967" i="9" a="1"/>
  <c r="G1846" i="9" a="1"/>
  <c r="F193" i="7" a="1"/>
  <c r="G1909" i="9" a="1"/>
  <c r="G1559" i="9" a="1"/>
  <c r="G526" i="9" a="1"/>
  <c r="G99" i="9" a="1"/>
  <c r="G172" i="9" a="1"/>
  <c r="G1219" i="9" a="1"/>
  <c r="G1787" i="9" a="1"/>
  <c r="G1275" i="9" a="1"/>
  <c r="G2565" i="9" a="1"/>
  <c r="G1373" i="9" a="1"/>
  <c r="G1408" i="9" a="1"/>
  <c r="G972" i="9" a="1"/>
  <c r="G2373" i="9" a="1"/>
  <c r="G602" i="9" a="1"/>
  <c r="F35" i="7" a="1"/>
  <c r="G1549" i="9" a="1"/>
  <c r="G540" i="9" a="1"/>
  <c r="G463" i="9" a="1"/>
  <c r="G337" i="9" a="1"/>
  <c r="G1558" i="9" a="1"/>
  <c r="G2201" i="9" a="1"/>
  <c r="F377" i="7" a="1"/>
  <c r="G2457" i="9" a="1"/>
  <c r="F56" i="7" a="1"/>
  <c r="G1173" i="9" a="1"/>
  <c r="G1049" i="9" a="1"/>
  <c r="G1044" i="9" a="1"/>
  <c r="G2530" i="9" a="1"/>
  <c r="G2062" i="9" a="1"/>
  <c r="G839" i="9" a="1"/>
  <c r="G1360" i="9" a="1"/>
  <c r="G2415" i="9" a="1"/>
  <c r="G1256" i="9" a="1"/>
  <c r="G278" i="9" a="1"/>
  <c r="G1304" i="9" a="1"/>
  <c r="G2434" i="9" a="1"/>
  <c r="G2985" i="9" a="1"/>
  <c r="G2636" i="9" a="1"/>
  <c r="G2721" i="9" a="1"/>
  <c r="F410" i="7" a="1"/>
  <c r="F106" i="7" a="1"/>
  <c r="G1675" i="9" a="1"/>
  <c r="G1566" i="9" a="1"/>
  <c r="F387" i="7" a="1"/>
  <c r="G42" i="9" a="1"/>
  <c r="G2007" i="9" a="1"/>
  <c r="G2229" i="9" a="1"/>
  <c r="G1226" i="9" a="1"/>
  <c r="G193" i="9" a="1"/>
  <c r="G965" i="9" a="1"/>
  <c r="G2551" i="9" a="1"/>
  <c r="G2111" i="9" a="1"/>
  <c r="G1869" i="9" a="1"/>
  <c r="G123" i="9" a="1"/>
  <c r="G1067" i="9" a="1"/>
  <c r="G1524" i="9" a="1"/>
  <c r="G1978" i="9" a="1"/>
  <c r="F131" i="7" a="1"/>
  <c r="G904" i="9" a="1"/>
  <c r="G1884" i="9" a="1"/>
  <c r="G815" i="9" a="1"/>
  <c r="G1577" i="9" a="1"/>
  <c r="G1449" i="9" a="1"/>
  <c r="G2354" i="9" a="1"/>
  <c r="G2580" i="9" a="1"/>
  <c r="G2323" i="9" a="1"/>
  <c r="G2824" i="9" a="1"/>
  <c r="G435" i="9" a="1"/>
  <c r="G2293" i="9" a="1"/>
  <c r="G1782" i="9" a="1"/>
  <c r="G2781" i="9" a="1"/>
  <c r="G2747" i="9" a="1"/>
  <c r="G2578" i="9" a="1"/>
  <c r="G1536" i="9" a="1"/>
  <c r="G2506" i="9" a="1"/>
  <c r="G915" i="9" a="1"/>
  <c r="G1948" i="9" a="1"/>
  <c r="G2380" i="9" a="1"/>
  <c r="F5" i="7" a="1"/>
  <c r="G822" i="9" a="1"/>
  <c r="G575" i="9" a="1"/>
  <c r="G1973" i="9" a="1"/>
  <c r="G2425" i="9" a="1"/>
  <c r="G341" i="9" a="1"/>
  <c r="G274" i="9" a="1"/>
  <c r="G1326" i="9" a="1"/>
  <c r="G1081" i="9" a="1"/>
  <c r="G1694" i="9" a="1"/>
  <c r="G589" i="9" a="1"/>
  <c r="G61" i="9" a="1"/>
  <c r="G1672" i="9" a="1"/>
  <c r="G1335" i="9" a="1"/>
  <c r="G2518" i="9" a="1"/>
  <c r="G644" i="9" a="1"/>
  <c r="G1144" i="9" a="1"/>
  <c r="G1603" i="9" a="1"/>
  <c r="G1125" i="9" a="1"/>
  <c r="G1291" i="9" a="1"/>
  <c r="G2590" i="9" a="1"/>
  <c r="G420" i="9" a="1"/>
  <c r="G217" i="9" a="1"/>
  <c r="G1633" i="9" a="1"/>
  <c r="F374" i="7" a="1"/>
  <c r="G1596" i="9" a="1"/>
  <c r="F349" i="7" a="1"/>
  <c r="G78" i="9" a="1"/>
  <c r="F29" i="7" a="1"/>
  <c r="F237" i="7" a="1"/>
  <c r="G290" i="9" a="1"/>
  <c r="F418" i="7" a="1"/>
  <c r="F487" i="7" a="1"/>
  <c r="G655" i="9" a="1"/>
  <c r="F458" i="7" a="1"/>
  <c r="G811" i="9" a="1"/>
  <c r="G277" i="9" a="1"/>
  <c r="G2085" i="9" a="1"/>
  <c r="G2310" i="9" a="1"/>
  <c r="G516" i="9" a="1"/>
  <c r="G1395" i="9" a="1"/>
  <c r="G751" i="9" a="1"/>
  <c r="G64" i="9" a="1"/>
  <c r="G2282" i="9" a="1"/>
  <c r="G1099" i="9" a="1"/>
  <c r="G410" i="9" a="1"/>
  <c r="G1215" i="9" a="1"/>
  <c r="G1406" i="9" a="1"/>
  <c r="G757" i="9" a="1"/>
  <c r="G2529" i="9" a="1"/>
  <c r="G2361" i="9" a="1"/>
  <c r="G1792" i="9" a="1"/>
  <c r="G147" i="9" a="1"/>
  <c r="G820" i="9" a="1"/>
  <c r="G615" i="9" a="1"/>
  <c r="G1841" i="9" a="1"/>
  <c r="G1392" i="9" a="1"/>
  <c r="G2692" i="9" a="1"/>
  <c r="G276" i="9" a="1"/>
  <c r="G2539" i="9" a="1"/>
  <c r="G1949" i="9" a="1"/>
  <c r="G1893" i="9" a="1"/>
  <c r="G576" i="9" a="1"/>
  <c r="G439" i="9" a="1"/>
  <c r="G267" i="9" a="1"/>
  <c r="G683" i="9" a="1"/>
  <c r="G502" i="9" a="1"/>
  <c r="G636" i="9" a="1"/>
  <c r="G1424" i="9" a="1"/>
  <c r="F241" i="7" a="1"/>
  <c r="G1260" i="9" a="1"/>
  <c r="G1904" i="9" a="1"/>
  <c r="G372" i="9" a="1"/>
  <c r="G2090" i="9" a="1"/>
  <c r="G1851" i="9" a="1"/>
  <c r="G682" i="9" a="1"/>
  <c r="G1166" i="9" a="1"/>
  <c r="F18" i="7" a="1"/>
  <c r="G1140" i="9" a="1"/>
  <c r="G786" i="9" a="1"/>
  <c r="G1765" i="9" a="1"/>
  <c r="G330" i="9" a="1"/>
  <c r="G455" i="9" a="1"/>
  <c r="F486" i="7" a="1"/>
  <c r="G1438" i="9" a="1"/>
  <c r="G2220" i="9" a="1"/>
  <c r="G2036" i="9" a="1"/>
  <c r="G2595" i="9" a="1"/>
  <c r="G157" i="9" a="1"/>
  <c r="G74" i="9" a="1"/>
  <c r="G1835" i="9" a="1"/>
  <c r="G722" i="9" a="1"/>
  <c r="G63" i="9" a="1"/>
  <c r="G117" i="9" a="1"/>
  <c r="G2346" i="9" a="1"/>
  <c r="G1066" i="9" a="1"/>
  <c r="G1381" i="9" a="1"/>
  <c r="G779" i="9" a="1"/>
  <c r="G1477" i="9" a="1"/>
  <c r="G981" i="9" a="1"/>
  <c r="G2249" i="9" a="1"/>
  <c r="G1159" i="9" a="1"/>
  <c r="G363" i="9" a="1"/>
  <c r="G2471" i="9" a="1"/>
  <c r="G1072" i="9" a="1"/>
  <c r="G1944" i="9" a="1"/>
  <c r="G347" i="9" a="1"/>
  <c r="G1019" i="9" a="1"/>
  <c r="G1715" i="9" a="1"/>
  <c r="G469" i="9" a="1"/>
  <c r="G1064" i="9" a="1"/>
  <c r="G1962" i="9" a="1"/>
  <c r="G2153" i="9" a="1"/>
  <c r="G2448" i="9" a="1"/>
  <c r="G2533" i="9" a="1"/>
  <c r="G2253" i="9" a="1"/>
  <c r="G349" i="9" a="1"/>
  <c r="G308" i="9" a="1"/>
  <c r="G1799" i="9" a="1"/>
  <c r="G406" i="9" a="1"/>
  <c r="G1682" i="9" a="1"/>
  <c r="G2620" i="9" a="1"/>
  <c r="G941" i="9" a="1"/>
  <c r="G1840" i="9" a="1"/>
  <c r="G1666" i="9" a="1"/>
  <c r="G2748" i="9" a="1"/>
  <c r="G2822" i="9" a="1"/>
  <c r="G38" i="9" a="1"/>
  <c r="G336" i="9" a="1"/>
  <c r="G2006" i="9" a="1"/>
  <c r="G1529" i="9" a="1"/>
  <c r="G2051" i="9" a="1"/>
  <c r="G1452" i="9" a="1"/>
  <c r="G927" i="9" a="1"/>
  <c r="G1744" i="9" a="1"/>
  <c r="G1376" i="9" a="1"/>
  <c r="G804" i="9" a="1"/>
  <c r="G305" i="9" a="1"/>
  <c r="G1774" i="9" a="1"/>
  <c r="G2329" i="9" a="1"/>
  <c r="G1197" i="9" a="1"/>
  <c r="F143" i="7" a="1"/>
  <c r="G695" i="9" a="1"/>
  <c r="G913" i="9" a="1"/>
  <c r="G1025" i="9" a="1"/>
  <c r="G1165" i="9" a="1"/>
  <c r="G2375" i="9" a="1"/>
  <c r="G2830" i="9" a="1"/>
  <c r="G496" i="9" a="1"/>
  <c r="G338" i="9" a="1"/>
  <c r="G1653" i="9" a="1"/>
  <c r="G50" i="9" a="1"/>
  <c r="G1249" i="9" a="1"/>
  <c r="G2096" i="9" a="1"/>
  <c r="G2192" i="9" a="1"/>
  <c r="G525" i="9" a="1"/>
  <c r="G252" i="9" a="1"/>
  <c r="G537" i="9" a="1"/>
  <c r="G2174" i="9" a="1"/>
  <c r="G2271" i="9" a="1"/>
  <c r="G1519" i="9" a="1"/>
  <c r="G1595" i="9" a="1"/>
  <c r="G2185" i="9" a="1"/>
  <c r="F75" i="7" a="1"/>
  <c r="G1727" i="9" a="1"/>
  <c r="G2561" i="9" a="1"/>
  <c r="G2746" i="9" a="1"/>
  <c r="G2364" i="9" a="1"/>
  <c r="G1797" i="9" a="1"/>
  <c r="G2121" i="9" a="1"/>
  <c r="G2634" i="9" a="1"/>
  <c r="G1257" i="9" a="1"/>
  <c r="G2749" i="9" a="1"/>
  <c r="G2742" i="9" a="1"/>
  <c r="G2109" i="9" a="1"/>
  <c r="G2777" i="9" a="1"/>
  <c r="G2014" i="9" a="1"/>
  <c r="F289" i="7" a="1"/>
  <c r="G2524" i="9" a="1"/>
  <c r="G2778" i="9" a="1"/>
  <c r="G1658" i="9" a="1"/>
  <c r="G2713" i="9" a="1"/>
  <c r="G1972" i="9" a="1"/>
  <c r="G2217" i="9" a="1"/>
  <c r="G1706" i="9" a="1"/>
  <c r="G2584" i="9" a="1"/>
  <c r="G1294" i="9" a="1"/>
  <c r="G2326" i="9" a="1"/>
  <c r="G1080" i="9" a="1"/>
  <c r="G750" i="9" a="1"/>
  <c r="G1369" i="9" a="1"/>
  <c r="G1472" i="9" a="1"/>
  <c r="G1874" i="9" a="1"/>
  <c r="G2164" i="9" a="1"/>
  <c r="G319" i="9" a="1"/>
  <c r="G2315" i="9" a="1"/>
  <c r="G2371" i="9" a="1"/>
  <c r="G2512" i="9" a="1"/>
  <c r="G457" i="9" a="1"/>
  <c r="G1228" i="9" a="1"/>
  <c r="G2088" i="9" a="1"/>
  <c r="G2180" i="9" a="1"/>
  <c r="G2435" i="9" a="1"/>
  <c r="G2002" i="9" a="1"/>
  <c r="G1467" i="9" a="1"/>
  <c r="G2917" i="9" a="1"/>
  <c r="G1786" i="9" a="1"/>
  <c r="G2260" i="9" a="1"/>
  <c r="G2996" i="9" a="1"/>
  <c r="G1342" i="9" a="1"/>
  <c r="G1794" i="9" a="1"/>
  <c r="G2179" i="9" a="1"/>
  <c r="G796" i="9" a="1"/>
  <c r="G2232" i="9" a="1"/>
  <c r="G2344" i="9" a="1"/>
  <c r="G2842" i="9" a="1"/>
  <c r="G1071" i="9" a="1"/>
  <c r="G2189" i="9" a="1"/>
  <c r="G2403" i="9" a="1"/>
  <c r="G1906" i="9" a="1"/>
  <c r="G2155" i="9" a="1"/>
  <c r="G2197" i="9" a="1"/>
  <c r="G2708" i="9" a="1"/>
  <c r="G2608" i="9" a="1"/>
  <c r="G2755" i="9" a="1"/>
  <c r="G724" i="9" a="1"/>
  <c r="G2745" i="9" a="1"/>
  <c r="G2997" i="9" a="1"/>
  <c r="G2787" i="9" a="1"/>
  <c r="G2549" i="9" a="1"/>
  <c r="G2402" i="9" a="1"/>
  <c r="G2872" i="9" a="1"/>
  <c r="G1831" i="9" a="1"/>
  <c r="G2690" i="9" a="1"/>
  <c r="G2881" i="9" a="1"/>
  <c r="G2439" i="9" a="1"/>
  <c r="G1009" i="9" a="1"/>
  <c r="G2932" i="9" a="1"/>
  <c r="G2061" i="9" a="1"/>
  <c r="G332" i="9" a="1"/>
  <c r="G2478" i="9" a="1"/>
  <c r="G1133" i="9" a="1"/>
  <c r="G1196" i="9" a="1"/>
  <c r="G174" i="9" a="1"/>
  <c r="G1747" i="9" a="1"/>
  <c r="G830" i="9" a="1"/>
  <c r="G2298" i="9" a="1"/>
  <c r="G1612" i="9" a="1"/>
  <c r="G1021" i="9" a="1"/>
  <c r="G2442" i="9" a="1"/>
  <c r="G2430" i="9" a="1"/>
  <c r="G843" i="9" a="1"/>
  <c r="G1486" i="9" a="1"/>
  <c r="G1533" i="9" a="1"/>
  <c r="G621" i="9" a="1"/>
  <c r="F25" i="7" a="1"/>
  <c r="F191" i="7" a="1"/>
  <c r="G543" i="9" a="1"/>
  <c r="F431" i="7" a="1"/>
  <c r="G866" i="9" a="1"/>
  <c r="F52" i="7" a="1"/>
  <c r="G974" i="9" a="1"/>
  <c r="G1901" i="9" a="1"/>
  <c r="G1367" i="9" a="1"/>
  <c r="F11" i="7" a="1"/>
  <c r="F117" i="7" a="1"/>
  <c r="F142" i="7" a="1"/>
  <c r="G1435" i="9" a="1"/>
  <c r="G102" i="9" a="1"/>
  <c r="G1935" i="9" a="1"/>
  <c r="G895" i="9" a="1"/>
  <c r="G2431" i="9" a="1"/>
  <c r="F288" i="7" a="1"/>
  <c r="F202" i="7" a="1"/>
  <c r="G1761" i="9" a="1"/>
  <c r="G571" i="9" a="1"/>
  <c r="G238" i="9" a="1"/>
  <c r="G868" i="9" a="1"/>
  <c r="G753" i="9" a="1"/>
  <c r="F366" i="7" a="1"/>
  <c r="G1108" i="9" a="1"/>
  <c r="G456" i="9" a="1"/>
  <c r="G1843" i="9" a="1"/>
  <c r="F248" i="7" a="1"/>
  <c r="G1143" i="9" a="1"/>
  <c r="G1292" i="9" a="1"/>
  <c r="G1102" i="9" a="1"/>
  <c r="G1814" i="9" a="1"/>
  <c r="G855" i="9" a="1"/>
  <c r="G356" i="9" a="1"/>
  <c r="G2138" i="9" a="1"/>
  <c r="G969" i="9" a="1"/>
  <c r="G2218" i="9" a="1"/>
  <c r="G2094" i="9" a="1"/>
  <c r="G2731" i="9" a="1"/>
  <c r="G412" i="9" a="1"/>
  <c r="G2026" i="9" a="1"/>
  <c r="G2318" i="9" a="1"/>
  <c r="G711" i="9" a="1"/>
  <c r="G2209" i="9" a="1"/>
  <c r="F299" i="7" a="1"/>
  <c r="G1539" i="9" a="1"/>
  <c r="G1540" i="9" a="1"/>
  <c r="G546" i="9" a="1"/>
  <c r="G597" i="9" a="1"/>
  <c r="G1584" i="9" a="1"/>
  <c r="F319" i="7" a="1"/>
  <c r="G329" i="9" a="1"/>
  <c r="G616" i="9" a="1"/>
  <c r="G1046" i="9" a="1"/>
  <c r="G2976" i="9" a="1"/>
  <c r="G2736" i="9" a="1"/>
  <c r="G2954" i="9" a="1"/>
  <c r="G1817" i="9" a="1"/>
  <c r="G2647" i="9" a="1"/>
  <c r="G2570" i="9" a="1"/>
  <c r="G2394" i="9" a="1"/>
  <c r="G2203" i="9" a="1"/>
  <c r="G2269" i="9" a="1"/>
  <c r="G2675" i="9" a="1"/>
  <c r="G486" i="9" a="1"/>
  <c r="G1655" i="9" a="1"/>
  <c r="F446" i="7" a="1"/>
  <c r="G802" i="9" a="1"/>
  <c r="G2498" i="9" a="1"/>
  <c r="F150" i="7" a="1"/>
  <c r="G1748" i="9" a="1"/>
  <c r="G2102" i="9" a="1"/>
  <c r="F347" i="7" a="1"/>
  <c r="G393" i="9" a="1"/>
  <c r="G1103" i="9" a="1"/>
  <c r="G97" i="9" a="1"/>
  <c r="F68" i="7" a="1"/>
  <c r="G1031" i="9" a="1"/>
  <c r="G1463" i="9" a="1"/>
  <c r="G1084" i="9" a="1"/>
  <c r="G2246" i="9" a="1"/>
  <c r="G2496" i="9" a="1"/>
  <c r="G1484" i="9" a="1"/>
  <c r="G1469" i="9" a="1"/>
  <c r="G1789" i="9" a="1"/>
  <c r="G1629" i="9" a="1"/>
  <c r="G2105" i="9" a="1"/>
  <c r="G86" i="9" a="1"/>
  <c r="G1479" i="9" a="1"/>
  <c r="G1850" i="9" a="1"/>
  <c r="G1365" i="9" a="1"/>
  <c r="G1418" i="9" a="1"/>
  <c r="G2989" i="9" a="1"/>
  <c r="G1343" i="9" a="1"/>
  <c r="G321" i="9" a="1"/>
  <c r="G2350" i="9" a="1"/>
  <c r="G2938" i="9" a="1"/>
  <c r="G2604" i="9" a="1"/>
  <c r="G785" i="9" a="1"/>
  <c r="G1088" i="9" a="1"/>
  <c r="G2648" i="9" a="1"/>
  <c r="G2869" i="9" a="1"/>
  <c r="G1351" i="9" a="1"/>
  <c r="G2613" i="9" a="1"/>
  <c r="G2940" i="9" a="1"/>
  <c r="F441" i="7" a="1"/>
  <c r="G2360" i="9" a="1"/>
  <c r="G2116" i="9" a="1"/>
  <c r="G2783" i="9" a="1"/>
  <c r="G1210" i="9" a="1"/>
  <c r="G925" i="9" a="1"/>
  <c r="G2390" i="9" a="1"/>
  <c r="G712" i="9" a="1"/>
  <c r="F228" i="7" a="1"/>
  <c r="G1233" i="9" a="1"/>
  <c r="G1490" i="9" a="1"/>
  <c r="F476" i="7" a="1"/>
  <c r="G1716" i="9" a="1"/>
  <c r="G1048" i="9" a="1"/>
  <c r="G2849" i="9" a="1"/>
  <c r="G883" i="9" a="1"/>
  <c r="G1870" i="9" a="1"/>
  <c r="G2848" i="9" a="1"/>
  <c r="G2386" i="9" a="1"/>
  <c r="G2286" i="9" a="1"/>
  <c r="G2459" i="9" a="1"/>
  <c r="G2779" i="9" a="1"/>
  <c r="G2093" i="9" a="1"/>
  <c r="G2772" i="9" a="1"/>
  <c r="G1572" i="9" a="1"/>
  <c r="G2689" i="9" a="1"/>
  <c r="G2612" i="9" a="1"/>
  <c r="G1877" i="9" a="1"/>
  <c r="G44" i="9" a="1"/>
  <c r="G2308" i="9" a="1"/>
  <c r="G2827" i="9" a="1"/>
  <c r="G1390" i="9" a="1"/>
  <c r="G1578" i="9" a="1"/>
  <c r="G849" i="9" a="1"/>
  <c r="G1347" i="9" a="1"/>
  <c r="G2714" i="9" a="1"/>
  <c r="G1818" i="9" a="1"/>
  <c r="G2212" i="9" a="1"/>
  <c r="G2705" i="9" a="1"/>
  <c r="G1362" i="9" a="1"/>
  <c r="G2320" i="9" a="1"/>
  <c r="G2652" i="9" a="1"/>
  <c r="G1670" i="9" a="1"/>
  <c r="G2066" i="9" a="1"/>
  <c r="G2292" i="9" a="1"/>
  <c r="G2838" i="9" a="1"/>
  <c r="G2906" i="9" a="1"/>
  <c r="G1710" i="9" a="1"/>
  <c r="G2084" i="9" a="1"/>
  <c r="G1945" i="9" a="1"/>
  <c r="G2473" i="9" a="1"/>
  <c r="G2426" i="9" a="1"/>
  <c r="G627" i="9" a="1"/>
  <c r="G1441" i="9" a="1"/>
  <c r="G2704" i="9" a="1"/>
  <c r="G1186" i="9" a="1"/>
  <c r="G966" i="9" a="1"/>
  <c r="G2583" i="9" a="1"/>
  <c r="G611" i="9" a="1"/>
  <c r="G1195" i="9" a="1"/>
  <c r="G2347" i="9" a="1"/>
  <c r="G699" i="9" a="1"/>
  <c r="G716" i="9" a="1"/>
  <c r="G2091" i="9" a="1"/>
  <c r="G1152" i="9" a="1"/>
  <c r="G2211" i="9" a="1"/>
  <c r="G604" i="9" a="1"/>
  <c r="G1696" i="9" a="1"/>
  <c r="G984" i="9" a="1"/>
  <c r="G2418" i="9" a="1"/>
  <c r="G2673" i="9" a="1"/>
  <c r="G2628" i="9" a="1"/>
  <c r="G1720" i="9" a="1"/>
  <c r="G2438" i="9" a="1"/>
  <c r="G2296" i="9" a="1"/>
  <c r="G2841" i="9" a="1"/>
  <c r="G2077" i="9" a="1"/>
  <c r="G2931" i="9" a="1"/>
  <c r="G2784" i="9" a="1"/>
  <c r="G1898" i="9" a="1"/>
  <c r="G2141" i="9" a="1"/>
  <c r="G2424" i="9" a="1"/>
  <c r="G2712" i="9" a="1"/>
  <c r="G1353" i="9" a="1"/>
  <c r="G2814" i="9" a="1"/>
  <c r="G1947" i="9" a="1"/>
  <c r="G2258" i="9" a="1"/>
  <c r="G780" i="9" a="1"/>
  <c r="G2575" i="9" a="1"/>
  <c r="G1439" i="9" a="1"/>
  <c r="G2034" i="9" a="1"/>
  <c r="G169" i="9" a="1"/>
  <c r="G1766" i="9" a="1"/>
  <c r="G2875" i="9" a="1"/>
  <c r="G1562" i="9" a="1"/>
  <c r="G453" i="9" a="1"/>
  <c r="G1738" i="9" a="1"/>
  <c r="G1857" i="9" a="1"/>
  <c r="G80" i="9" a="1"/>
  <c r="G2889" i="9" a="1"/>
  <c r="G1866" i="9" a="1"/>
  <c r="G1754" i="9" a="1"/>
  <c r="G1693" i="9" a="1"/>
  <c r="G136" i="9" a="1"/>
  <c r="G258" i="9" a="1"/>
  <c r="G1225" i="9" a="1"/>
  <c r="G196" i="9" a="1"/>
  <c r="G1148" i="9" a="1"/>
  <c r="G491" i="9" a="1"/>
  <c r="F128" i="7" a="1"/>
  <c r="G924" i="9" a="1"/>
  <c r="G1118" i="9" a="1"/>
  <c r="G501" i="9" a="1"/>
  <c r="G1662" i="9" a="1"/>
  <c r="G1372" i="9" a="1"/>
  <c r="G2618" i="9" a="1"/>
  <c r="G1095" i="9" a="1"/>
  <c r="F126" i="7" a="1"/>
  <c r="G479" i="9" a="1"/>
  <c r="G150" i="9" a="1"/>
  <c r="G422" i="9" a="1"/>
  <c r="G1234" i="9" a="1"/>
  <c r="G2147" i="9" a="1"/>
  <c r="G550" i="9" a="1"/>
  <c r="G2332" i="9" a="1"/>
  <c r="G1321" i="9" a="1"/>
  <c r="G622" i="9" a="1"/>
  <c r="G271" i="9" a="1"/>
  <c r="G835" i="9" a="1"/>
  <c r="G345" i="9" a="1"/>
  <c r="G932" i="9" a="1"/>
  <c r="G908" i="9" a="1"/>
  <c r="G623" i="9" a="1"/>
  <c r="G100" i="9" a="1"/>
  <c r="G2965" i="9" a="1"/>
  <c r="G834" i="9" a="1"/>
  <c r="G1528" i="9" a="1"/>
  <c r="G2160" i="9" a="1"/>
  <c r="G301" i="9" a="1"/>
  <c r="G2406" i="9" a="1"/>
  <c r="F24" i="7" a="1"/>
  <c r="F419" i="7" a="1"/>
  <c r="G1028" i="9" a="1"/>
  <c r="F325" i="7" a="1"/>
  <c r="F265" i="7" a="1"/>
  <c r="F359" i="7" a="1"/>
  <c r="F84" i="7" a="1"/>
  <c r="F275" i="7" a="1"/>
  <c r="G2165" i="9" a="1"/>
  <c r="G110" i="9" a="1"/>
  <c r="F20" i="7" a="1"/>
  <c r="G1242" i="9" a="1"/>
  <c r="G1790" i="9" a="1"/>
  <c r="G768" i="9" a="1"/>
  <c r="G2485" i="9" a="1"/>
  <c r="G714" i="9" a="1"/>
  <c r="G2515" i="9" a="1"/>
  <c r="F492" i="7" a="1"/>
  <c r="F145" i="7" a="1"/>
  <c r="G1695" i="9" a="1"/>
  <c r="G1412" i="9" a="1"/>
  <c r="G205" i="9" a="1"/>
  <c r="G1214" i="9" a="1"/>
  <c r="F123" i="7" a="1"/>
  <c r="F326" i="7" a="1"/>
  <c r="G1565" i="9" a="1"/>
  <c r="G1238" i="9" a="1"/>
  <c r="G1307" i="9" a="1"/>
  <c r="G79" i="9" a="1"/>
  <c r="G2479" i="9" a="1"/>
  <c r="G542" i="9" a="1"/>
  <c r="G1207" i="9" a="1"/>
  <c r="G2127" i="9" a="1"/>
  <c r="G729" i="9" a="1"/>
  <c r="G993" i="9" a="1"/>
  <c r="G1338" i="9" a="1"/>
  <c r="G985" i="9" a="1"/>
  <c r="G1616" i="9" a="1"/>
  <c r="G2237" i="9" a="1"/>
  <c r="G1446" i="9" a="1"/>
  <c r="G861" i="9" a="1"/>
  <c r="G2106" i="9" a="1"/>
  <c r="G2576" i="9" a="1"/>
  <c r="G106" i="9" a="1"/>
  <c r="G2526" i="9" a="1"/>
  <c r="G567" i="9" a="1"/>
  <c r="G2407" i="9" a="1"/>
  <c r="G1016" i="9" a="1"/>
  <c r="G619" i="9" a="1"/>
  <c r="G1892" i="9" a="1"/>
  <c r="G1042" i="9" a="1"/>
  <c r="G538" i="9" a="1"/>
  <c r="G991" i="9" a="1"/>
  <c r="G1127" i="9" a="1"/>
  <c r="G188" i="9" a="1"/>
  <c r="G1442" i="9" a="1"/>
  <c r="G1481" i="9" a="1"/>
  <c r="G2019" i="9" a="1"/>
  <c r="G1897" i="9" a="1"/>
  <c r="G2732" i="9" a="1"/>
  <c r="G1993" i="9" a="1"/>
  <c r="G1323" i="9" a="1"/>
  <c r="G2510" i="9" a="1"/>
  <c r="G2964" i="9" a="1"/>
  <c r="F139" i="7" a="1"/>
  <c r="G1223" i="9" a="1"/>
  <c r="G1079" i="9" a="1"/>
  <c r="F67" i="7" a="1"/>
  <c r="G1111" i="9" a="1"/>
  <c r="G1382" i="9" a="1"/>
  <c r="F72" i="7" a="1"/>
  <c r="G1352" i="9" a="1"/>
  <c r="G2059" i="9" a="1"/>
  <c r="G160" i="9" a="1"/>
  <c r="G1322" i="9" a="1"/>
  <c r="G2042" i="9" a="1"/>
  <c r="G2305" i="9" a="1"/>
  <c r="F496" i="7" a="1"/>
  <c r="G1035" i="9" a="1"/>
  <c r="G2213" i="9" a="1"/>
  <c r="G2215" i="9" a="1"/>
  <c r="G1987" i="9" a="1"/>
  <c r="G2499" i="9" a="1"/>
  <c r="G2511" i="9" a="1"/>
  <c r="G1940" i="9" a="1"/>
  <c r="G881" i="9" a="1"/>
  <c r="G1692" i="9" a="1"/>
  <c r="F103" i="7" a="1"/>
  <c r="G1006" i="9" a="1"/>
  <c r="G2124" i="9" a="1"/>
  <c r="G122" i="9" a="1"/>
  <c r="G2474" i="9" a="1"/>
  <c r="G2291" i="9" a="1"/>
  <c r="G1301" i="9" a="1"/>
  <c r="G1597" i="9" a="1"/>
  <c r="G2183" i="9" a="1"/>
  <c r="G2592" i="9" a="1"/>
  <c r="G2597" i="9" a="1"/>
  <c r="G1216" i="9" a="1"/>
  <c r="G2894" i="9" a="1"/>
  <c r="G2115" i="9" a="1"/>
  <c r="G2429" i="9" a="1"/>
  <c r="G2969" i="9" a="1"/>
  <c r="G2631" i="9" a="1"/>
  <c r="G2682" i="9" a="1"/>
  <c r="G480" i="9" a="1"/>
  <c r="G189" i="9" a="1"/>
  <c r="G2284" i="9" a="1"/>
  <c r="G2911" i="9" a="1"/>
  <c r="G2707" i="9" a="1"/>
  <c r="G1150" i="9" a="1"/>
  <c r="G1093" i="9" a="1"/>
  <c r="G1691" i="9" a="1"/>
  <c r="G2001" i="9" a="1"/>
  <c r="G448" i="9" a="1"/>
  <c r="G1491" i="9" a="1"/>
  <c r="G2256" i="9" a="1"/>
  <c r="G442" i="9" a="1"/>
  <c r="G1258" i="9" a="1"/>
  <c r="G1510" i="9" a="1"/>
  <c r="G2760" i="9" a="1"/>
  <c r="G2135" i="9" a="1"/>
  <c r="G2046" i="9" a="1"/>
  <c r="G2801" i="9" a="1"/>
  <c r="G1980" i="9" a="1"/>
  <c r="G2816" i="9" a="1"/>
  <c r="G1448" i="9" a="1"/>
  <c r="G1968" i="9" a="1"/>
  <c r="G2637" i="9" a="1"/>
  <c r="G2928" i="9" a="1"/>
  <c r="G745" i="9" a="1"/>
  <c r="G2895" i="9" a="1"/>
  <c r="G521" i="9" a="1"/>
  <c r="G2859" i="9" a="1"/>
  <c r="G732" i="9" a="1"/>
  <c r="G2861" i="9" a="1"/>
  <c r="G1346" i="9" a="1"/>
  <c r="G1923" i="9" a="1"/>
  <c r="G2404" i="9" a="1"/>
  <c r="G1770" i="9" a="1"/>
  <c r="G1707" i="9" a="1"/>
  <c r="G2547" i="9" a="1"/>
  <c r="G2890" i="9" a="1"/>
  <c r="G748" i="9" a="1"/>
  <c r="G2531" i="9" a="1"/>
  <c r="G2076" i="9" a="1"/>
  <c r="G2228" i="9" a="1"/>
  <c r="G2664" i="9" a="1"/>
  <c r="G2301" i="9" a="1"/>
  <c r="G2857" i="9" a="1"/>
  <c r="G2696" i="9" a="1"/>
  <c r="G2188" i="9" a="1"/>
  <c r="G2877" i="9" a="1"/>
  <c r="G2128" i="9" a="1"/>
  <c r="G2860" i="9" a="1"/>
  <c r="G2902" i="9" a="1"/>
  <c r="G2850" i="9" a="1"/>
  <c r="G1280" i="9" a="1"/>
  <c r="G708" i="9" a="1"/>
  <c r="G659" i="9" a="1"/>
  <c r="G648" i="9" a="1"/>
  <c r="G1827" i="9" a="1"/>
  <c r="G656" i="9" a="1"/>
  <c r="F249" i="7" a="1"/>
  <c r="G1371" i="9" a="1"/>
  <c r="G1336" i="9" a="1"/>
  <c r="G1018" i="9" a="1"/>
  <c r="G1281" i="9" a="1"/>
  <c r="G2606" i="9" a="1"/>
  <c r="G392" i="9" a="1"/>
  <c r="G1985" i="9" a="1"/>
  <c r="G2596" i="9" a="1"/>
  <c r="G1548" i="9" a="1"/>
  <c r="G2295" i="9" a="1"/>
  <c r="G2579" i="9" a="1"/>
  <c r="G2297" i="9" a="1"/>
  <c r="G2504" i="9" a="1"/>
  <c r="G2552" i="9" a="1"/>
  <c r="G2640" i="9" a="1"/>
  <c r="G2668" i="9" a="1"/>
  <c r="G1593" i="9" a="1"/>
  <c r="G1554" i="9" a="1"/>
  <c r="G2878" i="9" a="1"/>
  <c r="G1698" i="9" a="1"/>
  <c r="G1024" i="9" a="1"/>
  <c r="G2763" i="9" a="1"/>
  <c r="G978" i="9" a="1"/>
  <c r="G1602" i="9" a="1"/>
  <c r="G2751" i="9" a="1"/>
  <c r="G2945" i="9" a="1"/>
  <c r="G1468" i="9" a="1"/>
  <c r="G2844" i="9" a="1"/>
  <c r="G1474" i="9" a="1"/>
  <c r="G2831" i="9" a="1"/>
  <c r="G1430" i="9" a="1"/>
  <c r="G2898" i="9" a="1"/>
  <c r="G1357" i="9" a="1"/>
  <c r="G1262" i="9" a="1"/>
  <c r="G2599" i="9" a="1"/>
  <c r="G1154" i="9" a="1"/>
  <c r="F66" i="7" a="1"/>
  <c r="F214" i="7" a="1"/>
  <c r="F242" i="7" a="1"/>
  <c r="F23" i="7" a="1"/>
  <c r="F115" i="7" a="1"/>
  <c r="F467" i="7" a="1"/>
  <c r="F460" i="7" a="1"/>
  <c r="G2335" i="9" a="1"/>
  <c r="G831" i="9" a="1"/>
  <c r="F356" i="7" a="1"/>
  <c r="G2423" i="9" a="1"/>
  <c r="G1908" i="9" a="1"/>
  <c r="G626" i="9" a="1"/>
  <c r="G1220" i="9" a="1"/>
  <c r="G2169" i="9" a="1"/>
  <c r="G1991" i="9" a="1"/>
  <c r="G96" i="9" a="1"/>
  <c r="G1647" i="9" a="1"/>
  <c r="G1999" i="9" a="1"/>
  <c r="G250" i="9" a="1"/>
  <c r="G165" i="9" a="1"/>
  <c r="G1182" i="9" a="1"/>
  <c r="G118" i="9" a="1"/>
  <c r="G2489" i="9" a="1"/>
  <c r="G2131" i="9" a="1"/>
  <c r="G2030" i="9" a="1"/>
  <c r="G1493" i="9" a="1"/>
  <c r="G1246" i="9" a="1"/>
  <c r="G1875" i="9" a="1"/>
  <c r="G1120" i="9" a="1"/>
  <c r="G2352" i="9" a="1"/>
  <c r="G2491" i="9" a="1"/>
  <c r="G1604" i="9" a="1"/>
  <c r="G1239" i="9" a="1"/>
  <c r="G2384" i="9" a="1"/>
  <c r="G2650" i="9" a="1"/>
  <c r="G666" i="9" a="1"/>
  <c r="G2420" i="9" a="1"/>
  <c r="G1550" i="9" a="1"/>
  <c r="G2970" i="9" a="1"/>
  <c r="G813" i="9" a="1"/>
  <c r="G632" i="9" a="1"/>
  <c r="G517" i="9" a="1"/>
  <c r="G1202" i="9" a="1"/>
  <c r="G598" i="9" a="1"/>
  <c r="G2393" i="9" a="1"/>
  <c r="G2395" i="9" a="1"/>
  <c r="G926" i="9" a="1"/>
  <c r="G2235" i="9" a="1"/>
  <c r="G1432" i="9" a="1"/>
  <c r="G1254" i="9" a="1"/>
  <c r="G1361" i="9" a="1"/>
  <c r="G127" i="9" a="1"/>
  <c r="G2725" i="9" a="1"/>
  <c r="G1887" i="9" a="1"/>
  <c r="G1026" i="9" a="1"/>
  <c r="F376" i="7" a="1"/>
  <c r="F355" i="7" a="1"/>
  <c r="F40" i="7" a="1"/>
  <c r="F173" i="7" a="1"/>
  <c r="G574" i="9" a="1"/>
  <c r="G658" i="9" a="1"/>
  <c r="G317" i="9" a="1"/>
  <c r="G1811" i="9" a="1"/>
  <c r="G148" i="9" a="1"/>
  <c r="G795" i="9" a="1"/>
  <c r="G130" i="9" a="1"/>
  <c r="G1151" i="9" a="1"/>
  <c r="G41" i="9" a="1"/>
  <c r="G1077" i="9" a="1"/>
  <c r="G2449" i="9" a="1"/>
  <c r="G446" i="9" a="1"/>
  <c r="G385" i="9" a="1"/>
  <c r="G237" i="9" a="1"/>
  <c r="G1927" i="9" a="1"/>
  <c r="G2791" i="9" a="1"/>
  <c r="G489" i="9" a="1"/>
  <c r="G973" i="9" a="1"/>
  <c r="G459" i="9" a="1"/>
  <c r="G343" i="9" a="1"/>
  <c r="G340" i="9" a="1"/>
  <c r="G109" i="9" a="1"/>
  <c r="G187" i="9" a="1"/>
  <c r="G726" i="9" a="1"/>
  <c r="G2598" i="9" a="1"/>
  <c r="G2458" i="9" a="1"/>
  <c r="G760" i="9" a="1"/>
  <c r="G2122" i="9" a="1"/>
  <c r="G508" i="9" a="1"/>
  <c r="G1218" i="9" a="1"/>
  <c r="F408" i="7" a="1"/>
  <c r="G989" i="9" a="1"/>
  <c r="G961" i="9" a="1"/>
  <c r="G2619" i="9" a="1"/>
  <c r="G2688" i="9" a="1"/>
  <c r="G7" i="9" a="1"/>
  <c r="G1277" i="9" a="1"/>
  <c r="G524" i="9" a="1"/>
  <c r="G1920" i="9" a="1"/>
  <c r="G1561" i="9" a="1"/>
  <c r="G1517" i="9" a="1"/>
  <c r="G2037" i="9" a="1"/>
  <c r="G1522" i="9" a="1"/>
  <c r="G774" i="9" a="1"/>
  <c r="G2334" i="9" a="1"/>
  <c r="G2005" i="9" a="1"/>
  <c r="G1516" i="9" a="1"/>
  <c r="G1198" i="9" a="1"/>
  <c r="G1859" i="9" a="1"/>
  <c r="G2324" i="9" a="1"/>
  <c r="G1895" i="9" a="1"/>
  <c r="G1956" i="9" a="1"/>
  <c r="G1142" i="9" a="1"/>
  <c r="G1464" i="9" a="1"/>
  <c r="G1383" i="9" a="1"/>
  <c r="G2975" i="9" a="1"/>
  <c r="G1590" i="9" a="1"/>
  <c r="G2567" i="9" a="1"/>
  <c r="G2099" i="9" a="1"/>
  <c r="G519" i="9" a="1"/>
  <c r="G906" i="9" a="1"/>
  <c r="G1924" i="9" a="1"/>
  <c r="G75" i="9" a="1"/>
  <c r="G1684" i="9" a="1"/>
  <c r="G1396" i="9" a="1"/>
  <c r="G1240" i="9" a="1"/>
  <c r="G548" i="9" a="1"/>
  <c r="G2726" i="9" a="1"/>
  <c r="G275" i="9" a="1"/>
  <c r="G1902" i="9" a="1"/>
  <c r="G1211" i="9" a="1"/>
  <c r="G2325" i="9" a="1"/>
  <c r="G138" i="9" a="1"/>
  <c r="G1078" i="9" a="1"/>
  <c r="G1708" i="9" a="1"/>
  <c r="G2078" i="9" a="1"/>
  <c r="G2317" i="9" a="1"/>
  <c r="G2899" i="9" a="1"/>
  <c r="G1880" i="9" a="1"/>
  <c r="G1296" i="9" a="1"/>
  <c r="G1147" i="9" a="1"/>
  <c r="G2191" i="9" a="1"/>
  <c r="G884" i="9" a="1"/>
  <c r="G1606" i="9" a="1"/>
  <c r="G1634" i="9" a="1"/>
  <c r="G413" i="9" a="1"/>
  <c r="G1445" i="9" a="1"/>
  <c r="G1842" i="9" a="1"/>
  <c r="G2254" i="9" a="1"/>
  <c r="G2447" i="9" a="1"/>
  <c r="G2739" i="9" a="1"/>
  <c r="G2937" i="9" a="1"/>
  <c r="G2780" i="9" a="1"/>
  <c r="G1963" i="9" a="1"/>
  <c r="G2534" i="9" a="1"/>
  <c r="G2963" i="9" a="1"/>
  <c r="G2306" i="9" a="1"/>
  <c r="G125" i="9" a="1"/>
  <c r="G2813" i="9" a="1"/>
  <c r="G2743" i="9" a="1"/>
  <c r="G2901" i="9" a="1"/>
  <c r="G828" i="9" a="1"/>
  <c r="G2770" i="9" a="1"/>
  <c r="G2765" i="9" a="1"/>
  <c r="G1511" i="9" a="1"/>
  <c r="G2011" i="9" a="1"/>
  <c r="G2231" i="9" a="1"/>
  <c r="G1520" i="9" a="1"/>
  <c r="G2081" i="9" a="1"/>
  <c r="G302" i="9" a="1"/>
  <c r="G2083" i="9" a="1"/>
  <c r="G2569" i="9" a="1"/>
  <c r="G1697" i="9" a="1"/>
  <c r="G1136" i="9" a="1"/>
  <c r="G2871" i="9" a="1"/>
  <c r="G2926" i="9" a="1"/>
  <c r="G1751" i="9" a="1"/>
  <c r="G2312" i="9" a="1"/>
  <c r="G1970" i="9" a="1"/>
  <c r="G2953" i="9" a="1"/>
  <c r="G1270" i="9" a="1"/>
  <c r="G2782" i="9" a="1"/>
  <c r="G1714" i="9" a="1"/>
  <c r="G1890" i="9" a="1"/>
  <c r="G1350" i="9" a="1"/>
  <c r="G2146" i="9" a="1"/>
  <c r="G1882" i="9" a="1"/>
  <c r="G2957" i="9" a="1"/>
  <c r="G2661" i="9" a="1"/>
  <c r="G752" i="9" a="1"/>
  <c r="G2178" i="9" a="1"/>
  <c r="G2050" i="9" a="1"/>
  <c r="G2419" i="9" a="1"/>
  <c r="G2807" i="9" a="1"/>
  <c r="F395" i="7" a="1"/>
  <c r="G1855" i="9" a="1"/>
  <c r="G2643" i="9" a="1"/>
  <c r="G2382" i="9" a="1"/>
  <c r="G2400" i="9" a="1"/>
  <c r="G1105" i="9" a="1"/>
  <c r="G721" i="9" a="1"/>
  <c r="G2372" i="9" a="1"/>
  <c r="G572" i="9" a="1"/>
  <c r="G2348" i="9" a="1"/>
  <c r="G1984" i="9" a="1"/>
  <c r="G2880" i="9" a="1"/>
  <c r="G2717" i="9" a="1"/>
  <c r="G2573" i="9" a="1"/>
  <c r="G2025" i="9" a="1"/>
  <c r="G2509" i="9" a="1"/>
  <c r="G2307" i="9" a="1"/>
  <c r="G2132" i="9" a="1"/>
  <c r="G979" i="9" a="1"/>
  <c r="G1560" i="9" a="1"/>
  <c r="G2017" i="9" a="1"/>
  <c r="G59" i="9" a="1"/>
  <c r="G2175" i="9" a="1"/>
  <c r="G844" i="9" a="1"/>
  <c r="G411" i="9" a="1"/>
  <c r="G2" i="9" a="1"/>
  <c r="G1712" i="9" a="1"/>
  <c r="G1227" i="9" a="1"/>
  <c r="G223" i="9" a="1"/>
  <c r="G40" i="9" a="1"/>
  <c r="G2278" i="9" a="1"/>
  <c r="G2806" i="9" a="1"/>
  <c r="G2815" i="9" a="1"/>
  <c r="G1717" i="9" a="1"/>
  <c r="G1776" i="9" a="1"/>
  <c r="G2562" i="9" a="1"/>
  <c r="G2775" i="9" a="1"/>
  <c r="G2024" i="9" a="1"/>
  <c r="G2979" i="9" a="1"/>
  <c r="G2243" i="9" a="1"/>
  <c r="G1953" i="9" a="1"/>
  <c r="G2785" i="9" a="1"/>
  <c r="G2537" i="9" a="1"/>
  <c r="G2776" i="9" a="1"/>
  <c r="G1547" i="9" a="1"/>
  <c r="G1767" i="9" a="1"/>
  <c r="G2594" i="9" a="1"/>
  <c r="G2000" i="9" a="1"/>
  <c r="G2546" i="9" a="1"/>
  <c r="G1378" i="9" a="1"/>
  <c r="G1384" i="9" a="1"/>
  <c r="G1164" i="9" a="1"/>
  <c r="G380" i="9" a="1"/>
  <c r="G2990" i="9" a="1"/>
  <c r="G2451" i="9" a="1"/>
  <c r="G2196" i="9" a="1"/>
  <c r="G1925" i="9" a="1"/>
  <c r="G2845" i="9" a="1"/>
  <c r="G2139" i="9" a="1"/>
  <c r="G1237" i="9" a="1"/>
  <c r="G2724" i="9" a="1"/>
  <c r="G2376" i="9" a="1"/>
  <c r="G1640" i="9" a="1"/>
  <c r="G2125" i="9" a="1"/>
  <c r="F427" i="7" a="1"/>
  <c r="G367" i="9" a="1"/>
  <c r="F354" i="7" a="1"/>
  <c r="F30" i="7" a="1"/>
  <c r="G227" i="9" a="1"/>
  <c r="F181" i="7" a="1"/>
  <c r="G657" i="9" a="1"/>
  <c r="G409" i="9" a="1"/>
  <c r="G210" i="9" a="1"/>
  <c r="G1298" i="9" a="1"/>
  <c r="G605" i="9" a="1"/>
  <c r="G243" i="9" a="1"/>
  <c r="G447" i="9" a="1"/>
  <c r="G2523" i="9" a="1"/>
  <c r="G1663" i="9" a="1"/>
  <c r="G2507" i="9" a="1"/>
  <c r="G1534" i="9" a="1"/>
  <c r="G709" i="9" a="1"/>
  <c r="G351" i="9" a="1"/>
  <c r="G320" i="9" a="1"/>
  <c r="G2142" i="9" a="1"/>
  <c r="F224" i="7" a="1"/>
  <c r="G1308" i="9" a="1"/>
  <c r="G723" i="9" a="1"/>
  <c r="G539" i="9" a="1"/>
  <c r="G791" i="9" a="1"/>
  <c r="G1188" i="9" a="1"/>
  <c r="G427" i="9" a="1"/>
  <c r="G720" i="9" a="1"/>
  <c r="F113" i="7" a="1"/>
  <c r="G2074" i="9" a="1"/>
  <c r="G2063" i="9" a="1"/>
  <c r="F51" i="7" a="1"/>
  <c r="G1822" i="9" a="1"/>
  <c r="G778" i="9" a="1"/>
  <c r="G1665" i="9" a="1"/>
  <c r="G68" i="9" a="1"/>
  <c r="G754" i="9" a="1"/>
  <c r="G1967" i="9" a="1"/>
  <c r="G2941" i="9" a="1"/>
  <c r="G1263" i="9" a="1"/>
  <c r="G1532" i="9" a="1"/>
  <c r="G374" i="9" a="1"/>
  <c r="G628" i="9" a="1"/>
  <c r="G2614" i="9" a="1"/>
  <c r="G2294" i="9" a="1"/>
  <c r="G1359" i="9" a="1"/>
  <c r="G2270" i="9" a="1"/>
  <c r="F456" i="7" a="1"/>
  <c r="G1128" i="9" a="1"/>
  <c r="G2194" i="9" a="1"/>
  <c r="G1854" i="9" a="1"/>
  <c r="G242" i="9" a="1"/>
  <c r="G888" i="9" a="1"/>
  <c r="G2015" i="9" a="1"/>
  <c r="G2508" i="9" a="1"/>
  <c r="G2925" i="9" a="1"/>
  <c r="G2711" i="9" a="1"/>
  <c r="G770" i="9" a="1"/>
  <c r="G2239" i="9" a="1"/>
  <c r="G2955" i="9" a="1"/>
  <c r="F90" i="7" a="1"/>
  <c r="G2137" i="9" a="1"/>
  <c r="G2764" i="9" a="1"/>
  <c r="G1478" i="9" a="1"/>
  <c r="G742" i="9" a="1"/>
  <c r="G1183" i="9" a="1"/>
  <c r="G1815" i="9" a="1"/>
  <c r="G776" i="9" a="1"/>
  <c r="G824" i="9" a="1"/>
  <c r="G1950" i="9" a="1"/>
  <c r="G674" i="9" a="1"/>
  <c r="G1828" i="9" a="1"/>
  <c r="G2331" i="9" a="1"/>
  <c r="G312" i="9" a="1"/>
  <c r="G1050" i="9" a="1"/>
  <c r="G1328" i="9" a="1"/>
  <c r="G1959" i="9" a="1"/>
  <c r="G544" i="9" a="1"/>
  <c r="G1615" i="9" a="1"/>
  <c r="G1178" i="9" a="1"/>
  <c r="G1268" i="9" a="1"/>
  <c r="G933" i="9" a="1"/>
  <c r="G2068" i="9" a="1"/>
  <c r="G2113" i="9" a="1"/>
  <c r="G2009" i="9" a="1"/>
  <c r="G1943" i="9" a="1"/>
  <c r="G1848" i="9" a="1"/>
  <c r="G1213" i="9" a="1"/>
  <c r="G2999" i="9" a="1"/>
  <c r="G2962" i="9" a="1"/>
  <c r="G1146" i="9" a="1"/>
  <c r="G2069" i="9" a="1"/>
  <c r="G1642" i="9" a="1"/>
  <c r="G2072" i="9" a="1"/>
  <c r="G2527" i="9" a="1"/>
  <c r="G1798" i="9" a="1"/>
  <c r="G58" i="9" a="1"/>
  <c r="G2333" i="9" a="1"/>
  <c r="G2695" i="9" a="1"/>
  <c r="G2924" i="9" a="1"/>
  <c r="G2338" i="9" a="1"/>
  <c r="G2867" i="9" a="1"/>
  <c r="G1552" i="9" a="1"/>
  <c r="G2108" i="9" a="1"/>
  <c r="G2349" i="9" a="1"/>
  <c r="G1610" i="9" a="1"/>
  <c r="G1096" i="9" a="1"/>
  <c r="G2847" i="9" a="1"/>
  <c r="G2854" i="9" a="1"/>
  <c r="F170" i="7" a="1"/>
  <c r="G2548" i="9" a="1"/>
  <c r="G1759" i="9" a="1"/>
  <c r="G69" i="9" a="1"/>
  <c r="G2462" i="9" a="1"/>
  <c r="G640" i="9" a="1"/>
  <c r="G2204" i="9" a="1"/>
  <c r="G2532" i="9" a="1"/>
  <c r="G810" i="9" a="1"/>
  <c r="G2446" i="9" a="1"/>
  <c r="G1576" i="9" a="1"/>
  <c r="G2800" i="9" a="1"/>
  <c r="G2622" i="9" a="1"/>
  <c r="G2756" i="9" a="1"/>
  <c r="G2162" i="9" a="1"/>
  <c r="G2907" i="9" a="1"/>
  <c r="F286" i="7" a="1"/>
  <c r="G2517" i="9" a="1"/>
  <c r="G2120" i="9" a="1"/>
  <c r="G2973" i="9" a="1"/>
  <c r="G2658" i="9" a="1"/>
  <c r="G1964" i="9" a="1"/>
  <c r="G2502" i="9" a="1"/>
  <c r="G2915" i="9" a="1"/>
  <c r="G2891" i="9" a="1"/>
  <c r="G912" i="9" a="1"/>
  <c r="G2633" i="9" a="1"/>
  <c r="G2544" i="9" a="1"/>
  <c r="G818" i="9" a="1"/>
  <c r="G2870" i="9" a="1"/>
  <c r="G1156" i="9" a="1"/>
  <c r="G1480" i="9" a="1"/>
  <c r="G2927" i="9" a="1"/>
  <c r="G2706" i="9" a="1"/>
  <c r="G2345" i="9" a="1"/>
  <c r="G1427" i="9" a="1"/>
  <c r="G2803" i="9" a="1"/>
  <c r="G1013" i="9" a="1"/>
  <c r="G1284" i="9" a="1"/>
  <c r="G451" i="9" a="1"/>
  <c r="G2839" i="9" a="1"/>
  <c r="G2585" i="9" a="1"/>
  <c r="G672" i="9" a="1"/>
  <c r="G2982" i="9" a="1"/>
  <c r="G2858" i="9" a="1"/>
  <c r="G1386" i="9" a="1"/>
  <c r="G2759" i="9" a="1"/>
  <c r="F261" i="7" a="1"/>
  <c r="G1327" i="9" a="1"/>
  <c r="G1100" i="9" a="1"/>
  <c r="G1440" i="9" a="1"/>
  <c r="G944" i="9" a="1"/>
  <c r="G1778" i="9" a="1"/>
  <c r="G472" i="9" a="1"/>
  <c r="G471" i="9" a="1"/>
  <c r="G951" i="9" a="1"/>
  <c r="F269" i="7" a="1"/>
  <c r="G1398" i="9" a="1"/>
  <c r="G1928" i="9" a="1"/>
  <c r="G935" i="9" a="1"/>
  <c r="G563" i="9" a="1"/>
  <c r="G2951" i="9" a="1"/>
  <c r="G2456" i="9" a="1"/>
  <c r="G2383" i="9" a="1"/>
  <c r="G2119" i="9" a="1"/>
  <c r="G2222" i="9" a="1"/>
  <c r="G2991" i="9" a="1"/>
  <c r="G1679" i="9" a="1"/>
  <c r="G2789" i="9" a="1"/>
  <c r="G1354" i="9" a="1"/>
  <c r="G2616" i="9" a="1"/>
  <c r="G1907" i="9" a="1"/>
  <c r="G2492" i="9" a="1"/>
  <c r="G2866" i="9" a="1"/>
  <c r="G2073" i="9" a="1"/>
  <c r="G749" i="9" a="1"/>
  <c r="G2486" i="9" a="1"/>
  <c r="G2156" i="9" a="1"/>
  <c r="G998" i="9" a="1"/>
  <c r="G1752" i="9" a="1"/>
  <c r="G2966" i="9" a="1"/>
  <c r="G1742" i="9" a="1"/>
  <c r="G2337" i="9" a="1"/>
  <c r="G1538" i="9" a="1"/>
  <c r="G2804" i="9" a="1"/>
  <c r="G2788" i="9" a="1"/>
  <c r="G2436" i="9" a="1"/>
  <c r="G2809" i="9" a="1"/>
  <c r="G2461" i="9" a="1"/>
  <c r="G1425" i="9" a="1"/>
  <c r="G2365" i="9" a="1"/>
  <c r="G2879" i="9" a="1"/>
  <c r="G2397" i="9" a="1"/>
  <c r="G1394" i="9" a="1"/>
  <c r="F82" i="7" a="1"/>
  <c r="F399" i="7" a="1"/>
  <c r="F60" i="7" a="1"/>
  <c r="G1038" i="9" a="1"/>
  <c r="G2330" i="9" a="1"/>
  <c r="G591" i="9" a="1"/>
  <c r="G2283" i="9" a="1"/>
  <c r="G60" i="9" a="1"/>
  <c r="G1661" i="9" a="1"/>
  <c r="G1758" i="9" a="1"/>
  <c r="G230" i="9" a="1"/>
  <c r="G909" i="9" a="1"/>
  <c r="G458" i="9" a="1"/>
  <c r="G1157" i="9" a="1"/>
  <c r="G1643" i="9" a="1"/>
  <c r="G1470" i="9" a="1"/>
  <c r="G763" i="9" a="1"/>
  <c r="G1085" i="9" a="1"/>
  <c r="G1459" i="9" a="1"/>
  <c r="G1300" i="9" a="1"/>
  <c r="G2408" i="9" a="1"/>
  <c r="G1838" i="9" a="1"/>
  <c r="G2089" i="9" a="1"/>
  <c r="G2729" i="9" a="1"/>
  <c r="G1860" i="9" a="1"/>
  <c r="G1091" i="9" a="1"/>
  <c r="G2956" i="9" a="1"/>
  <c r="G1456" i="9" a="1"/>
  <c r="G851" i="9" a="1"/>
  <c r="G2022" i="9" a="1"/>
  <c r="G423" i="9" a="1"/>
  <c r="G2481" i="9" a="1"/>
  <c r="G584" i="9" a="1"/>
  <c r="F140" i="7" a="1"/>
  <c r="G2846" i="9" a="1"/>
  <c r="G1462" i="9" a="1"/>
  <c r="G2452" i="9" a="1"/>
  <c r="G2020" i="9" a="1"/>
  <c r="G2980" i="9" a="1"/>
  <c r="G1762" i="9" a="1"/>
  <c r="G2977" i="9" a="1"/>
  <c r="G2540" i="9" a="1"/>
  <c r="G1690" i="9" a="1"/>
  <c r="G2741" i="9" a="1"/>
  <c r="G554" i="9" a="1"/>
  <c r="F404" i="7" a="1"/>
  <c r="G1106" i="9" a="1"/>
  <c r="G2152" i="9" a="1"/>
  <c r="G1422" i="9" a="1"/>
  <c r="G1834" i="9" a="1"/>
  <c r="G1946" i="9" a="1"/>
  <c r="G2655" i="9" a="1"/>
  <c r="G449" i="9" a="1"/>
  <c r="G2556" i="9" a="1"/>
  <c r="G2663" i="9" a="1"/>
  <c r="G2012" i="9" a="1"/>
  <c r="G2624" i="9" a="1"/>
  <c r="G2621" i="9" a="1"/>
  <c r="G2004" i="9" a="1"/>
  <c r="G639" i="9" a="1"/>
  <c r="G2818" i="9" a="1"/>
  <c r="G2136" i="9" a="1"/>
  <c r="G2587" i="9" a="1"/>
  <c r="G2919" i="9" a="1"/>
  <c r="G2550" i="9" a="1"/>
  <c r="G2437" i="9" a="1"/>
  <c r="G1609" i="9" a="1"/>
  <c r="G2151" i="9" a="1"/>
  <c r="G163" i="9" a="1"/>
  <c r="G1056" i="9" a="1"/>
  <c r="F256" i="7" a="1"/>
  <c r="G1070" i="9" a="1"/>
  <c r="G171" i="9" a="1"/>
  <c r="G1303" i="9" a="1"/>
  <c r="G1168" i="9" a="1"/>
  <c r="G2835" i="9" a="1"/>
  <c r="G1800" i="9" a="1"/>
  <c r="G2581" i="9" a="1"/>
  <c r="G541" i="9" a="1"/>
  <c r="G2913" i="9" a="1"/>
  <c r="G948" i="9" a="1"/>
  <c r="G1244" i="9" a="1"/>
  <c r="G1542" i="9" a="1"/>
  <c r="G2018" i="9" a="1"/>
  <c r="G2615" i="9" a="1"/>
  <c r="G2379" i="9" a="1"/>
  <c r="G2060" i="9" a="1"/>
  <c r="G2388" i="9" a="1"/>
  <c r="G2281" i="9" a="1"/>
  <c r="G2639" i="9" a="1"/>
  <c r="G1574" i="9" a="1"/>
  <c r="G1526" i="9" a="1"/>
  <c r="G2607" i="9" a="1"/>
  <c r="G1816" i="9" a="1"/>
  <c r="G2900" i="9" a="1"/>
  <c r="G2685" i="9" a="1"/>
  <c r="G744" i="9" a="1"/>
  <c r="G399" i="9" a="1"/>
  <c r="G2244" i="9" a="1"/>
  <c r="G2719" i="9" a="1"/>
  <c r="G1674" i="9" a="1"/>
  <c r="G1734" i="9" a="1"/>
  <c r="G2972" i="9" a="1"/>
  <c r="G2723" i="9" a="1"/>
  <c r="G871" i="9" a="1"/>
  <c r="G438" i="9" a="1"/>
  <c r="G775" i="9" a="1"/>
  <c r="G2601" i="9" a="1"/>
  <c r="G1499" i="9" a="1"/>
  <c r="G1200" i="9" a="1"/>
  <c r="G405" i="9" a="1"/>
  <c r="G1241" i="9" a="1"/>
  <c r="G2248" i="9" a="1"/>
  <c r="G2092" i="9" a="1"/>
  <c r="G2013" i="9" a="1"/>
  <c r="G2589" i="9" a="1"/>
  <c r="G494" i="9" a="1"/>
  <c r="F447" i="7" a="1"/>
  <c r="G893" i="9" a="1"/>
  <c r="G962" i="9" a="1"/>
  <c r="G2984" i="9" a="1"/>
  <c r="G2470" i="9" a="1"/>
  <c r="G805" i="9" a="1"/>
  <c r="G865" i="9" a="1"/>
  <c r="G2930" i="9" a="1"/>
  <c r="G1974" i="9" a="1"/>
  <c r="G1556" i="9" a="1"/>
  <c r="G2520" i="9" a="1"/>
  <c r="G1795" i="9" a="1"/>
  <c r="G215" i="9" a="1"/>
  <c r="G2981" i="9" a="1"/>
  <c r="G1415" i="9" a="1"/>
  <c r="G2699" i="9" a="1"/>
  <c r="G2480" i="9" a="1"/>
  <c r="G2676" i="9" a="1"/>
  <c r="G2028" i="9" a="1"/>
  <c r="G2829" i="9" a="1"/>
  <c r="G2939" i="9" a="1"/>
  <c r="G1913" i="9" a="1"/>
  <c r="G2921" i="9" a="1"/>
  <c r="F230" i="7" a="1"/>
  <c r="G1570" i="9" a="1"/>
  <c r="G2811" i="9" a="1"/>
  <c r="G737" i="9" a="1"/>
  <c r="G964" i="9" a="1"/>
  <c r="G1267" i="9" a="1"/>
  <c r="G1564" i="9" a="1"/>
  <c r="G2389" i="9" a="1"/>
  <c r="G266" i="9" a="1"/>
  <c r="F176" i="7" a="1"/>
  <c r="G1496" i="9" a="1"/>
  <c r="G1763" i="9" a="1"/>
  <c r="G2709" i="9" a="1"/>
  <c r="G2703" i="9" a="1"/>
  <c r="G930" i="9" a="1"/>
  <c r="G2505" i="9" a="1"/>
  <c r="G1311" i="9" a="1"/>
  <c r="G2572" i="9" a="1"/>
  <c r="G1090" i="9" a="1"/>
  <c r="G1979" i="9" a="1"/>
  <c r="G378" i="9" a="1"/>
  <c r="G2272" i="9" a="1"/>
  <c r="F93" i="7" a="1"/>
  <c r="F336" i="7" a="1"/>
  <c r="G2302" i="9" a="1"/>
  <c r="G1507" i="9" a="1"/>
  <c r="G2868" i="9" a="1"/>
  <c r="G664" i="9" a="1"/>
  <c r="G1177" i="9" a="1"/>
  <c r="G1015" i="9" a="1"/>
  <c r="G1623" i="9" a="1"/>
  <c r="G2740" i="9" a="1"/>
  <c r="G2896" i="9" a="1"/>
  <c r="G2767" i="9" a="1"/>
  <c r="G996" i="9" a="1"/>
  <c r="G183" i="9" a="1"/>
  <c r="G1845" i="9" a="1"/>
  <c r="G876" i="9" a="1"/>
  <c r="G590" i="9" a="1"/>
  <c r="G389" i="9" a="1"/>
  <c r="G433" i="9" a="1"/>
  <c r="G1726" i="9" a="1"/>
  <c r="F298" i="7" a="1"/>
  <c r="G2851" i="9" a="1"/>
  <c r="G952" i="9" a="1"/>
  <c r="G383" i="9" a="1"/>
  <c r="G2100" i="9" a="1"/>
  <c r="G1537" i="9" a="1"/>
  <c r="G2359" i="9" a="1"/>
  <c r="G72" i="9" a="1"/>
  <c r="G2968" i="9" a="1"/>
  <c r="G1377" i="9" a="1"/>
  <c r="G441" i="9" a="1"/>
  <c r="G2876" i="9" a="1"/>
  <c r="G2226" i="9" a="1"/>
  <c r="G2417" i="9" a="1"/>
  <c r="G2792" i="9" a="1"/>
  <c r="G2988" i="9" a="1"/>
  <c r="G1293" i="9" a="1"/>
  <c r="G2602" i="9" a="1"/>
  <c r="G470" i="9" a="1"/>
  <c r="G812" i="9" a="1"/>
  <c r="G361" i="9" a="1"/>
  <c r="G2758" i="9" a="1"/>
  <c r="G1074" i="9" a="1"/>
  <c r="G2638" i="9" a="1"/>
  <c r="G2774" i="9" a="1"/>
  <c r="G1914" i="9" a="1"/>
  <c r="G2493" i="9" a="1"/>
  <c r="G2905" i="9" a="1"/>
  <c r="F146" i="7" a="1"/>
  <c r="G239" i="9" a="1"/>
  <c r="G82" i="9" a="1"/>
  <c r="G1719" i="9" a="1"/>
  <c r="G1628" i="9" a="1"/>
  <c r="F225" i="7" a="1"/>
  <c r="G2414" i="9" a="1"/>
  <c r="G2629" i="9" a="1"/>
  <c r="G2130" i="9" a="1"/>
  <c r="G1175" i="9" a="1"/>
  <c r="G677" i="9" a="1"/>
  <c r="G65" i="9" a="1"/>
  <c r="G2794" i="9" a="1"/>
  <c r="G2234" i="9" a="1"/>
  <c r="G2737" i="9" a="1"/>
  <c r="G511" i="9" a="1"/>
  <c r="G1123" i="9" a="1"/>
  <c r="G2994" i="9" a="1"/>
  <c r="G2568" i="9" a="1"/>
  <c r="G2605" i="9" a="1"/>
  <c r="G2920" i="9" a="1"/>
  <c r="G2834" i="9" a="1"/>
  <c r="G2893" i="9" a="1"/>
  <c r="G1306" i="9" a="1"/>
  <c r="G34" i="9" a="1"/>
  <c r="G2027" i="9" a="1"/>
  <c r="G2992" i="9" a="1"/>
  <c r="G1981" i="9" a="1"/>
  <c r="G1426" i="9" a="1"/>
  <c r="G2916" i="9" a="1"/>
  <c r="G2468" i="9" a="1"/>
  <c r="G2840" i="9" a="1"/>
  <c r="G391" i="9" a="1"/>
  <c r="G2475" i="9" a="1"/>
  <c r="G2129" i="9" a="1"/>
  <c r="G1204" i="9" a="1"/>
  <c r="G1115" i="9" a="1"/>
  <c r="G1191" i="9" a="1"/>
  <c r="G2490" i="9" a="1"/>
  <c r="G1745" i="9" a="1"/>
  <c r="G568" i="9" a="1"/>
  <c r="G1791" i="9" a="1"/>
  <c r="G466" i="9" a="1"/>
  <c r="G2632" i="9" a="1"/>
  <c r="G2339" i="9" a="1"/>
  <c r="G1410" i="9" a="1"/>
  <c r="F172" i="7" a="1"/>
  <c r="G129" i="9" a="1"/>
  <c r="G161" i="9" a="1"/>
  <c r="G2110" i="9" a="1"/>
  <c r="G2262" i="9" a="1"/>
  <c r="G2149" i="9" a="1"/>
  <c r="G1812" i="9" a="1"/>
  <c r="G801" i="9" a="1"/>
  <c r="G1271" i="9" a="1"/>
  <c r="G1375" i="9" a="1"/>
  <c r="G1718" i="9" a="1"/>
  <c r="G1885" i="9" a="1"/>
  <c r="G1289" i="9" a="1"/>
  <c r="G440" i="9" a="1"/>
  <c r="G1863" i="9" a="1"/>
  <c r="G478" i="9" a="1"/>
  <c r="G1649" i="9" a="1"/>
  <c r="G1397" i="9" a="1"/>
  <c r="G2522" i="9" a="1"/>
  <c r="G322" i="9" a="1"/>
  <c r="G1224" i="9" a="1"/>
  <c r="G2677" i="9" a="1"/>
  <c r="G2396" i="9" a="1"/>
  <c r="G2177" i="9" a="1"/>
  <c r="G6" i="9" a="1"/>
  <c r="G260" i="9" a="1"/>
  <c r="G1476" i="9" a="1"/>
  <c r="G1598" i="9" a="1"/>
  <c r="G2710" i="9" a="1"/>
  <c r="G318" i="9" a="1"/>
  <c r="G1329" i="9" a="1"/>
  <c r="G2200" i="9" a="1"/>
  <c r="G204" i="9" a="1"/>
  <c r="G2210" i="9" a="1"/>
  <c r="G2233" i="9" a="1"/>
  <c r="G39" i="9" a="1"/>
  <c r="G2625" i="9" a="1"/>
  <c r="G1498" i="9" a="1"/>
  <c r="G2440" i="9" a="1"/>
  <c r="G2057" i="9" a="1"/>
  <c r="G2029" i="9" a="1"/>
  <c r="G2392" i="9" a="1"/>
  <c r="G1826" i="9" a="1"/>
  <c r="G1404" i="9" a="1"/>
  <c r="G1149" i="9" a="1"/>
  <c r="G2159" i="9" a="1"/>
  <c r="G2983" i="9" a="1"/>
  <c r="G2828" i="9" a="1"/>
  <c r="G2702" i="9" a="1"/>
  <c r="G675" i="9" a="1"/>
  <c r="G2805" i="9" a="1"/>
  <c r="G2722" i="9" a="1"/>
  <c r="G2817" i="9" a="1"/>
  <c r="G1730" i="9" a="1"/>
  <c r="G1170" i="9" a="1"/>
  <c r="G2466" i="9" a="1"/>
  <c r="G2166" i="9" a="1"/>
  <c r="G2082" i="9" a="1"/>
  <c r="G2947" i="9" a="1"/>
  <c r="G1737" i="9" a="1"/>
  <c r="G2734" i="9" a="1"/>
  <c r="G2738" i="9" a="1"/>
  <c r="G1119" i="9" a="1"/>
  <c r="G1269" i="9" a="1"/>
  <c r="G1189" i="9" a="1"/>
  <c r="G1630" i="9" a="1"/>
  <c r="G1043" i="9" a="1"/>
  <c r="G1954" i="9" a="1"/>
  <c r="G2862" i="9" a="1"/>
  <c r="G1451" i="9" a="1"/>
  <c r="G22" i="9" a="1"/>
  <c r="G2744" i="9" a="1"/>
  <c r="G735" i="9" a="1"/>
  <c r="G1419" i="9" a="1"/>
  <c r="G2186" i="9" a="1"/>
  <c r="G2586" i="9" a="1"/>
  <c r="G2942" i="9" a="1"/>
  <c r="G1988" i="9" a="1"/>
  <c r="G2908" i="9" a="1"/>
  <c r="G222" i="9" a="1"/>
  <c r="G901" i="9" a="1"/>
  <c r="G565" i="9" a="1"/>
  <c r="G897" i="9" a="1"/>
  <c r="G1145" i="9" a="1"/>
  <c r="G2357" i="9" a="1"/>
  <c r="G67" i="9" a="1"/>
  <c r="G1997" i="9" a="1"/>
  <c r="G2227" i="9" a="1"/>
  <c r="G1709" i="9" a="1"/>
  <c r="G2208" i="9" a="1"/>
  <c r="G990" i="9" a="1"/>
  <c r="G1607" i="9" a="1"/>
  <c r="G1768" i="9" a="1"/>
  <c r="G2626" i="9" a="1"/>
  <c r="G1996" i="9" a="1"/>
  <c r="G2808" i="9" a="1"/>
  <c r="G2761" i="9" a="1"/>
  <c r="G2752" i="9" a="1"/>
  <c r="F489" i="7" a="1"/>
  <c r="G746" i="9" a="1"/>
  <c r="G733" i="9" a="1"/>
  <c r="G1345" i="9" a="1"/>
  <c r="G2133" i="9" a="1"/>
  <c r="G1054" i="9" a="1"/>
  <c r="G407" i="9" a="1"/>
  <c r="G1212" i="9" a="1"/>
  <c r="G2193" i="9" a="1"/>
  <c r="G1544" i="9" a="1"/>
  <c r="G293" i="9" a="1"/>
  <c r="G2593" i="9" a="1"/>
  <c r="G2453" i="9" a="1"/>
  <c r="G1199" i="9" a="1"/>
  <c r="G1746" i="9" a="1"/>
  <c r="G1801" i="9" a="1"/>
  <c r="G2355" i="9" a="1"/>
  <c r="G2892" i="9" a="1"/>
  <c r="G1450" i="9" a="1"/>
  <c r="G534" i="9" a="1"/>
  <c r="G2987" i="9" a="1"/>
  <c r="G788" i="9" a="1"/>
  <c r="G2251" i="9" a="1"/>
  <c r="G33" i="9" a="1"/>
  <c r="G2611" i="9" a="1"/>
  <c r="G2008" i="9" a="1"/>
  <c r="G2888" i="9" a="1"/>
  <c r="G938" i="9" a="1"/>
  <c r="G2799" i="9" a="1"/>
  <c r="G1862" i="9" a="1"/>
  <c r="G2897" i="9" a="1"/>
  <c r="G203" i="9" a="1"/>
  <c r="G2654" i="9" a="1"/>
  <c r="G384" i="9" a="1"/>
  <c r="G141" i="9" a="1"/>
  <c r="G1253" i="9" a="1"/>
  <c r="F271" i="7" a="1"/>
  <c r="G1503" i="9" a="1"/>
  <c r="G373" i="9" a="1"/>
  <c r="G1465" i="9" a="1"/>
  <c r="G1055" i="9" a="1"/>
  <c r="G1732" i="9" a="1"/>
  <c r="G2644" i="9" a="1"/>
  <c r="G1961" i="9" a="1"/>
  <c r="G1312" i="9" a="1"/>
  <c r="G2645" i="9" a="1"/>
  <c r="F343" i="7" a="1"/>
  <c r="G1711" i="9" a="1"/>
  <c r="G1466" i="9" a="1"/>
  <c r="G2959" i="9" a="1"/>
  <c r="G1703" i="9" a="1"/>
  <c r="G1867" i="9" a="1"/>
  <c r="G2649" i="9" a="1"/>
  <c r="G1180" i="9" a="1"/>
  <c r="G1130" i="9" a="1"/>
  <c r="G2445" i="9" a="1"/>
  <c r="G997" i="9" a="1"/>
  <c r="G2798" i="9" a="1"/>
  <c r="G1400" i="9" a="1"/>
  <c r="G2600" i="9" a="1"/>
  <c r="G2769" i="9" a="1"/>
  <c r="G2340" i="9" a="1"/>
  <c r="F348" i="7" a="1"/>
  <c r="F402" i="7" a="1"/>
  <c r="G1621" i="9" a="1"/>
  <c r="F167" i="7" a="1"/>
  <c r="G559" i="9" a="1"/>
  <c r="G145" i="9" a="1"/>
  <c r="G2796" i="9" a="1"/>
  <c r="G452" i="9" a="1"/>
  <c r="G2343" i="9" a="1"/>
  <c r="F478" i="7" a="1"/>
  <c r="G2071" i="9" a="1"/>
  <c r="G2923" i="9" a="1"/>
  <c r="G2202" i="9" a="1"/>
  <c r="G2432" i="9" a="1"/>
  <c r="G1514" i="9" a="1"/>
  <c r="G2974" i="9" a="1"/>
  <c r="G2820" i="9" a="1"/>
  <c r="G2667" i="9" a="1"/>
  <c r="G2883" i="9" a="1"/>
  <c r="G1931" i="9" a="1"/>
  <c r="G1735" i="9" a="1"/>
  <c r="G553" i="9" a="1"/>
  <c r="G2497" i="9" a="1"/>
  <c r="G836" i="9" a="1"/>
  <c r="G1429" i="9" a="1"/>
  <c r="G2666" i="9" a="1"/>
  <c r="G940" i="9" a="1"/>
  <c r="G2609" i="9" a="1"/>
  <c r="G2935" i="9" a="1"/>
  <c r="G1810" i="9" a="1"/>
  <c r="F197" i="7" a="1"/>
  <c r="G1110" i="9" a="1"/>
  <c r="F416" i="7" a="1"/>
  <c r="G2266" i="9" a="1"/>
  <c r="G2190" i="9" a="1"/>
  <c r="G1209" i="9" a="1"/>
  <c r="G2080" i="9" a="1"/>
  <c r="F291" i="7" a="1"/>
  <c r="G837" i="9" a="1"/>
  <c r="G12" i="9" a="1"/>
  <c r="G2653" i="9" a="1"/>
  <c r="G1109" i="9" a="1"/>
  <c r="G1785" i="9" a="1"/>
  <c r="G3001" i="9" a="1"/>
  <c r="G624" i="9" a="1"/>
  <c r="G2353" i="9" a="1"/>
  <c r="G958" i="9" a="1"/>
  <c r="G917" i="9" a="1"/>
  <c r="G1129" i="9" a="1"/>
  <c r="G2766" i="9" a="1"/>
  <c r="G625" i="9" a="1"/>
  <c r="G2670" i="9" a="1"/>
  <c r="G1756" i="9" a="1"/>
  <c r="G607" i="9" a="1"/>
  <c r="G792" i="9" a="1"/>
  <c r="G2411" i="9" a="1"/>
  <c r="G115" i="9" a="1"/>
  <c r="G2564" i="9" a="1"/>
  <c r="G2944" i="9" a="1"/>
  <c r="G2865" i="9" a="1"/>
  <c r="G2826" i="9" a="1"/>
  <c r="G573" i="9" a="1"/>
  <c r="G235" i="9" a="1"/>
  <c r="G670" i="9" a="1"/>
  <c r="G2044" i="9" a="1"/>
  <c r="G1624" i="9" a="1"/>
  <c r="G397" i="9" a="1"/>
  <c r="G1348" i="9" a="1"/>
  <c r="F335" i="7" a="1"/>
  <c r="G1230" i="9" a="1"/>
  <c r="G2836" i="9" a="1"/>
  <c r="G2472" i="9" a="1"/>
  <c r="G667" i="9" a="1"/>
  <c r="G2909" i="9" a="1"/>
  <c r="G2163" i="9" a="1"/>
  <c r="G2660" i="9" a="1"/>
  <c r="G1969" i="9" a="1"/>
  <c r="G1938" i="9" a="1"/>
  <c r="G1545" i="9" a="1"/>
  <c r="G2786" i="9" a="1"/>
  <c r="G29" i="9" a="1"/>
  <c r="G316" i="9" a="1"/>
  <c r="G1141" i="9" a="1"/>
  <c r="G1320" i="9" a="1"/>
  <c r="G1194" i="9" a="1"/>
  <c r="G2252" i="9" a="1"/>
  <c r="G1036" i="9" a="1"/>
  <c r="G2863" i="9" a="1"/>
  <c r="G2032" i="9" a="1"/>
  <c r="G2356" i="9" a="1"/>
  <c r="G1436" i="9" a="1"/>
  <c r="G2978" i="9" a="1"/>
  <c r="G2986" i="9" a="1"/>
  <c r="G2268" i="9" a="1"/>
  <c r="G1530" i="9" a="1"/>
  <c r="G1407" i="9" a="1"/>
  <c r="G2104" i="9" a="1"/>
  <c r="G2559" i="9" a="1"/>
  <c r="G2754" i="9" a="1"/>
  <c r="G2855" i="9" a="1"/>
  <c r="G1594" i="9" a="1"/>
  <c r="G2056" i="9" a="1"/>
  <c r="G1915" i="9" a="1"/>
  <c r="G1929" i="9" a="1"/>
  <c r="G905" i="9" a="1"/>
  <c r="G1688" i="9" a="1"/>
  <c r="G910" i="9" a="1"/>
  <c r="G2033" i="9" a="1"/>
  <c r="G1065" i="9" a="1"/>
  <c r="G872" i="9" a="1"/>
  <c r="G1402" i="9" a="1"/>
  <c r="G47" i="9" a="1"/>
  <c r="G1994" i="9" a="1"/>
  <c r="G2971" i="9" a="1"/>
  <c r="G1193" i="9" a="1"/>
  <c r="G1896" i="9" a="1"/>
  <c r="G1995" i="9" a="1"/>
  <c r="G2588" i="9" a="1"/>
  <c r="G2610" i="9" a="1"/>
  <c r="G2683" i="9" a="1"/>
  <c r="G2274" i="9" a="1"/>
  <c r="G2793" i="9" a="1"/>
  <c r="G2887" i="9" a="1"/>
  <c r="G2280" i="9" a="1"/>
  <c r="G2733" i="9" a="1"/>
  <c r="G2718" i="9" a="1"/>
  <c r="G2182" i="9" a="1"/>
  <c r="F13" i="7" a="1"/>
  <c r="G858" i="9" a="1"/>
  <c r="G1821" i="9" a="1"/>
  <c r="G911" i="9" a="1"/>
  <c r="G428" i="9" a="1"/>
  <c r="G771" i="9" a="1"/>
  <c r="G1512" i="9" a="1"/>
  <c r="G1423" i="9" a="1"/>
  <c r="G1573" i="9" a="1"/>
  <c r="G1504" i="9" a="1"/>
  <c r="G1591" i="9" a="1"/>
  <c r="G713" i="9" a="1"/>
  <c r="G1235" i="9" a="1"/>
  <c r="G761" i="9" a="1"/>
  <c r="G1414" i="9" a="1"/>
  <c r="G2114" i="9" a="1"/>
  <c r="G1553" i="9" a="1"/>
  <c r="G2313" i="9" a="1"/>
  <c r="G2904" i="9" a="1"/>
  <c r="G2617" i="9" a="1"/>
  <c r="G2914" i="9" a="1"/>
  <c r="G2952" i="9" a="1"/>
  <c r="G1492" i="9" a="1"/>
  <c r="G2484" i="9" a="1"/>
  <c r="G2413" i="9" a="1"/>
  <c r="G2577" i="9" a="1"/>
  <c r="G2949" i="9" a="1"/>
  <c r="G1750" i="9" a="1"/>
  <c r="G782" i="9" a="1"/>
  <c r="G116" i="9" a="1"/>
  <c r="G784" i="9" a="1"/>
  <c r="G2143" i="9" a="1"/>
  <c r="G2236" i="9" a="1"/>
  <c r="G1641" i="9" a="1"/>
  <c r="G2103" i="9" a="1"/>
  <c r="G1733" i="9" a="1"/>
  <c r="G2086" i="9" a="1"/>
  <c r="G113" i="9" a="1"/>
  <c r="G2884" i="9" a="1"/>
  <c r="G2528" i="9" a="1"/>
  <c r="G2428" i="9" a="1"/>
  <c r="G2701" i="9" a="1"/>
  <c r="G493" i="9" a="1"/>
  <c r="G2300" i="9" a="1"/>
  <c r="G1032" i="9" a="1"/>
  <c r="G2656" i="9" a="1"/>
  <c r="G1482" i="9" a="1"/>
  <c r="G2730" i="9" a="1"/>
  <c r="G1243" i="9" a="1"/>
  <c r="G2275" i="9" a="1"/>
  <c r="G2021" i="9" a="1"/>
  <c r="G2541" i="9" a="1"/>
  <c r="G1259" i="9" a="1"/>
  <c r="G1671" i="9" a="1"/>
  <c r="G1858" i="9" a="1"/>
  <c r="G2886" i="9" a="1"/>
  <c r="G2003" i="9" a="1"/>
  <c r="F270" i="7" a="1"/>
  <c r="G445" i="9" a="1"/>
  <c r="G152" i="9" a="1"/>
  <c r="G310" i="9" a="1"/>
  <c r="G2154" i="9" a="1"/>
  <c r="G2558" i="9" a="1"/>
  <c r="G2441" i="9" a="1"/>
  <c r="G1764" i="9" a="1"/>
  <c r="F413" i="7" a="1"/>
  <c r="G2064" i="9" a="1"/>
  <c r="G2483" i="9" a="1"/>
  <c r="G1265" i="9" a="1"/>
  <c r="G2140" i="9" a="1"/>
  <c r="G2728" i="9" a="1"/>
  <c r="G2950" i="9" a="1"/>
  <c r="G2856" i="9" a="1"/>
  <c r="G1509" i="9" a="1"/>
  <c r="G2416" i="9" a="1"/>
  <c r="G1229" i="9" a="1"/>
  <c r="G1541" i="9" a="1"/>
  <c r="F284" i="7" a="1"/>
  <c r="G2833" i="9" a="1"/>
  <c r="G2795" i="9" a="1"/>
  <c r="G2852" i="9" a="1"/>
  <c r="F341" i="7" a="1"/>
  <c r="G840" i="9" a="1"/>
  <c r="G557" i="9" a="1"/>
  <c r="G287" i="9" a="1"/>
  <c r="G1685" i="9" a="1"/>
  <c r="G756" i="9" a="1"/>
  <c r="F169" i="7" a="1"/>
  <c r="G1174" i="9" a="1"/>
  <c r="G2328" i="9" a="1"/>
  <c r="G1960" i="9" a="1"/>
  <c r="G1420" i="9" a="1"/>
  <c r="G2257" i="9" a="1"/>
  <c r="G1986" i="9" a="1"/>
  <c r="G2623" i="9" a="1"/>
  <c r="G2882" i="9" a="1"/>
  <c r="G371" i="9" a="1"/>
  <c r="G434" i="9" a="1"/>
  <c r="G2412" i="9" a="1"/>
  <c r="G2912" i="9" a="1"/>
  <c r="G2693" i="9" a="1"/>
  <c r="G1899" i="9" a="1"/>
  <c r="G2874" i="9" a="1"/>
  <c r="G2101" i="9" a="1"/>
  <c r="G98" i="9" a="1"/>
  <c r="G2463" i="9" a="1"/>
  <c r="G2173" i="9" a="1"/>
  <c r="G2691" i="9" a="1"/>
  <c r="G512" i="9" a="1"/>
  <c r="G2837" i="9" a="1"/>
  <c r="F85" i="7" a="1"/>
  <c r="G1355" i="9" a="1"/>
  <c r="G2843" i="9" a="1"/>
  <c r="G614" i="9" a="1"/>
  <c r="G880" i="9" a="1"/>
  <c r="G2853" i="9" a="1"/>
  <c r="G1037" i="9" a="1"/>
  <c r="G1086" i="9" a="1"/>
  <c r="G1276" i="9" a="1"/>
  <c r="G2735" i="9" a="1"/>
  <c r="G1489" i="9" a="1"/>
  <c r="G2464" i="9" a="1"/>
  <c r="G2998" i="9" a="1"/>
  <c r="G2240" i="9" a="1"/>
  <c r="G2052" i="9" a="1"/>
  <c r="G1546" i="9" a="1"/>
  <c r="G2715" i="9" a="1"/>
  <c r="G1966" i="9" a="1"/>
  <c r="G2184" i="9" a="1"/>
  <c r="G2961" i="9" a="1"/>
  <c r="G845" i="9" a="1"/>
  <c r="G2214" i="9" a="1"/>
  <c r="G394" i="9" a="1"/>
  <c r="G1618" i="9" a="1"/>
  <c r="G429" i="9" a="1"/>
  <c r="G1952" i="9" a="1"/>
  <c r="G1965" i="9" a="1"/>
  <c r="G1632" i="9" a="1"/>
  <c r="G2516" i="9" a="1"/>
  <c r="G2358" i="9" a="1"/>
  <c r="G2374" i="9" a="1"/>
  <c r="G2773" i="9" a="1"/>
  <c r="G1998" i="9" a="1"/>
  <c r="G1608" i="9" a="1"/>
  <c r="G790" i="9" a="1"/>
  <c r="F481" i="7" a="1"/>
  <c r="G1575" i="9" a="1"/>
  <c r="G2460" i="9" a="1"/>
  <c r="G2823" i="9" a="1"/>
  <c r="G229" i="9" a="1"/>
  <c r="G1370" i="9" a="1"/>
  <c r="G2500" i="9" a="1"/>
  <c r="G1317" i="9" a="1"/>
  <c r="G2762" i="9" a="1"/>
  <c r="G2694" i="9" a="1"/>
  <c r="G1626" i="9" a="1"/>
  <c r="G2929" i="9" a="1"/>
  <c r="G2198" i="9" a="1"/>
  <c r="G2635" i="9" a="1"/>
  <c r="G1942" i="9" a="1"/>
  <c r="G1865" i="9" a="1"/>
  <c r="G2864" i="9" a="1"/>
  <c r="G2553" i="9" a="1"/>
  <c r="G1777" i="9" a="1"/>
  <c r="G2771" i="9" a="1"/>
  <c r="G2276" i="9" a="1"/>
  <c r="G1779" i="9" a="1"/>
  <c r="G1506" i="9" a="1"/>
  <c r="G1579" i="9" a="1"/>
  <c r="G2672" i="9" a="1"/>
  <c r="G2967" i="9" a="1"/>
  <c r="G2316" i="9" a="1"/>
  <c r="G1135" i="9" a="1"/>
  <c r="G1417" i="9" a="1"/>
  <c r="G2378" i="9" a="1"/>
  <c r="G1431" i="9" a="1"/>
  <c r="G2158" i="9" a="1"/>
  <c r="G1531" i="9" a="1"/>
  <c r="G1832" i="9" a="1"/>
  <c r="G1832" i="9" l="1"/>
  <c r="G1531" i="9"/>
  <c r="G2158" i="9"/>
  <c r="G1431" i="9"/>
  <c r="G2378" i="9"/>
  <c r="G1417" i="9"/>
  <c r="G1135" i="9"/>
  <c r="G2316" i="9"/>
  <c r="G2967" i="9"/>
  <c r="G2672" i="9"/>
  <c r="G1579" i="9"/>
  <c r="G1506" i="9"/>
  <c r="G1779" i="9"/>
  <c r="G2276" i="9"/>
  <c r="G2771" i="9"/>
  <c r="G1777" i="9"/>
  <c r="G2553" i="9"/>
  <c r="G2864" i="9"/>
  <c r="G1865" i="9"/>
  <c r="G1942" i="9"/>
  <c r="G2635" i="9"/>
  <c r="G2198" i="9"/>
  <c r="G2929" i="9"/>
  <c r="G1626" i="9"/>
  <c r="G2694" i="9"/>
  <c r="G2762" i="9"/>
  <c r="G1317" i="9"/>
  <c r="G2500" i="9"/>
  <c r="G1370" i="9"/>
  <c r="G229" i="9"/>
  <c r="G2823" i="9"/>
  <c r="G2460" i="9"/>
  <c r="G1575" i="9"/>
  <c r="F481" i="7"/>
  <c r="G790" i="9"/>
  <c r="G1608" i="9"/>
  <c r="G1998" i="9"/>
  <c r="G2773" i="9"/>
  <c r="G2374" i="9"/>
  <c r="G2358" i="9"/>
  <c r="G2516" i="9"/>
  <c r="G1632" i="9"/>
  <c r="G1965" i="9"/>
  <c r="G1952" i="9"/>
  <c r="G429" i="9"/>
  <c r="G1618" i="9"/>
  <c r="G394" i="9"/>
  <c r="G2214" i="9"/>
  <c r="G845" i="9"/>
  <c r="G2961" i="9"/>
  <c r="G2184" i="9"/>
  <c r="G1966" i="9"/>
  <c r="G2715" i="9"/>
  <c r="G1546" i="9"/>
  <c r="G2052" i="9"/>
  <c r="G2240" i="9"/>
  <c r="G2998" i="9"/>
  <c r="G2464" i="9"/>
  <c r="G1489" i="9"/>
  <c r="G2735" i="9"/>
  <c r="G1276" i="9"/>
  <c r="G1086" i="9"/>
  <c r="G1037" i="9"/>
  <c r="G2853" i="9"/>
  <c r="G880" i="9"/>
  <c r="G614" i="9"/>
  <c r="G2843" i="9"/>
  <c r="G1355" i="9"/>
  <c r="F85" i="7"/>
  <c r="G2837" i="9"/>
  <c r="G512" i="9"/>
  <c r="G2691" i="9"/>
  <c r="G2173" i="9"/>
  <c r="G2463" i="9"/>
  <c r="G98" i="9"/>
  <c r="G2101" i="9"/>
  <c r="G2874" i="9"/>
  <c r="G1899" i="9"/>
  <c r="G2693" i="9"/>
  <c r="G2912" i="9"/>
  <c r="G2412" i="9"/>
  <c r="G434" i="9"/>
  <c r="G371" i="9"/>
  <c r="G2882" i="9"/>
  <c r="G2623" i="9"/>
  <c r="G1986" i="9"/>
  <c r="G2257" i="9"/>
  <c r="G1420" i="9"/>
  <c r="G1960" i="9"/>
  <c r="G2328" i="9"/>
  <c r="G1174" i="9"/>
  <c r="F169" i="7"/>
  <c r="G756" i="9"/>
  <c r="G1685" i="9"/>
  <c r="G287" i="9"/>
  <c r="G557" i="9"/>
  <c r="G840" i="9"/>
  <c r="F341" i="7"/>
  <c r="G2852" i="9"/>
  <c r="G2795" i="9"/>
  <c r="G2833" i="9"/>
  <c r="F284" i="7"/>
  <c r="G1541" i="9"/>
  <c r="G1229" i="9"/>
  <c r="G2416" i="9"/>
  <c r="G1509" i="9"/>
  <c r="G2856" i="9"/>
  <c r="G2950" i="9"/>
  <c r="G2728" i="9"/>
  <c r="G2140" i="9"/>
  <c r="G1265" i="9"/>
  <c r="G2483" i="9"/>
  <c r="G2064" i="9"/>
  <c r="F413" i="7"/>
  <c r="G1764" i="9"/>
  <c r="G2441" i="9"/>
  <c r="G2558" i="9"/>
  <c r="G2154" i="9"/>
  <c r="G310" i="9"/>
  <c r="G152" i="9"/>
  <c r="G445" i="9"/>
  <c r="F270" i="7"/>
  <c r="G2003" i="9"/>
  <c r="G2886" i="9"/>
  <c r="G1858" i="9"/>
  <c r="G1671" i="9"/>
  <c r="G1259" i="9"/>
  <c r="G2541" i="9"/>
  <c r="G2021" i="9"/>
  <c r="G2275" i="9"/>
  <c r="G1243" i="9"/>
  <c r="G2730" i="9"/>
  <c r="G1482" i="9"/>
  <c r="G2656" i="9"/>
  <c r="G1032" i="9"/>
  <c r="G2300" i="9"/>
  <c r="G493" i="9"/>
  <c r="G2701" i="9"/>
  <c r="G2428" i="9"/>
  <c r="G2528" i="9"/>
  <c r="G2884" i="9"/>
  <c r="G113" i="9"/>
  <c r="G2086" i="9"/>
  <c r="G1733" i="9"/>
  <c r="G2103" i="9"/>
  <c r="G1641" i="9"/>
  <c r="G2236" i="9"/>
  <c r="G2143" i="9"/>
  <c r="G784" i="9"/>
  <c r="G116" i="9"/>
  <c r="G782" i="9"/>
  <c r="G1750" i="9"/>
  <c r="G2949" i="9"/>
  <c r="G2577" i="9"/>
  <c r="G2413" i="9"/>
  <c r="G2484" i="9"/>
  <c r="G1492" i="9"/>
  <c r="G2952" i="9"/>
  <c r="G2914" i="9"/>
  <c r="G2617" i="9"/>
  <c r="G2904" i="9"/>
  <c r="G2313" i="9"/>
  <c r="G1553" i="9"/>
  <c r="G2114" i="9"/>
  <c r="G1414" i="9"/>
  <c r="G761" i="9"/>
  <c r="G1235" i="9"/>
  <c r="G713" i="9"/>
  <c r="G1591" i="9"/>
  <c r="G1504" i="9"/>
  <c r="G1573" i="9"/>
  <c r="G1423" i="9"/>
  <c r="G1512" i="9"/>
  <c r="G771" i="9"/>
  <c r="G428" i="9"/>
  <c r="G911" i="9"/>
  <c r="G1821" i="9"/>
  <c r="G858" i="9"/>
  <c r="F13" i="7"/>
  <c r="G2182" i="9"/>
  <c r="G2718" i="9"/>
  <c r="G2733" i="9"/>
  <c r="G2280" i="9"/>
  <c r="G2887" i="9"/>
  <c r="G2793" i="9"/>
  <c r="G2274" i="9"/>
  <c r="G2683" i="9"/>
  <c r="G2610" i="9"/>
  <c r="G2588" i="9"/>
  <c r="G1995" i="9"/>
  <c r="G1896" i="9"/>
  <c r="G1193" i="9"/>
  <c r="G2971" i="9"/>
  <c r="G1994" i="9"/>
  <c r="G47" i="9"/>
  <c r="G1402" i="9"/>
  <c r="G872" i="9"/>
  <c r="G1065" i="9"/>
  <c r="G2033" i="9"/>
  <c r="G910" i="9"/>
  <c r="G1688" i="9"/>
  <c r="G905" i="9"/>
  <c r="G1929" i="9"/>
  <c r="G1915" i="9"/>
  <c r="G2056" i="9"/>
  <c r="G1594" i="9"/>
  <c r="G2855" i="9"/>
  <c r="G2754" i="9"/>
  <c r="G2559" i="9"/>
  <c r="G2104" i="9"/>
  <c r="G1407" i="9"/>
  <c r="G1530" i="9"/>
  <c r="G2268" i="9"/>
  <c r="G2986" i="9"/>
  <c r="G2978" i="9"/>
  <c r="G1436" i="9"/>
  <c r="G2356" i="9"/>
  <c r="G2032" i="9"/>
  <c r="G2863" i="9"/>
  <c r="G1036" i="9"/>
  <c r="G2252" i="9"/>
  <c r="G1194" i="9"/>
  <c r="G1320" i="9"/>
  <c r="G1141" i="9"/>
  <c r="G316" i="9"/>
  <c r="G29" i="9"/>
  <c r="G2786" i="9"/>
  <c r="G1545" i="9"/>
  <c r="G1938" i="9"/>
  <c r="G1969" i="9"/>
  <c r="G2660" i="9"/>
  <c r="G2163" i="9"/>
  <c r="G2909" i="9"/>
  <c r="G667" i="9"/>
  <c r="G2472" i="9"/>
  <c r="G2836" i="9"/>
  <c r="G1230" i="9"/>
  <c r="F335" i="7"/>
  <c r="G1348" i="9"/>
  <c r="G397" i="9"/>
  <c r="G1624" i="9"/>
  <c r="G2044" i="9"/>
  <c r="G670" i="9"/>
  <c r="G235" i="9"/>
  <c r="G573" i="9"/>
  <c r="G2826" i="9"/>
  <c r="G2865" i="9"/>
  <c r="G2944" i="9"/>
  <c r="G2564" i="9"/>
  <c r="G115" i="9"/>
  <c r="G2411" i="9"/>
  <c r="G792" i="9"/>
  <c r="G607" i="9"/>
  <c r="G1756" i="9"/>
  <c r="G2670" i="9"/>
  <c r="G625" i="9"/>
  <c r="G2766" i="9"/>
  <c r="G1129" i="9"/>
  <c r="G917" i="9"/>
  <c r="G958" i="9"/>
  <c r="G2353" i="9"/>
  <c r="G624" i="9"/>
  <c r="G3001" i="9"/>
  <c r="G1785" i="9"/>
  <c r="G1109" i="9"/>
  <c r="G2653" i="9"/>
  <c r="G12" i="9"/>
  <c r="G837" i="9"/>
  <c r="F291" i="7"/>
  <c r="G2080" i="9"/>
  <c r="G1209" i="9"/>
  <c r="G2190" i="9"/>
  <c r="G2266" i="9"/>
  <c r="F416" i="7"/>
  <c r="G1110" i="9"/>
  <c r="F197" i="7"/>
  <c r="G1810" i="9"/>
  <c r="G2935" i="9"/>
  <c r="G2609" i="9"/>
  <c r="G940" i="9"/>
  <c r="G2666" i="9"/>
  <c r="G1429" i="9"/>
  <c r="G836" i="9"/>
  <c r="G2497" i="9"/>
  <c r="G553" i="9"/>
  <c r="G1735" i="9"/>
  <c r="G1931" i="9"/>
  <c r="G2883" i="9"/>
  <c r="G2667" i="9"/>
  <c r="G2820" i="9"/>
  <c r="G2974" i="9"/>
  <c r="G1514" i="9"/>
  <c r="G2432" i="9"/>
  <c r="G2202" i="9"/>
  <c r="G2923" i="9"/>
  <c r="G2071" i="9"/>
  <c r="F478" i="7"/>
  <c r="G2343" i="9"/>
  <c r="G452" i="9"/>
  <c r="G2796" i="9"/>
  <c r="G145" i="9"/>
  <c r="G559" i="9"/>
  <c r="F167" i="7"/>
  <c r="G1621" i="9"/>
  <c r="F402" i="7"/>
  <c r="F348" i="7"/>
  <c r="G2340" i="9"/>
  <c r="G2769" i="9"/>
  <c r="G2600" i="9"/>
  <c r="G1400" i="9"/>
  <c r="G2798" i="9"/>
  <c r="G997" i="9"/>
  <c r="G2445" i="9"/>
  <c r="G1130" i="9"/>
  <c r="G1180" i="9"/>
  <c r="G2649" i="9"/>
  <c r="G1867" i="9"/>
  <c r="G1703" i="9"/>
  <c r="G2959" i="9"/>
  <c r="G1466" i="9"/>
  <c r="G1711" i="9"/>
  <c r="F343" i="7"/>
  <c r="G2645" i="9"/>
  <c r="G1312" i="9"/>
  <c r="G1961" i="9"/>
  <c r="G2644" i="9"/>
  <c r="G1732" i="9"/>
  <c r="G1055" i="9"/>
  <c r="G1465" i="9"/>
  <c r="G373" i="9"/>
  <c r="G1503" i="9"/>
  <c r="F271" i="7"/>
  <c r="G1253" i="9"/>
  <c r="G141" i="9"/>
  <c r="G384" i="9"/>
  <c r="G2654" i="9"/>
  <c r="G203" i="9"/>
  <c r="G2897" i="9"/>
  <c r="G1862" i="9"/>
  <c r="G2799" i="9"/>
  <c r="G938" i="9"/>
  <c r="G2888" i="9"/>
  <c r="G2008" i="9"/>
  <c r="G2611" i="9"/>
  <c r="G33" i="9"/>
  <c r="G2251" i="9"/>
  <c r="G788" i="9"/>
  <c r="G2987" i="9"/>
  <c r="G534" i="9"/>
  <c r="G1450" i="9"/>
  <c r="G2892" i="9"/>
  <c r="G2355" i="9"/>
  <c r="G1801" i="9"/>
  <c r="G1746" i="9"/>
  <c r="G1199" i="9"/>
  <c r="G2453" i="9"/>
  <c r="G2593" i="9"/>
  <c r="G293" i="9"/>
  <c r="G1544" i="9"/>
  <c r="G2193" i="9"/>
  <c r="G1212" i="9"/>
  <c r="G407" i="9"/>
  <c r="G1054" i="9"/>
  <c r="G2133" i="9"/>
  <c r="G1345" i="9"/>
  <c r="G733" i="9"/>
  <c r="G746" i="9"/>
  <c r="F489" i="7"/>
  <c r="G2752" i="9"/>
  <c r="G2761" i="9"/>
  <c r="G2808" i="9"/>
  <c r="G1996" i="9"/>
  <c r="G2626" i="9"/>
  <c r="G1768" i="9"/>
  <c r="G1607" i="9"/>
  <c r="G990" i="9"/>
  <c r="G2208" i="9"/>
  <c r="G1709" i="9"/>
  <c r="G2227" i="9"/>
  <c r="G1997" i="9"/>
  <c r="G67" i="9"/>
  <c r="G2357" i="9"/>
  <c r="G1145" i="9"/>
  <c r="G897" i="9"/>
  <c r="G565" i="9"/>
  <c r="G901" i="9"/>
  <c r="G222" i="9"/>
  <c r="G2908" i="9"/>
  <c r="G1988" i="9"/>
  <c r="G2942" i="9"/>
  <c r="G2586" i="9"/>
  <c r="G2186" i="9"/>
  <c r="G1419" i="9"/>
  <c r="G735" i="9"/>
  <c r="G2744" i="9"/>
  <c r="G22" i="9"/>
  <c r="G1451" i="9"/>
  <c r="G2862" i="9"/>
  <c r="G1954" i="9"/>
  <c r="G1043" i="9"/>
  <c r="G1630" i="9"/>
  <c r="G1189" i="9"/>
  <c r="G1269" i="9"/>
  <c r="G1119" i="9"/>
  <c r="G2738" i="9"/>
  <c r="G2734" i="9"/>
  <c r="G1737" i="9"/>
  <c r="G2947" i="9"/>
  <c r="G2082" i="9"/>
  <c r="G2166" i="9"/>
  <c r="G2466" i="9"/>
  <c r="G1170" i="9"/>
  <c r="G1730" i="9"/>
  <c r="G2817" i="9"/>
  <c r="G2722" i="9"/>
  <c r="G2805" i="9"/>
  <c r="G675" i="9"/>
  <c r="G2702" i="9"/>
  <c r="G2828" i="9"/>
  <c r="G2983" i="9"/>
  <c r="G2159" i="9"/>
  <c r="G1149" i="9"/>
  <c r="G1404" i="9"/>
  <c r="G1826" i="9"/>
  <c r="G2392" i="9"/>
  <c r="G2029" i="9"/>
  <c r="G2057" i="9"/>
  <c r="G2440" i="9"/>
  <c r="G1498" i="9"/>
  <c r="G2625" i="9"/>
  <c r="G39" i="9"/>
  <c r="G2233" i="9"/>
  <c r="G2210" i="9"/>
  <c r="G204" i="9"/>
  <c r="G2200" i="9"/>
  <c r="G1329" i="9"/>
  <c r="G318" i="9"/>
  <c r="G2710" i="9"/>
  <c r="G1598" i="9"/>
  <c r="G1476" i="9"/>
  <c r="G260" i="9"/>
  <c r="G6" i="9"/>
  <c r="G2177" i="9"/>
  <c r="G2396" i="9"/>
  <c r="G2677" i="9"/>
  <c r="G1224" i="9"/>
  <c r="G322" i="9"/>
  <c r="G2522" i="9"/>
  <c r="G1397" i="9"/>
  <c r="G1649" i="9"/>
  <c r="G478" i="9"/>
  <c r="G1863" i="9"/>
  <c r="G440" i="9"/>
  <c r="G1289" i="9"/>
  <c r="G1885" i="9"/>
  <c r="G1718" i="9"/>
  <c r="G1375" i="9"/>
  <c r="G1271" i="9"/>
  <c r="G801" i="9"/>
  <c r="G1812" i="9"/>
  <c r="G2149" i="9"/>
  <c r="G2262" i="9"/>
  <c r="G2110" i="9"/>
  <c r="G161" i="9"/>
  <c r="G129" i="9"/>
  <c r="F172" i="7"/>
  <c r="G1410" i="9"/>
  <c r="G2339" i="9"/>
  <c r="G2632" i="9"/>
  <c r="G466" i="9"/>
  <c r="G1791" i="9"/>
  <c r="G568" i="9"/>
  <c r="G1745" i="9"/>
  <c r="G2490" i="9"/>
  <c r="G1191" i="9"/>
  <c r="G1115" i="9"/>
  <c r="G1204" i="9"/>
  <c r="G2129" i="9"/>
  <c r="G2475" i="9"/>
  <c r="G391" i="9"/>
  <c r="G2840" i="9"/>
  <c r="G2468" i="9"/>
  <c r="G2916" i="9"/>
  <c r="G1426" i="9"/>
  <c r="G1981" i="9"/>
  <c r="G2992" i="9"/>
  <c r="G2027" i="9"/>
  <c r="G34" i="9"/>
  <c r="G1306" i="9"/>
  <c r="G2893" i="9"/>
  <c r="G2834" i="9"/>
  <c r="G2920" i="9"/>
  <c r="G2605" i="9"/>
  <c r="G2568" i="9"/>
  <c r="G2994" i="9"/>
  <c r="G1123" i="9"/>
  <c r="G511" i="9"/>
  <c r="G2737" i="9"/>
  <c r="G2234" i="9"/>
  <c r="G2794" i="9"/>
  <c r="G65" i="9"/>
  <c r="G677" i="9"/>
  <c r="G1175" i="9"/>
  <c r="G2130" i="9"/>
  <c r="G2629" i="9"/>
  <c r="G2414" i="9"/>
  <c r="F225" i="7"/>
  <c r="G1628" i="9"/>
  <c r="G1719" i="9"/>
  <c r="G82" i="9"/>
  <c r="G239" i="9"/>
  <c r="F146" i="7"/>
  <c r="G2905" i="9"/>
  <c r="G2493" i="9"/>
  <c r="G1914" i="9"/>
  <c r="G2774" i="9"/>
  <c r="G2638" i="9"/>
  <c r="G1074" i="9"/>
  <c r="G2758" i="9"/>
  <c r="G361" i="9"/>
  <c r="G812" i="9"/>
  <c r="G470" i="9"/>
  <c r="G2602" i="9"/>
  <c r="G1293" i="9"/>
  <c r="G2988" i="9"/>
  <c r="G2792" i="9"/>
  <c r="G2417" i="9"/>
  <c r="G2226" i="9"/>
  <c r="G2876" i="9"/>
  <c r="G441" i="9"/>
  <c r="G1377" i="9"/>
  <c r="G2968" i="9"/>
  <c r="G72" i="9"/>
  <c r="G2359" i="9"/>
  <c r="G1537" i="9"/>
  <c r="G2100" i="9"/>
  <c r="G383" i="9"/>
  <c r="G952" i="9"/>
  <c r="G2851" i="9"/>
  <c r="F298" i="7"/>
  <c r="G1726" i="9"/>
  <c r="G433" i="9"/>
  <c r="G389" i="9"/>
  <c r="G590" i="9"/>
  <c r="G876" i="9"/>
  <c r="G1845" i="9"/>
  <c r="G183" i="9"/>
  <c r="G996" i="9"/>
  <c r="G2767" i="9"/>
  <c r="G2896" i="9"/>
  <c r="G2740" i="9"/>
  <c r="G1623" i="9"/>
  <c r="G1015" i="9"/>
  <c r="G1177" i="9"/>
  <c r="G664" i="9"/>
  <c r="G2868" i="9"/>
  <c r="G1507" i="9"/>
  <c r="G2302" i="9"/>
  <c r="F336" i="7"/>
  <c r="F93" i="7"/>
  <c r="G2272" i="9"/>
  <c r="G378" i="9"/>
  <c r="G1979" i="9"/>
  <c r="G1090" i="9"/>
  <c r="G2572" i="9"/>
  <c r="G1311" i="9"/>
  <c r="G2505" i="9"/>
  <c r="G930" i="9"/>
  <c r="G2703" i="9"/>
  <c r="G2709" i="9"/>
  <c r="G1763" i="9"/>
  <c r="G1496" i="9"/>
  <c r="F176" i="7"/>
  <c r="G266" i="9"/>
  <c r="G2389" i="9"/>
  <c r="G1564" i="9"/>
  <c r="G1267" i="9"/>
  <c r="G964" i="9"/>
  <c r="G737" i="9"/>
  <c r="G2811" i="9"/>
  <c r="G1570" i="9"/>
  <c r="F230" i="7"/>
  <c r="G2921" i="9"/>
  <c r="G1913" i="9"/>
  <c r="G2939" i="9"/>
  <c r="G2829" i="9"/>
  <c r="G2028" i="9"/>
  <c r="G2676" i="9"/>
  <c r="G2480" i="9"/>
  <c r="G2699" i="9"/>
  <c r="G1415" i="9"/>
  <c r="G2981" i="9"/>
  <c r="G215" i="9"/>
  <c r="G1795" i="9"/>
  <c r="G2520" i="9"/>
  <c r="G1556" i="9"/>
  <c r="G1974" i="9"/>
  <c r="G2930" i="9"/>
  <c r="G865" i="9"/>
  <c r="G805" i="9"/>
  <c r="G2470" i="9"/>
  <c r="G2984" i="9"/>
  <c r="G962" i="9"/>
  <c r="G893" i="9"/>
  <c r="F447" i="7"/>
  <c r="G494" i="9"/>
  <c r="G2589" i="9"/>
  <c r="G2013" i="9"/>
  <c r="G2092" i="9"/>
  <c r="G2248" i="9"/>
  <c r="G1241" i="9"/>
  <c r="G405" i="9"/>
  <c r="G1200" i="9"/>
  <c r="G1499" i="9"/>
  <c r="G2601" i="9"/>
  <c r="G775" i="9"/>
  <c r="G438" i="9"/>
  <c r="G871" i="9"/>
  <c r="G2723" i="9"/>
  <c r="G2972" i="9"/>
  <c r="G1734" i="9"/>
  <c r="G1674" i="9"/>
  <c r="G2719" i="9"/>
  <c r="G2244" i="9"/>
  <c r="G399" i="9"/>
  <c r="G744" i="9"/>
  <c r="G2685" i="9"/>
  <c r="G2900" i="9"/>
  <c r="G1816" i="9"/>
  <c r="G2607" i="9"/>
  <c r="G1526" i="9"/>
  <c r="G1574" i="9"/>
  <c r="G2639" i="9"/>
  <c r="G2281" i="9"/>
  <c r="G2388" i="9"/>
  <c r="G2060" i="9"/>
  <c r="G2379" i="9"/>
  <c r="G2615" i="9"/>
  <c r="G2018" i="9"/>
  <c r="G1542" i="9"/>
  <c r="G1244" i="9"/>
  <c r="G948" i="9"/>
  <c r="G2913" i="9"/>
  <c r="G541" i="9"/>
  <c r="G2581" i="9"/>
  <c r="G1800" i="9"/>
  <c r="G2835" i="9"/>
  <c r="G1168" i="9"/>
  <c r="G1303" i="9"/>
  <c r="G171" i="9"/>
  <c r="G1070" i="9"/>
  <c r="F256" i="7"/>
  <c r="G1056" i="9"/>
  <c r="G163" i="9"/>
  <c r="G2151" i="9"/>
  <c r="G1609" i="9"/>
  <c r="G2437" i="9"/>
  <c r="G2550" i="9"/>
  <c r="G2919" i="9"/>
  <c r="G2587" i="9"/>
  <c r="G2136" i="9"/>
  <c r="G2818" i="9"/>
  <c r="G639" i="9"/>
  <c r="G2004" i="9"/>
  <c r="G2621" i="9"/>
  <c r="G2624" i="9"/>
  <c r="G2012" i="9"/>
  <c r="G2663" i="9"/>
  <c r="G2556" i="9"/>
  <c r="G449" i="9"/>
  <c r="G2655" i="9"/>
  <c r="G1946" i="9"/>
  <c r="G1834" i="9"/>
  <c r="G1422" i="9"/>
  <c r="G2152" i="9"/>
  <c r="G1106" i="9"/>
  <c r="F404" i="7"/>
  <c r="G554" i="9"/>
  <c r="G2741" i="9"/>
  <c r="G1690" i="9"/>
  <c r="G2540" i="9"/>
  <c r="G2977" i="9"/>
  <c r="G1762" i="9"/>
  <c r="G2980" i="9"/>
  <c r="G2020" i="9"/>
  <c r="G2452" i="9"/>
  <c r="G1462" i="9"/>
  <c r="G2846" i="9"/>
  <c r="F140" i="7"/>
  <c r="G584" i="9"/>
  <c r="G2481" i="9"/>
  <c r="G423" i="9"/>
  <c r="G2022" i="9"/>
  <c r="G851" i="9"/>
  <c r="G1456" i="9"/>
  <c r="G2956" i="9"/>
  <c r="G1091" i="9"/>
  <c r="G1860" i="9"/>
  <c r="G2729" i="9"/>
  <c r="G2089" i="9"/>
  <c r="G1838" i="9"/>
  <c r="G2408" i="9"/>
  <c r="G1300" i="9"/>
  <c r="G1459" i="9"/>
  <c r="G1085" i="9"/>
  <c r="G763" i="9"/>
  <c r="G1470" i="9"/>
  <c r="G1643" i="9"/>
  <c r="G1157" i="9"/>
  <c r="G458" i="9"/>
  <c r="G909" i="9"/>
  <c r="G230" i="9"/>
  <c r="G1758" i="9"/>
  <c r="G1661" i="9"/>
  <c r="G60" i="9"/>
  <c r="G2283" i="9"/>
  <c r="G591" i="9"/>
  <c r="G2330" i="9"/>
  <c r="G1038" i="9"/>
  <c r="F60" i="7"/>
  <c r="F399" i="7"/>
  <c r="F82" i="7"/>
  <c r="G1394" i="9"/>
  <c r="G2397" i="9"/>
  <c r="G2879" i="9"/>
  <c r="G2365" i="9"/>
  <c r="G1425" i="9"/>
  <c r="G2461" i="9"/>
  <c r="G2809" i="9"/>
  <c r="G2436" i="9"/>
  <c r="G2788" i="9"/>
  <c r="G2804" i="9"/>
  <c r="G1538" i="9"/>
  <c r="G2337" i="9"/>
  <c r="G1742" i="9"/>
  <c r="G2966" i="9"/>
  <c r="G1752" i="9"/>
  <c r="G998" i="9"/>
  <c r="G2156" i="9"/>
  <c r="G2486" i="9"/>
  <c r="G749" i="9"/>
  <c r="G2073" i="9"/>
  <c r="G2866" i="9"/>
  <c r="G2492" i="9"/>
  <c r="G1907" i="9"/>
  <c r="G2616" i="9"/>
  <c r="G1354" i="9"/>
  <c r="G2789" i="9"/>
  <c r="G1679" i="9"/>
  <c r="G2991" i="9"/>
  <c r="G2222" i="9"/>
  <c r="G2119" i="9"/>
  <c r="G2383" i="9"/>
  <c r="G2456" i="9"/>
  <c r="G2951" i="9"/>
  <c r="G563" i="9"/>
  <c r="G935" i="9"/>
  <c r="G1928" i="9"/>
  <c r="G1398" i="9"/>
  <c r="F269" i="7"/>
  <c r="G951" i="9"/>
  <c r="G471" i="9"/>
  <c r="G472" i="9"/>
  <c r="G1778" i="9"/>
  <c r="G944" i="9"/>
  <c r="G1440" i="9"/>
  <c r="G1100" i="9"/>
  <c r="G1327" i="9"/>
  <c r="F261" i="7"/>
  <c r="G2759" i="9"/>
  <c r="G1386" i="9"/>
  <c r="G2858" i="9"/>
  <c r="G2982" i="9"/>
  <c r="G672" i="9"/>
  <c r="G2585" i="9"/>
  <c r="G2839" i="9"/>
  <c r="G451" i="9"/>
  <c r="G1284" i="9"/>
  <c r="G1013" i="9"/>
  <c r="G2803" i="9"/>
  <c r="G1427" i="9"/>
  <c r="G2345" i="9"/>
  <c r="G2706" i="9"/>
  <c r="G2927" i="9"/>
  <c r="G1480" i="9"/>
  <c r="G1156" i="9"/>
  <c r="G2870" i="9"/>
  <c r="G818" i="9"/>
  <c r="G2544" i="9"/>
  <c r="G2633" i="9"/>
  <c r="G912" i="9"/>
  <c r="G2891" i="9"/>
  <c r="G2915" i="9"/>
  <c r="G2502" i="9"/>
  <c r="G1964" i="9"/>
  <c r="G2658" i="9"/>
  <c r="G2973" i="9"/>
  <c r="G2120" i="9"/>
  <c r="G2517" i="9"/>
  <c r="F286" i="7"/>
  <c r="G2907" i="9"/>
  <c r="G2162" i="9"/>
  <c r="G2756" i="9"/>
  <c r="G2622" i="9"/>
  <c r="G2800" i="9"/>
  <c r="G1576" i="9"/>
  <c r="G2446" i="9"/>
  <c r="G810" i="9"/>
  <c r="G2532" i="9"/>
  <c r="G2204" i="9"/>
  <c r="G640" i="9"/>
  <c r="G2462" i="9"/>
  <c r="G69" i="9"/>
  <c r="G1759" i="9"/>
  <c r="G2548" i="9"/>
  <c r="F170" i="7"/>
  <c r="G2854" i="9"/>
  <c r="G2847" i="9"/>
  <c r="G1096" i="9"/>
  <c r="G1610" i="9"/>
  <c r="G2349" i="9"/>
  <c r="G2108" i="9"/>
  <c r="G1552" i="9"/>
  <c r="G2867" i="9"/>
  <c r="G2338" i="9"/>
  <c r="G2924" i="9"/>
  <c r="G2695" i="9"/>
  <c r="G2333" i="9"/>
  <c r="G58" i="9"/>
  <c r="G1798" i="9"/>
  <c r="G2527" i="9"/>
  <c r="G2072" i="9"/>
  <c r="G1642" i="9"/>
  <c r="G2069" i="9"/>
  <c r="G1146" i="9"/>
  <c r="G2962" i="9"/>
  <c r="G2999" i="9"/>
  <c r="G1213" i="9"/>
  <c r="G1848" i="9"/>
  <c r="G1943" i="9"/>
  <c r="G2009" i="9"/>
  <c r="G2113" i="9"/>
  <c r="G2068" i="9"/>
  <c r="G933" i="9"/>
  <c r="G1268" i="9"/>
  <c r="G1178" i="9"/>
  <c r="G1615" i="9"/>
  <c r="G544" i="9"/>
  <c r="G1959" i="9"/>
  <c r="G1328" i="9"/>
  <c r="G1050" i="9"/>
  <c r="G312" i="9"/>
  <c r="G2331" i="9"/>
  <c r="G1828" i="9"/>
  <c r="G674" i="9"/>
  <c r="G1950" i="9"/>
  <c r="G824" i="9"/>
  <c r="G776" i="9"/>
  <c r="G1815" i="9"/>
  <c r="G1183" i="9"/>
  <c r="G742" i="9"/>
  <c r="G1478" i="9"/>
  <c r="G2764" i="9"/>
  <c r="G2137" i="9"/>
  <c r="F90" i="7"/>
  <c r="G2955" i="9"/>
  <c r="G2239" i="9"/>
  <c r="G770" i="9"/>
  <c r="G2711" i="9"/>
  <c r="G2925" i="9"/>
  <c r="G2508" i="9"/>
  <c r="G2015" i="9"/>
  <c r="G888" i="9"/>
  <c r="G242" i="9"/>
  <c r="G1854" i="9"/>
  <c r="G2194" i="9"/>
  <c r="G1128" i="9"/>
  <c r="F456" i="7"/>
  <c r="G2270" i="9"/>
  <c r="G1359" i="9"/>
  <c r="G2294" i="9"/>
  <c r="G2614" i="9"/>
  <c r="G628" i="9"/>
  <c r="G374" i="9"/>
  <c r="G1532" i="9"/>
  <c r="G1263" i="9"/>
  <c r="G2941" i="9"/>
  <c r="G1967" i="9"/>
  <c r="G754" i="9"/>
  <c r="G68" i="9"/>
  <c r="G1665" i="9"/>
  <c r="G778" i="9"/>
  <c r="G1822" i="9"/>
  <c r="F51" i="7"/>
  <c r="G2063" i="9"/>
  <c r="G2074" i="9"/>
  <c r="F113" i="7"/>
  <c r="G720" i="9"/>
  <c r="G427" i="9"/>
  <c r="G1188" i="9"/>
  <c r="G791" i="9"/>
  <c r="G539" i="9"/>
  <c r="G723" i="9"/>
  <c r="G1308" i="9"/>
  <c r="F224" i="7"/>
  <c r="G2142" i="9"/>
  <c r="G320" i="9"/>
  <c r="G351" i="9"/>
  <c r="G709" i="9"/>
  <c r="G1534" i="9"/>
  <c r="G2507" i="9"/>
  <c r="G1663" i="9"/>
  <c r="G2523" i="9"/>
  <c r="G447" i="9"/>
  <c r="G243" i="9"/>
  <c r="G605" i="9"/>
  <c r="G1298" i="9"/>
  <c r="G210" i="9"/>
  <c r="G409" i="9"/>
  <c r="G657" i="9"/>
  <c r="F181" i="7"/>
  <c r="G227" i="9"/>
  <c r="F30" i="7"/>
  <c r="F354" i="7"/>
  <c r="G367" i="9"/>
  <c r="F427" i="7"/>
  <c r="G2125" i="9"/>
  <c r="G1640" i="9"/>
  <c r="G2376" i="9"/>
  <c r="G2724" i="9"/>
  <c r="G1237" i="9"/>
  <c r="G2139" i="9"/>
  <c r="G2845" i="9"/>
  <c r="G1925" i="9"/>
  <c r="G2196" i="9"/>
  <c r="G2451" i="9"/>
  <c r="G2990" i="9"/>
  <c r="G380" i="9"/>
  <c r="G1164" i="9"/>
  <c r="G1384" i="9"/>
  <c r="G1378" i="9"/>
  <c r="G2546" i="9"/>
  <c r="G2000" i="9"/>
  <c r="G2594" i="9"/>
  <c r="G1767" i="9"/>
  <c r="G1547" i="9"/>
  <c r="G2776" i="9"/>
  <c r="G2537" i="9"/>
  <c r="G2785" i="9"/>
  <c r="G1953" i="9"/>
  <c r="G2243" i="9"/>
  <c r="G2979" i="9"/>
  <c r="G2024" i="9"/>
  <c r="G2775" i="9"/>
  <c r="G2562" i="9"/>
  <c r="G1776" i="9"/>
  <c r="G1717" i="9"/>
  <c r="G2815" i="9"/>
  <c r="G2806" i="9"/>
  <c r="G2278" i="9"/>
  <c r="G40" i="9"/>
  <c r="G223" i="9"/>
  <c r="G1227" i="9"/>
  <c r="G1712" i="9"/>
  <c r="G2" i="9"/>
  <c r="G411" i="9"/>
  <c r="G844" i="9"/>
  <c r="G2175" i="9"/>
  <c r="G59" i="9"/>
  <c r="G2017" i="9"/>
  <c r="G1560" i="9"/>
  <c r="G979" i="9"/>
  <c r="G2132" i="9"/>
  <c r="G2307" i="9"/>
  <c r="G2509" i="9"/>
  <c r="G2025" i="9"/>
  <c r="G2573" i="9"/>
  <c r="G2717" i="9"/>
  <c r="G2880" i="9"/>
  <c r="G1984" i="9"/>
  <c r="G2348" i="9"/>
  <c r="G572" i="9"/>
  <c r="G2372" i="9"/>
  <c r="G721" i="9"/>
  <c r="G1105" i="9"/>
  <c r="G2400" i="9"/>
  <c r="G2382" i="9"/>
  <c r="G2643" i="9"/>
  <c r="G1855" i="9"/>
  <c r="F395" i="7"/>
  <c r="G2807" i="9"/>
  <c r="G2419" i="9"/>
  <c r="G2050" i="9"/>
  <c r="G2178" i="9"/>
  <c r="G752" i="9"/>
  <c r="G2661" i="9"/>
  <c r="G2957" i="9"/>
  <c r="G1882" i="9"/>
  <c r="G2146" i="9"/>
  <c r="G1350" i="9"/>
  <c r="G1890" i="9"/>
  <c r="G1714" i="9"/>
  <c r="G2782" i="9"/>
  <c r="G1270" i="9"/>
  <c r="G2953" i="9"/>
  <c r="G1970" i="9"/>
  <c r="G2312" i="9"/>
  <c r="G1751" i="9"/>
  <c r="G2926" i="9"/>
  <c r="G2871" i="9"/>
  <c r="G1136" i="9"/>
  <c r="G1697" i="9"/>
  <c r="G2569" i="9"/>
  <c r="G2083" i="9"/>
  <c r="G302" i="9"/>
  <c r="G2081" i="9"/>
  <c r="G1520" i="9"/>
  <c r="G2231" i="9"/>
  <c r="G2011" i="9"/>
  <c r="G1511" i="9"/>
  <c r="G2765" i="9"/>
  <c r="G2770" i="9"/>
  <c r="G828" i="9"/>
  <c r="G2901" i="9"/>
  <c r="G2743" i="9"/>
  <c r="G2813" i="9"/>
  <c r="G125" i="9"/>
  <c r="G2306" i="9"/>
  <c r="G2963" i="9"/>
  <c r="G2534" i="9"/>
  <c r="G1963" i="9"/>
  <c r="G2780" i="9"/>
  <c r="G2937" i="9"/>
  <c r="G2739" i="9"/>
  <c r="G2447" i="9"/>
  <c r="G2254" i="9"/>
  <c r="G1842" i="9"/>
  <c r="G1445" i="9"/>
  <c r="G413" i="9"/>
  <c r="G1634" i="9"/>
  <c r="G1606" i="9"/>
  <c r="G884" i="9"/>
  <c r="G2191" i="9"/>
  <c r="G1147" i="9"/>
  <c r="G1296" i="9"/>
  <c r="G1880" i="9"/>
  <c r="G2899" i="9"/>
  <c r="G2317" i="9"/>
  <c r="G2078" i="9"/>
  <c r="G1708" i="9"/>
  <c r="G1078" i="9"/>
  <c r="G138" i="9"/>
  <c r="G2325" i="9"/>
  <c r="G1211" i="9"/>
  <c r="G1902" i="9"/>
  <c r="G275" i="9"/>
  <c r="G2726" i="9"/>
  <c r="G548" i="9"/>
  <c r="G1240" i="9"/>
  <c r="G1396" i="9"/>
  <c r="G1684" i="9"/>
  <c r="G75" i="9"/>
  <c r="G1924" i="9"/>
  <c r="G906" i="9"/>
  <c r="G519" i="9"/>
  <c r="G2099" i="9"/>
  <c r="G2567" i="9"/>
  <c r="G1590" i="9"/>
  <c r="G2975" i="9"/>
  <c r="G1383" i="9"/>
  <c r="G1464" i="9"/>
  <c r="G1142" i="9"/>
  <c r="G1956" i="9"/>
  <c r="G1895" i="9"/>
  <c r="G2324" i="9"/>
  <c r="G1859" i="9"/>
  <c r="G1198" i="9"/>
  <c r="G1516" i="9"/>
  <c r="G2005" i="9"/>
  <c r="G2334" i="9"/>
  <c r="G774" i="9"/>
  <c r="G1522" i="9"/>
  <c r="G2037" i="9"/>
  <c r="G1517" i="9"/>
  <c r="G1561" i="9"/>
  <c r="G1920" i="9"/>
  <c r="G524" i="9"/>
  <c r="G1277" i="9"/>
  <c r="G7" i="9"/>
  <c r="G2688" i="9"/>
  <c r="G2619" i="9"/>
  <c r="G961" i="9"/>
  <c r="G989" i="9"/>
  <c r="F408" i="7"/>
  <c r="G1218" i="9"/>
  <c r="G508" i="9"/>
  <c r="G2122" i="9"/>
  <c r="G760" i="9"/>
  <c r="G2458" i="9"/>
  <c r="G2598" i="9"/>
  <c r="G726" i="9"/>
  <c r="G187" i="9"/>
  <c r="G109" i="9"/>
  <c r="G340" i="9"/>
  <c r="G343" i="9"/>
  <c r="G459" i="9"/>
  <c r="G973" i="9"/>
  <c r="G489" i="9"/>
  <c r="G2791" i="9"/>
  <c r="G1927" i="9"/>
  <c r="G237" i="9"/>
  <c r="G385" i="9"/>
  <c r="G446" i="9"/>
  <c r="G2449" i="9"/>
  <c r="G1077" i="9"/>
  <c r="G41" i="9"/>
  <c r="G1151" i="9"/>
  <c r="G130" i="9"/>
  <c r="G795" i="9"/>
  <c r="G148" i="9"/>
  <c r="G1811" i="9"/>
  <c r="G317" i="9"/>
  <c r="G658" i="9"/>
  <c r="G574" i="9"/>
  <c r="F173" i="7"/>
  <c r="F40" i="7"/>
  <c r="F355" i="7"/>
  <c r="F376" i="7"/>
  <c r="G1026" i="9"/>
  <c r="G1887" i="9"/>
  <c r="G2725" i="9"/>
  <c r="G127" i="9"/>
  <c r="G1361" i="9"/>
  <c r="G1254" i="9"/>
  <c r="G1432" i="9"/>
  <c r="G2235" i="9"/>
  <c r="G926" i="9"/>
  <c r="G2395" i="9"/>
  <c r="G2393" i="9"/>
  <c r="G598" i="9"/>
  <c r="G1202" i="9"/>
  <c r="G517" i="9"/>
  <c r="G632" i="9"/>
  <c r="G813" i="9"/>
  <c r="G2970" i="9"/>
  <c r="G1550" i="9"/>
  <c r="G2420" i="9"/>
  <c r="G666" i="9"/>
  <c r="G2650" i="9"/>
  <c r="G2384" i="9"/>
  <c r="G1239" i="9"/>
  <c r="G1604" i="9"/>
  <c r="G2491" i="9"/>
  <c r="G2352" i="9"/>
  <c r="G1120" i="9"/>
  <c r="G1875" i="9"/>
  <c r="G1246" i="9"/>
  <c r="G1493" i="9"/>
  <c r="G2030" i="9"/>
  <c r="G2131" i="9"/>
  <c r="G2489" i="9"/>
  <c r="G118" i="9"/>
  <c r="G1182" i="9"/>
  <c r="G165" i="9"/>
  <c r="G250" i="9"/>
  <c r="G1999" i="9"/>
  <c r="G1647" i="9"/>
  <c r="G96" i="9"/>
  <c r="G1991" i="9"/>
  <c r="G2169" i="9"/>
  <c r="G1220" i="9"/>
  <c r="G626" i="9"/>
  <c r="G1908" i="9"/>
  <c r="G2423" i="9"/>
  <c r="F356" i="7"/>
  <c r="G831" i="9"/>
  <c r="G2335" i="9"/>
  <c r="F460" i="7"/>
  <c r="F467" i="7"/>
  <c r="F115" i="7"/>
  <c r="F23" i="7"/>
  <c r="F242" i="7"/>
  <c r="F214" i="7"/>
  <c r="F66" i="7"/>
  <c r="G1154" i="9"/>
  <c r="G2599" i="9"/>
  <c r="G1262" i="9"/>
  <c r="G1357" i="9"/>
  <c r="G2898" i="9"/>
  <c r="G1430" i="9"/>
  <c r="G2831" i="9"/>
  <c r="G1474" i="9"/>
  <c r="G2844" i="9"/>
  <c r="G1468" i="9"/>
  <c r="G2945" i="9"/>
  <c r="G2751" i="9"/>
  <c r="G1602" i="9"/>
  <c r="G978" i="9"/>
  <c r="G2763" i="9"/>
  <c r="G1024" i="9"/>
  <c r="G1698" i="9"/>
  <c r="G2878" i="9"/>
  <c r="G1554" i="9"/>
  <c r="G1593" i="9"/>
  <c r="G2668" i="9"/>
  <c r="G2640" i="9"/>
  <c r="G2552" i="9"/>
  <c r="G2504" i="9"/>
  <c r="G2297" i="9"/>
  <c r="G2579" i="9"/>
  <c r="G2295" i="9"/>
  <c r="G1548" i="9"/>
  <c r="G2596" i="9"/>
  <c r="G1985" i="9"/>
  <c r="G392" i="9"/>
  <c r="G2606" i="9"/>
  <c r="G1281" i="9"/>
  <c r="G1018" i="9"/>
  <c r="G1336" i="9"/>
  <c r="G1371" i="9"/>
  <c r="F249" i="7"/>
  <c r="G656" i="9"/>
  <c r="G1827" i="9"/>
  <c r="G648" i="9"/>
  <c r="G659" i="9"/>
  <c r="G708" i="9"/>
  <c r="G1280" i="9"/>
  <c r="G2850" i="9"/>
  <c r="G2902" i="9"/>
  <c r="G2860" i="9"/>
  <c r="G2128" i="9"/>
  <c r="G2877" i="9"/>
  <c r="G2188" i="9"/>
  <c r="G2696" i="9"/>
  <c r="G2857" i="9"/>
  <c r="G2301" i="9"/>
  <c r="G2664" i="9"/>
  <c r="G2228" i="9"/>
  <c r="G2076" i="9"/>
  <c r="G2531" i="9"/>
  <c r="G748" i="9"/>
  <c r="G2890" i="9"/>
  <c r="G2547" i="9"/>
  <c r="G1707" i="9"/>
  <c r="G1770" i="9"/>
  <c r="G2404" i="9"/>
  <c r="G1923" i="9"/>
  <c r="G1346" i="9"/>
  <c r="G2861" i="9"/>
  <c r="G732" i="9"/>
  <c r="G2859" i="9"/>
  <c r="G521" i="9"/>
  <c r="G2895" i="9"/>
  <c r="G745" i="9"/>
  <c r="G2928" i="9"/>
  <c r="G2637" i="9"/>
  <c r="G1968" i="9"/>
  <c r="G1448" i="9"/>
  <c r="G2816" i="9"/>
  <c r="G1980" i="9"/>
  <c r="G2801" i="9"/>
  <c r="G2046" i="9"/>
  <c r="G2135" i="9"/>
  <c r="G2760" i="9"/>
  <c r="G1510" i="9"/>
  <c r="G1258" i="9"/>
  <c r="G442" i="9"/>
  <c r="G2256" i="9"/>
  <c r="G1491" i="9"/>
  <c r="G448" i="9"/>
  <c r="G2001" i="9"/>
  <c r="G1691" i="9"/>
  <c r="G1093" i="9"/>
  <c r="G1150" i="9"/>
  <c r="G2707" i="9"/>
  <c r="G2911" i="9"/>
  <c r="G2284" i="9"/>
  <c r="G189" i="9"/>
  <c r="G480" i="9"/>
  <c r="G2682" i="9"/>
  <c r="G2631" i="9"/>
  <c r="G2969" i="9"/>
  <c r="G2429" i="9"/>
  <c r="G2115" i="9"/>
  <c r="G2894" i="9"/>
  <c r="G1216" i="9"/>
  <c r="G2597" i="9"/>
  <c r="G2592" i="9"/>
  <c r="G2183" i="9"/>
  <c r="G1597" i="9"/>
  <c r="G1301" i="9"/>
  <c r="G2291" i="9"/>
  <c r="G2474" i="9"/>
  <c r="G122" i="9"/>
  <c r="G2124" i="9"/>
  <c r="G1006" i="9"/>
  <c r="F103" i="7"/>
  <c r="G1692" i="9"/>
  <c r="G881" i="9"/>
  <c r="G1940" i="9"/>
  <c r="G2511" i="9"/>
  <c r="G2499" i="9"/>
  <c r="G1987" i="9"/>
  <c r="G2215" i="9"/>
  <c r="G2213" i="9"/>
  <c r="G1035" i="9"/>
  <c r="F496" i="7"/>
  <c r="G2305" i="9"/>
  <c r="G2042" i="9"/>
  <c r="G1322" i="9"/>
  <c r="G160" i="9"/>
  <c r="G2059" i="9"/>
  <c r="G1352" i="9"/>
  <c r="F72" i="7"/>
  <c r="G1382" i="9"/>
  <c r="G1111" i="9"/>
  <c r="F67" i="7"/>
  <c r="G1079" i="9"/>
  <c r="G1223" i="9"/>
  <c r="F139" i="7"/>
  <c r="G2964" i="9"/>
  <c r="G2510" i="9"/>
  <c r="G1323" i="9"/>
  <c r="G1993" i="9"/>
  <c r="G2732" i="9"/>
  <c r="G1897" i="9"/>
  <c r="G2019" i="9"/>
  <c r="G1481" i="9"/>
  <c r="G1442" i="9"/>
  <c r="G188" i="9"/>
  <c r="G1127" i="9"/>
  <c r="G991" i="9"/>
  <c r="G538" i="9"/>
  <c r="G1042" i="9"/>
  <c r="G1892" i="9"/>
  <c r="G619" i="9"/>
  <c r="G1016" i="9"/>
  <c r="G2407" i="9"/>
  <c r="G567" i="9"/>
  <c r="G2526" i="9"/>
  <c r="G106" i="9"/>
  <c r="G2576" i="9"/>
  <c r="G2106" i="9"/>
  <c r="G861" i="9"/>
  <c r="G1446" i="9"/>
  <c r="G2237" i="9"/>
  <c r="G1616" i="9"/>
  <c r="G985" i="9"/>
  <c r="G1338" i="9"/>
  <c r="G993" i="9"/>
  <c r="G729" i="9"/>
  <c r="G2127" i="9"/>
  <c r="G1207" i="9"/>
  <c r="G542" i="9"/>
  <c r="G2479" i="9"/>
  <c r="G79" i="9"/>
  <c r="G1307" i="9"/>
  <c r="G1238" i="9"/>
  <c r="G1565" i="9"/>
  <c r="F326" i="7"/>
  <c r="F123" i="7"/>
  <c r="G1214" i="9"/>
  <c r="G205" i="9"/>
  <c r="G1412" i="9"/>
  <c r="G1695" i="9"/>
  <c r="F145" i="7"/>
  <c r="F492" i="7"/>
  <c r="G2515" i="9"/>
  <c r="G714" i="9"/>
  <c r="G2485" i="9"/>
  <c r="G768" i="9"/>
  <c r="G1790" i="9"/>
  <c r="G1242" i="9"/>
  <c r="F20" i="7"/>
  <c r="G110" i="9"/>
  <c r="G2165" i="9"/>
  <c r="F275" i="7"/>
  <c r="F84" i="7"/>
  <c r="F359" i="7"/>
  <c r="F265" i="7"/>
  <c r="F325" i="7"/>
  <c r="G1028" i="9"/>
  <c r="F419" i="7"/>
  <c r="F24" i="7"/>
  <c r="G2406" i="9"/>
  <c r="G301" i="9"/>
  <c r="G2160" i="9"/>
  <c r="G1528" i="9"/>
  <c r="G834" i="9"/>
  <c r="G2965" i="9"/>
  <c r="G100" i="9"/>
  <c r="G623" i="9"/>
  <c r="G908" i="9"/>
  <c r="G932" i="9"/>
  <c r="G345" i="9"/>
  <c r="G835" i="9"/>
  <c r="G271" i="9"/>
  <c r="G622" i="9"/>
  <c r="G1321" i="9"/>
  <c r="G2332" i="9"/>
  <c r="G550" i="9"/>
  <c r="G2147" i="9"/>
  <c r="G1234" i="9"/>
  <c r="G422" i="9"/>
  <c r="G150" i="9"/>
  <c r="G479" i="9"/>
  <c r="F126" i="7"/>
  <c r="G1095" i="9"/>
  <c r="G2618" i="9"/>
  <c r="G1372" i="9"/>
  <c r="G1662" i="9"/>
  <c r="G501" i="9"/>
  <c r="G1118" i="9"/>
  <c r="G924" i="9"/>
  <c r="F128" i="7"/>
  <c r="G491" i="9"/>
  <c r="G1148" i="9"/>
  <c r="G196" i="9"/>
  <c r="G1225" i="9"/>
  <c r="G258" i="9"/>
  <c r="G136" i="9"/>
  <c r="G1693" i="9"/>
  <c r="G1754" i="9"/>
  <c r="G1866" i="9"/>
  <c r="G2889" i="9"/>
  <c r="G80" i="9"/>
  <c r="G1857" i="9"/>
  <c r="G1738" i="9"/>
  <c r="G453" i="9"/>
  <c r="G1562" i="9"/>
  <c r="G2875" i="9"/>
  <c r="G1766" i="9"/>
  <c r="G169" i="9"/>
  <c r="G2034" i="9"/>
  <c r="G1439" i="9"/>
  <c r="G2575" i="9"/>
  <c r="G780" i="9"/>
  <c r="G2258" i="9"/>
  <c r="G1947" i="9"/>
  <c r="G2814" i="9"/>
  <c r="G1353" i="9"/>
  <c r="G2712" i="9"/>
  <c r="G2424" i="9"/>
  <c r="G2141" i="9"/>
  <c r="G1898" i="9"/>
  <c r="G2784" i="9"/>
  <c r="G2931" i="9"/>
  <c r="G2077" i="9"/>
  <c r="G2841" i="9"/>
  <c r="G2296" i="9"/>
  <c r="G2438" i="9"/>
  <c r="G1720" i="9"/>
  <c r="G2628" i="9"/>
  <c r="G2673" i="9"/>
  <c r="G2418" i="9"/>
  <c r="G984" i="9"/>
  <c r="G1696" i="9"/>
  <c r="G604" i="9"/>
  <c r="G2211" i="9"/>
  <c r="G1152" i="9"/>
  <c r="G2091" i="9"/>
  <c r="G716" i="9"/>
  <c r="G699" i="9"/>
  <c r="G2347" i="9"/>
  <c r="G1195" i="9"/>
  <c r="G611" i="9"/>
  <c r="G2583" i="9"/>
  <c r="G966" i="9"/>
  <c r="G1186" i="9"/>
  <c r="G2704" i="9"/>
  <c r="G1441" i="9"/>
  <c r="G627" i="9"/>
  <c r="G2426" i="9"/>
  <c r="G2473" i="9"/>
  <c r="G1945" i="9"/>
  <c r="G2084" i="9"/>
  <c r="G1710" i="9"/>
  <c r="G2906" i="9"/>
  <c r="G2838" i="9"/>
  <c r="G2292" i="9"/>
  <c r="G2066" i="9"/>
  <c r="G1670" i="9"/>
  <c r="G2652" i="9"/>
  <c r="G2320" i="9"/>
  <c r="G1362" i="9"/>
  <c r="G2705" i="9"/>
  <c r="G2212" i="9"/>
  <c r="G1818" i="9"/>
  <c r="G2714" i="9"/>
  <c r="G1347" i="9"/>
  <c r="G849" i="9"/>
  <c r="G1578" i="9"/>
  <c r="G1390" i="9"/>
  <c r="G2827" i="9"/>
  <c r="G2308" i="9"/>
  <c r="G44" i="9"/>
  <c r="G1877" i="9"/>
  <c r="G2612" i="9"/>
  <c r="G2689" i="9"/>
  <c r="G1572" i="9"/>
  <c r="G2772" i="9"/>
  <c r="G2093" i="9"/>
  <c r="G2779" i="9"/>
  <c r="G2459" i="9"/>
  <c r="G2286" i="9"/>
  <c r="G2386" i="9"/>
  <c r="G2848" i="9"/>
  <c r="G1870" i="9"/>
  <c r="G883" i="9"/>
  <c r="G2849" i="9"/>
  <c r="G1048" i="9"/>
  <c r="G1716" i="9"/>
  <c r="F476" i="7"/>
  <c r="G1490" i="9"/>
  <c r="G1233" i="9"/>
  <c r="F228" i="7"/>
  <c r="G712" i="9"/>
  <c r="G2390" i="9"/>
  <c r="G925" i="9"/>
  <c r="G1210" i="9"/>
  <c r="G2783" i="9"/>
  <c r="G2116" i="9"/>
  <c r="G2360" i="9"/>
  <c r="F441" i="7"/>
  <c r="G2940" i="9"/>
  <c r="G2613" i="9"/>
  <c r="G1351" i="9"/>
  <c r="G2869" i="9"/>
  <c r="G2648" i="9"/>
  <c r="G1088" i="9"/>
  <c r="G785" i="9"/>
  <c r="G2604" i="9"/>
  <c r="G2938" i="9"/>
  <c r="G2350" i="9"/>
  <c r="G321" i="9"/>
  <c r="G1343" i="9"/>
  <c r="G2989" i="9"/>
  <c r="G1418" i="9"/>
  <c r="G1365" i="9"/>
  <c r="G1850" i="9"/>
  <c r="G1479" i="9"/>
  <c r="G86" i="9"/>
  <c r="G2105" i="9"/>
  <c r="G1629" i="9"/>
  <c r="G1789" i="9"/>
  <c r="G1469" i="9"/>
  <c r="G1484" i="9"/>
  <c r="G2496" i="9"/>
  <c r="G2246" i="9"/>
  <c r="G1084" i="9"/>
  <c r="G1463" i="9"/>
  <c r="G1031" i="9"/>
  <c r="F68" i="7"/>
  <c r="G97" i="9"/>
  <c r="G1103" i="9"/>
  <c r="G393" i="9"/>
  <c r="F347" i="7"/>
  <c r="G2102" i="9"/>
  <c r="G1748" i="9"/>
  <c r="F150" i="7"/>
  <c r="G2498" i="9"/>
  <c r="G802" i="9"/>
  <c r="F446" i="7"/>
  <c r="G1655" i="9"/>
  <c r="G486" i="9"/>
  <c r="G2675" i="9"/>
  <c r="G2269" i="9"/>
  <c r="G2203" i="9"/>
  <c r="G2394" i="9"/>
  <c r="G2570" i="9"/>
  <c r="G2647" i="9"/>
  <c r="G1817" i="9"/>
  <c r="G2954" i="9"/>
  <c r="G2736" i="9"/>
  <c r="G2976" i="9"/>
  <c r="G1046" i="9"/>
  <c r="G616" i="9"/>
  <c r="G329" i="9"/>
  <c r="F319" i="7"/>
  <c r="G1584" i="9"/>
  <c r="G597" i="9"/>
  <c r="G546" i="9"/>
  <c r="G1540" i="9"/>
  <c r="G1539" i="9"/>
  <c r="F299" i="7"/>
  <c r="G2209" i="9"/>
  <c r="G711" i="9"/>
  <c r="G2318" i="9"/>
  <c r="G2026" i="9"/>
  <c r="G412" i="9"/>
  <c r="G2731" i="9"/>
  <c r="G2094" i="9"/>
  <c r="G2218" i="9"/>
  <c r="G969" i="9"/>
  <c r="G2138" i="9"/>
  <c r="G356" i="9"/>
  <c r="G855" i="9"/>
  <c r="G1814" i="9"/>
  <c r="G1102" i="9"/>
  <c r="G1292" i="9"/>
  <c r="G1143" i="9"/>
  <c r="F248" i="7"/>
  <c r="G1843" i="9"/>
  <c r="G456" i="9"/>
  <c r="G1108" i="9"/>
  <c r="F366" i="7"/>
  <c r="G753" i="9"/>
  <c r="G868" i="9"/>
  <c r="G238" i="9"/>
  <c r="G571" i="9"/>
  <c r="G1761" i="9"/>
  <c r="F202" i="7"/>
  <c r="F288" i="7"/>
  <c r="G2431" i="9"/>
  <c r="G895" i="9"/>
  <c r="G1935" i="9"/>
  <c r="G102" i="9"/>
  <c r="G1435" i="9"/>
  <c r="F142" i="7"/>
  <c r="F117" i="7"/>
  <c r="F11" i="7"/>
  <c r="G1367" i="9"/>
  <c r="G1901" i="9"/>
  <c r="G974" i="9"/>
  <c r="F52" i="7"/>
  <c r="G866" i="9"/>
  <c r="F431" i="7"/>
  <c r="G543" i="9"/>
  <c r="F191" i="7"/>
  <c r="F25" i="7"/>
  <c r="G621" i="9"/>
  <c r="G1533" i="9"/>
  <c r="G1486" i="9"/>
  <c r="G843" i="9"/>
  <c r="G2430" i="9"/>
  <c r="G2442" i="9"/>
  <c r="G1021" i="9"/>
  <c r="G1612" i="9"/>
  <c r="G2298" i="9"/>
  <c r="G830" i="9"/>
  <c r="G1747" i="9"/>
  <c r="G174" i="9"/>
  <c r="G1196" i="9"/>
  <c r="G1133" i="9"/>
  <c r="G2478" i="9"/>
  <c r="G332" i="9"/>
  <c r="G2061" i="9"/>
  <c r="G2932" i="9"/>
  <c r="G1009" i="9"/>
  <c r="G2439" i="9"/>
  <c r="G2881" i="9"/>
  <c r="G2690" i="9"/>
  <c r="G1831" i="9"/>
  <c r="G2872" i="9"/>
  <c r="G2402" i="9"/>
  <c r="G2549" i="9"/>
  <c r="G2787" i="9"/>
  <c r="G2997" i="9"/>
  <c r="G2745" i="9"/>
  <c r="G724" i="9"/>
  <c r="G2755" i="9"/>
  <c r="G2608" i="9"/>
  <c r="G2708" i="9"/>
  <c r="G2197" i="9"/>
  <c r="G2155" i="9"/>
  <c r="G1906" i="9"/>
  <c r="G2403" i="9"/>
  <c r="G2189" i="9"/>
  <c r="G1071" i="9"/>
  <c r="G2842" i="9"/>
  <c r="G2344" i="9"/>
  <c r="G2232" i="9"/>
  <c r="G796" i="9"/>
  <c r="G2179" i="9"/>
  <c r="G1794" i="9"/>
  <c r="G1342" i="9"/>
  <c r="G2996" i="9"/>
  <c r="G2260" i="9"/>
  <c r="G1786" i="9"/>
  <c r="G2917" i="9"/>
  <c r="G1467" i="9"/>
  <c r="G2002" i="9"/>
  <c r="G2435" i="9"/>
  <c r="G2180" i="9"/>
  <c r="G2088" i="9"/>
  <c r="G1228" i="9"/>
  <c r="G457" i="9"/>
  <c r="G2512" i="9"/>
  <c r="G2371" i="9"/>
  <c r="G2315" i="9"/>
  <c r="G319" i="9"/>
  <c r="G2164" i="9"/>
  <c r="G1874" i="9"/>
  <c r="G1472" i="9"/>
  <c r="G1369" i="9"/>
  <c r="G750" i="9"/>
  <c r="G1080" i="9"/>
  <c r="G2326" i="9"/>
  <c r="G1294" i="9"/>
  <c r="G2584" i="9"/>
  <c r="G1706" i="9"/>
  <c r="G2217" i="9"/>
  <c r="G1972" i="9"/>
  <c r="G2713" i="9"/>
  <c r="G1658" i="9"/>
  <c r="G2778" i="9"/>
  <c r="G2524" i="9"/>
  <c r="F289" i="7"/>
  <c r="G2014" i="9"/>
  <c r="G2777" i="9"/>
  <c r="G2109" i="9"/>
  <c r="G2742" i="9"/>
  <c r="G2749" i="9"/>
  <c r="G1257" i="9"/>
  <c r="G2634" i="9"/>
  <c r="G2121" i="9"/>
  <c r="G1797" i="9"/>
  <c r="G2364" i="9"/>
  <c r="G2746" i="9"/>
  <c r="G2561" i="9"/>
  <c r="G1727" i="9"/>
  <c r="F75" i="7"/>
  <c r="G2185" i="9"/>
  <c r="G1595" i="9"/>
  <c r="G1519" i="9"/>
  <c r="G2271" i="9"/>
  <c r="G2174" i="9"/>
  <c r="G537" i="9"/>
  <c r="G252" i="9"/>
  <c r="G525" i="9"/>
  <c r="G2192" i="9"/>
  <c r="G2096" i="9"/>
  <c r="G1249" i="9"/>
  <c r="G50" i="9"/>
  <c r="G1653" i="9"/>
  <c r="G338" i="9"/>
  <c r="G496" i="9"/>
  <c r="G2830" i="9"/>
  <c r="G2375" i="9"/>
  <c r="G1165" i="9"/>
  <c r="G1025" i="9"/>
  <c r="G913" i="9"/>
  <c r="G695" i="9"/>
  <c r="F143" i="7"/>
  <c r="G1197" i="9"/>
  <c r="G2329" i="9"/>
  <c r="G1774" i="9"/>
  <c r="G305" i="9"/>
  <c r="G804" i="9"/>
  <c r="G1376" i="9"/>
  <c r="G1744" i="9"/>
  <c r="G927" i="9"/>
  <c r="G1452" i="9"/>
  <c r="G2051" i="9"/>
  <c r="G1529" i="9"/>
  <c r="G2006" i="9"/>
  <c r="G336" i="9"/>
  <c r="G38" i="9"/>
  <c r="G2822" i="9"/>
  <c r="G2748" i="9"/>
  <c r="G1666" i="9"/>
  <c r="G1840" i="9"/>
  <c r="G941" i="9"/>
  <c r="G2620" i="9"/>
  <c r="G1682" i="9"/>
  <c r="G406" i="9"/>
  <c r="G1799" i="9"/>
  <c r="G308" i="9"/>
  <c r="G349" i="9"/>
  <c r="G2253" i="9"/>
  <c r="G2533" i="9"/>
  <c r="G2448" i="9"/>
  <c r="G2153" i="9"/>
  <c r="G1962" i="9"/>
  <c r="G1064" i="9"/>
  <c r="G469" i="9"/>
  <c r="G1715" i="9"/>
  <c r="G1019" i="9"/>
  <c r="G347" i="9"/>
  <c r="G1944" i="9"/>
  <c r="G1072" i="9"/>
  <c r="G2471" i="9"/>
  <c r="G363" i="9"/>
  <c r="G1159" i="9"/>
  <c r="G2249" i="9"/>
  <c r="G981" i="9"/>
  <c r="G1477" i="9"/>
  <c r="G779" i="9"/>
  <c r="G1381" i="9"/>
  <c r="G1066" i="9"/>
  <c r="G2346" i="9"/>
  <c r="G117" i="9"/>
  <c r="G63" i="9"/>
  <c r="G722" i="9"/>
  <c r="G1835" i="9"/>
  <c r="G74" i="9"/>
  <c r="G157" i="9"/>
  <c r="G2595" i="9"/>
  <c r="G2036" i="9"/>
  <c r="G2220" i="9"/>
  <c r="G1438" i="9"/>
  <c r="F486" i="7"/>
  <c r="G455" i="9"/>
  <c r="G330" i="9"/>
  <c r="G1765" i="9"/>
  <c r="G786" i="9"/>
  <c r="G1140" i="9"/>
  <c r="F18" i="7"/>
  <c r="G1166" i="9"/>
  <c r="G682" i="9"/>
  <c r="G1851" i="9"/>
  <c r="G2090" i="9"/>
  <c r="G372" i="9"/>
  <c r="G1904" i="9"/>
  <c r="G1260" i="9"/>
  <c r="F241" i="7"/>
  <c r="G1424" i="9"/>
  <c r="G636" i="9"/>
  <c r="G502" i="9"/>
  <c r="G683" i="9"/>
  <c r="G267" i="9"/>
  <c r="G439" i="9"/>
  <c r="G576" i="9"/>
  <c r="G1893" i="9"/>
  <c r="G1949" i="9"/>
  <c r="G2539" i="9"/>
  <c r="G276" i="9"/>
  <c r="G2692" i="9"/>
  <c r="G1392" i="9"/>
  <c r="G1841" i="9"/>
  <c r="G615" i="9"/>
  <c r="G820" i="9"/>
  <c r="G147" i="9"/>
  <c r="G1792" i="9"/>
  <c r="G2361" i="9"/>
  <c r="G2529" i="9"/>
  <c r="G757" i="9"/>
  <c r="G1406" i="9"/>
  <c r="G1215" i="9"/>
  <c r="G410" i="9"/>
  <c r="G1099" i="9"/>
  <c r="G2282" i="9"/>
  <c r="G64" i="9"/>
  <c r="G751" i="9"/>
  <c r="G1395" i="9"/>
  <c r="G516" i="9"/>
  <c r="G2310" i="9"/>
  <c r="G2085" i="9"/>
  <c r="G277" i="9"/>
  <c r="G811" i="9"/>
  <c r="F458" i="7"/>
  <c r="G655" i="9"/>
  <c r="F487" i="7"/>
  <c r="F418" i="7"/>
  <c r="G290" i="9"/>
  <c r="F237" i="7"/>
  <c r="F29" i="7"/>
  <c r="G78" i="9"/>
  <c r="F349" i="7"/>
  <c r="G1596" i="9"/>
  <c r="F374" i="7"/>
  <c r="G1633" i="9"/>
  <c r="G217" i="9"/>
  <c r="G420" i="9"/>
  <c r="G2590" i="9"/>
  <c r="G1291" i="9"/>
  <c r="G1125" i="9"/>
  <c r="G1603" i="9"/>
  <c r="G1144" i="9"/>
  <c r="G644" i="9"/>
  <c r="G2518" i="9"/>
  <c r="G1335" i="9"/>
  <c r="G1672" i="9"/>
  <c r="G61" i="9"/>
  <c r="G589" i="9"/>
  <c r="G1694" i="9"/>
  <c r="G1081" i="9"/>
  <c r="G1326" i="9"/>
  <c r="G274" i="9"/>
  <c r="G341" i="9"/>
  <c r="G2425" i="9"/>
  <c r="G1973" i="9"/>
  <c r="G575" i="9"/>
  <c r="G822" i="9"/>
  <c r="F5" i="7"/>
  <c r="G2380" i="9"/>
  <c r="G1948" i="9"/>
  <c r="G915" i="9"/>
  <c r="G2506" i="9"/>
  <c r="G1536" i="9"/>
  <c r="G2578" i="9"/>
  <c r="G2747" i="9"/>
  <c r="G2781" i="9"/>
  <c r="G1782" i="9"/>
  <c r="G2293" i="9"/>
  <c r="G435" i="9"/>
  <c r="G2824" i="9"/>
  <c r="G2323" i="9"/>
  <c r="G2580" i="9"/>
  <c r="G2354" i="9"/>
  <c r="G1449" i="9"/>
  <c r="G1577" i="9"/>
  <c r="G815" i="9"/>
  <c r="G1884" i="9"/>
  <c r="G904" i="9"/>
  <c r="F131" i="7"/>
  <c r="G1978" i="9"/>
  <c r="G1524" i="9"/>
  <c r="G1067" i="9"/>
  <c r="G123" i="9"/>
  <c r="G1869" i="9"/>
  <c r="G2111" i="9"/>
  <c r="G2551" i="9"/>
  <c r="G965" i="9"/>
  <c r="G193" i="9"/>
  <c r="G1226" i="9"/>
  <c r="G2229" i="9"/>
  <c r="G2007" i="9"/>
  <c r="G42" i="9"/>
  <c r="F387" i="7"/>
  <c r="G1566" i="9"/>
  <c r="G1675" i="9"/>
  <c r="F106" i="7"/>
  <c r="F410" i="7"/>
  <c r="G2721" i="9"/>
  <c r="G2636" i="9"/>
  <c r="G2985" i="9"/>
  <c r="G2434" i="9"/>
  <c r="G1304" i="9"/>
  <c r="G278" i="9"/>
  <c r="G1256" i="9"/>
  <c r="G2415" i="9"/>
  <c r="G1360" i="9"/>
  <c r="G839" i="9"/>
  <c r="G2062" i="9"/>
  <c r="G2530" i="9"/>
  <c r="G1044" i="9"/>
  <c r="G1049" i="9"/>
  <c r="G1173" i="9"/>
  <c r="F56" i="7"/>
  <c r="G2457" i="9"/>
  <c r="F377" i="7"/>
  <c r="G2201" i="9"/>
  <c r="G1558" i="9"/>
  <c r="G337" i="9"/>
  <c r="G463" i="9"/>
  <c r="G540" i="9"/>
  <c r="G1549" i="9"/>
  <c r="F35" i="7"/>
  <c r="G602" i="9"/>
  <c r="G2373" i="9"/>
  <c r="G972" i="9"/>
  <c r="G1408" i="9"/>
  <c r="G1373" i="9"/>
  <c r="G2565" i="9"/>
  <c r="G1275" i="9"/>
  <c r="G1787" i="9"/>
  <c r="G1219" i="9"/>
  <c r="G172" i="9"/>
  <c r="G99" i="9"/>
  <c r="G526" i="9"/>
  <c r="G1559" i="9"/>
  <c r="G1909" i="9"/>
  <c r="F193" i="7"/>
  <c r="G1846" i="9"/>
  <c r="G967" i="9"/>
  <c r="F258" i="7"/>
  <c r="G1020" i="9"/>
  <c r="G977" i="9"/>
  <c r="F121" i="7"/>
  <c r="F373" i="7"/>
  <c r="G1089" i="9"/>
  <c r="F425" i="7"/>
  <c r="G1891" i="9"/>
  <c r="G1784" i="9"/>
  <c r="G206" i="9"/>
  <c r="G551" i="9"/>
  <c r="G417" i="9"/>
  <c r="G473" i="9"/>
  <c r="F434" i="7"/>
  <c r="G566" i="9"/>
  <c r="G283" i="9"/>
  <c r="F327" i="7"/>
  <c r="F55" i="7"/>
  <c r="F365" i="7"/>
  <c r="F251" i="7"/>
  <c r="G797" i="9"/>
  <c r="F357" i="7"/>
  <c r="G262" i="9"/>
  <c r="G48" i="9"/>
  <c r="G2238" i="9"/>
  <c r="G1286" i="9"/>
  <c r="G898" i="9"/>
  <c r="G1017" i="9"/>
  <c r="G734" i="9"/>
  <c r="G94" i="9"/>
  <c r="G2542" i="9"/>
  <c r="G1368" i="9"/>
  <c r="G1957" i="9"/>
  <c r="G956" i="9"/>
  <c r="G1677" i="9"/>
  <c r="G1990" i="9"/>
  <c r="G2363" i="9"/>
  <c r="G2070" i="9"/>
  <c r="G180" i="9"/>
  <c r="G219" i="9"/>
  <c r="G1849" i="9"/>
  <c r="G1844" i="9"/>
  <c r="G424" i="9"/>
  <c r="G474" i="9"/>
  <c r="F483" i="7"/>
  <c r="G2934" i="9"/>
  <c r="G2674" i="9"/>
  <c r="G2536" i="9"/>
  <c r="G1780" i="9"/>
  <c r="G414" i="9"/>
  <c r="G2422" i="9"/>
  <c r="G2873" i="9"/>
  <c r="G946" i="9"/>
  <c r="G2368" i="9"/>
  <c r="G2273" i="9"/>
  <c r="G379" i="9"/>
  <c r="G2684" i="9"/>
  <c r="G2126" i="9"/>
  <c r="G2946" i="9"/>
  <c r="G2698" i="9"/>
  <c r="G1040" i="9"/>
  <c r="G1497" i="9"/>
  <c r="F116" i="7"/>
  <c r="G1060" i="9"/>
  <c r="G896" i="9"/>
  <c r="F263" i="7"/>
  <c r="G2055" i="9"/>
  <c r="G900" i="9"/>
  <c r="G1872" i="9"/>
  <c r="G799" i="9"/>
  <c r="G27" i="9"/>
  <c r="G2261" i="9"/>
  <c r="G263" i="9"/>
  <c r="G2327" i="9"/>
  <c r="G1437" i="9"/>
  <c r="G2031" i="9"/>
  <c r="G1495" i="9"/>
  <c r="G1330" i="9"/>
  <c r="G694" i="9"/>
  <c r="G1288" i="9"/>
  <c r="G2053" i="9"/>
  <c r="G1600" i="9"/>
  <c r="G499" i="9"/>
  <c r="F313" i="7"/>
  <c r="G2651" i="9"/>
  <c r="G2679" i="9"/>
  <c r="G1926" i="9"/>
  <c r="G1636" i="9"/>
  <c r="G1061" i="9"/>
  <c r="G291" i="9"/>
  <c r="G1638" i="9"/>
  <c r="G2245" i="9"/>
  <c r="G1502" i="9"/>
  <c r="G1053" i="9"/>
  <c r="G2041" i="9"/>
  <c r="G976" i="9"/>
  <c r="G199" i="9"/>
  <c r="G2398" i="9"/>
  <c r="G971" i="9"/>
  <c r="G2790" i="9"/>
  <c r="G1700" i="9"/>
  <c r="G620" i="9"/>
  <c r="G2079" i="9"/>
  <c r="G1433" i="9"/>
  <c r="G208" i="9"/>
  <c r="G234" i="9"/>
  <c r="G583" i="9"/>
  <c r="G673" i="9"/>
  <c r="F386" i="7"/>
  <c r="G870" i="9"/>
  <c r="G1622" i="9"/>
  <c r="G2170" i="9"/>
  <c r="G819" i="9"/>
  <c r="G1158" i="9"/>
  <c r="G1673" i="9"/>
  <c r="G1313" i="9"/>
  <c r="G1041" i="9"/>
  <c r="G631" i="9"/>
  <c r="G1023" i="9"/>
  <c r="G416" i="9"/>
  <c r="G1011" i="9"/>
  <c r="G1701" i="9"/>
  <c r="G1889" i="9"/>
  <c r="G637" i="9"/>
  <c r="G1955" i="9"/>
  <c r="G254" i="9"/>
  <c r="G2098" i="9"/>
  <c r="G1555" i="9"/>
  <c r="G369" i="9"/>
  <c r="G1190" i="9"/>
  <c r="G4" i="9"/>
  <c r="G980" i="9"/>
  <c r="F414" i="7"/>
  <c r="G1137" i="9"/>
  <c r="G608" i="9"/>
  <c r="F280" i="7"/>
  <c r="G49" i="9"/>
  <c r="G366" i="9"/>
  <c r="F303" i="7"/>
  <c r="F320" i="7"/>
  <c r="G1287" i="9"/>
  <c r="G128" i="9"/>
  <c r="F255" i="7"/>
  <c r="G289" i="9"/>
  <c r="F199" i="7"/>
  <c r="F174" i="7"/>
  <c r="G45" i="9"/>
  <c r="F390" i="7"/>
  <c r="G2134" i="9"/>
  <c r="G552" i="9"/>
  <c r="G939" i="9"/>
  <c r="F120" i="7"/>
  <c r="G2075" i="9"/>
  <c r="G2336" i="9"/>
  <c r="G2566" i="9"/>
  <c r="G2391" i="9"/>
  <c r="G377" i="9"/>
  <c r="G197" i="9"/>
  <c r="G1921" i="9"/>
  <c r="G1460" i="9"/>
  <c r="G1934" i="9"/>
  <c r="G25" i="9"/>
  <c r="G1881" i="9"/>
  <c r="G1266" i="9"/>
  <c r="G1669" i="9"/>
  <c r="G1473" i="9"/>
  <c r="G1455" i="9"/>
  <c r="G2943" i="9"/>
  <c r="G1379" i="9"/>
  <c r="G1680" i="9"/>
  <c r="G436" i="9"/>
  <c r="G1805" i="9"/>
  <c r="G2370" i="9"/>
  <c r="G2825" i="9"/>
  <c r="G2936" i="9"/>
  <c r="G2720" i="9"/>
  <c r="G2563" i="9"/>
  <c r="G1971" i="9"/>
  <c r="G1073" i="9"/>
  <c r="G2678" i="9"/>
  <c r="G249" i="9"/>
  <c r="G212" i="9"/>
  <c r="F403" i="7"/>
  <c r="G1687" i="9"/>
  <c r="G1527" i="9"/>
  <c r="G1958" i="9"/>
  <c r="G2513" i="9"/>
  <c r="G23" i="9"/>
  <c r="G10" i="9"/>
  <c r="G2241" i="9"/>
  <c r="G1894" i="9"/>
  <c r="G1273" i="9"/>
  <c r="G119" i="9"/>
  <c r="G2058" i="9"/>
  <c r="G1416" i="9"/>
  <c r="G968" i="9"/>
  <c r="G875" i="9"/>
  <c r="G1447" i="9"/>
  <c r="G1992" i="9"/>
  <c r="G1206" i="9"/>
  <c r="G134" i="9"/>
  <c r="F234" i="7"/>
  <c r="G1678" i="9"/>
  <c r="G1513" i="9"/>
  <c r="G483" i="9"/>
  <c r="G1185" i="9"/>
  <c r="G220" i="9"/>
  <c r="F305" i="7"/>
  <c r="G482" i="9"/>
  <c r="G402" i="9"/>
  <c r="G386" i="9"/>
  <c r="F203" i="7"/>
  <c r="G869" i="9"/>
  <c r="G668" i="9"/>
  <c r="G777" i="9"/>
  <c r="G1813" i="9"/>
  <c r="G2150" i="9"/>
  <c r="G1769" i="9"/>
  <c r="G577" i="9"/>
  <c r="G766" i="9"/>
  <c r="F392" i="7"/>
  <c r="G2303" i="9"/>
  <c r="G1494" i="9"/>
  <c r="G587" i="9"/>
  <c r="G1781" i="9"/>
  <c r="G404" i="9"/>
  <c r="G464" i="9"/>
  <c r="G431" i="9"/>
  <c r="G954" i="9"/>
  <c r="F338" i="7"/>
  <c r="G156" i="9"/>
  <c r="F430" i="7"/>
  <c r="G706" i="9"/>
  <c r="G1316" i="9"/>
  <c r="G710" i="9"/>
  <c r="F27" i="7"/>
  <c r="G1557" i="9"/>
  <c r="G848" i="9"/>
  <c r="G533" i="9"/>
  <c r="G339" i="9"/>
  <c r="G2242" i="9"/>
  <c r="G1635" i="9"/>
  <c r="G2043" i="9"/>
  <c r="G1318" i="9"/>
  <c r="G679" i="9"/>
  <c r="G408" i="9"/>
  <c r="G982" i="9"/>
  <c r="G1686" i="9"/>
  <c r="G765" i="9"/>
  <c r="G55" i="9"/>
  <c r="G2922" i="9"/>
  <c r="G1385" i="9"/>
  <c r="G1131" i="9"/>
  <c r="G832" i="9"/>
  <c r="G510" i="9"/>
  <c r="G139" i="9"/>
  <c r="G1051" i="9"/>
  <c r="F196" i="7"/>
  <c r="G1003" i="9"/>
  <c r="F494" i="7"/>
  <c r="F454" i="7"/>
  <c r="F50" i="7"/>
  <c r="F239" i="7"/>
  <c r="G743" i="9"/>
  <c r="F389" i="7"/>
  <c r="F183" i="7"/>
  <c r="F278" i="7"/>
  <c r="G1107" i="9"/>
  <c r="G826" i="9"/>
  <c r="F171" i="7"/>
  <c r="F71" i="7"/>
  <c r="F500" i="7"/>
  <c r="G228" i="9"/>
  <c r="F315" i="7"/>
  <c r="F424" i="7"/>
  <c r="G2669" i="9"/>
  <c r="G1586" i="9"/>
  <c r="G1434" i="9"/>
  <c r="G1951" i="9"/>
  <c r="G437" i="9"/>
  <c r="G1264" i="9"/>
  <c r="G326" i="9"/>
  <c r="G678" i="9"/>
  <c r="F223" i="7"/>
  <c r="G2514" i="9"/>
  <c r="G2225" i="9"/>
  <c r="G2048" i="9"/>
  <c r="G1983" i="9"/>
  <c r="G390" i="9"/>
  <c r="F459" i="7"/>
  <c r="G1309" i="9"/>
  <c r="G2207" i="9"/>
  <c r="G816" i="9"/>
  <c r="G467" i="9"/>
  <c r="G1167" i="9"/>
  <c r="G1337" i="9"/>
  <c r="G1820" i="9"/>
  <c r="G395" i="9"/>
  <c r="G2821" i="9"/>
  <c r="G1611" i="9"/>
  <c r="G741" i="9"/>
  <c r="G1903" i="9"/>
  <c r="G1824" i="9"/>
  <c r="G1753" i="9"/>
  <c r="G2016" i="9"/>
  <c r="G1500" i="9"/>
  <c r="G651" i="9"/>
  <c r="G1421" i="9"/>
  <c r="F89" i="7"/>
  <c r="G126" i="9"/>
  <c r="G184" i="9"/>
  <c r="G168" i="9"/>
  <c r="F369" i="7"/>
  <c r="G352" i="9"/>
  <c r="G224" i="9"/>
  <c r="G1443" i="9"/>
  <c r="G970" i="9"/>
  <c r="G1022" i="9"/>
  <c r="G2144" i="9"/>
  <c r="G902" i="9"/>
  <c r="G91" i="9"/>
  <c r="F207" i="7"/>
  <c r="G688" i="9"/>
  <c r="G1454" i="9"/>
  <c r="G2279" i="9"/>
  <c r="G1068" i="9"/>
  <c r="G1299" i="9"/>
  <c r="G111" i="9"/>
  <c r="G114" i="9"/>
  <c r="G1007" i="9"/>
  <c r="F95" i="7"/>
  <c r="G140" i="9"/>
  <c r="F264" i="7"/>
  <c r="G1681" i="9"/>
  <c r="G929" i="9"/>
  <c r="G173" i="9"/>
  <c r="G1069" i="9"/>
  <c r="G707" i="9"/>
  <c r="G1475" i="9"/>
  <c r="G1725" i="9"/>
  <c r="G182" i="9"/>
  <c r="G2148" i="9"/>
  <c r="G1723" i="9"/>
  <c r="G513" i="9"/>
  <c r="G509" i="9"/>
  <c r="G107" i="9"/>
  <c r="G755" i="9"/>
  <c r="G46" i="9"/>
  <c r="G2385" i="9"/>
  <c r="G488" i="9"/>
  <c r="G691" i="9"/>
  <c r="G2454" i="9"/>
  <c r="G2410" i="9"/>
  <c r="G899" i="9"/>
  <c r="G825" i="9"/>
  <c r="G814" i="9"/>
  <c r="G630" i="9"/>
  <c r="G357" i="9"/>
  <c r="F104" i="7"/>
  <c r="G259" i="9"/>
  <c r="F152" i="7"/>
  <c r="F273" i="7"/>
  <c r="F83" i="7"/>
  <c r="G545" i="9"/>
  <c r="G245" i="9"/>
  <c r="F328" i="7"/>
  <c r="F63" i="7"/>
  <c r="F474" i="7"/>
  <c r="G529" i="9"/>
  <c r="G635" i="9"/>
  <c r="G11" i="9"/>
  <c r="F477" i="7"/>
  <c r="G1314" i="9"/>
  <c r="G507" i="9"/>
  <c r="F99" i="7"/>
  <c r="F499" i="7"/>
  <c r="G1333" i="9"/>
  <c r="G728" i="9"/>
  <c r="G2221" i="9"/>
  <c r="G2195" i="9"/>
  <c r="G1886" i="9"/>
  <c r="G873" i="9"/>
  <c r="G612" i="9"/>
  <c r="G1179" i="9"/>
  <c r="G323" i="9"/>
  <c r="G1222" i="9"/>
  <c r="G2885" i="9"/>
  <c r="G2118" i="9"/>
  <c r="G1483" i="9"/>
  <c r="G1933" i="9"/>
  <c r="G1523" i="9"/>
  <c r="G256" i="9"/>
  <c r="F332" i="7"/>
  <c r="G247" i="9"/>
  <c r="G1976" i="9"/>
  <c r="G1319" i="9"/>
  <c r="G248" i="9"/>
  <c r="G1087" i="9"/>
  <c r="G547" i="9"/>
  <c r="G794" i="9"/>
  <c r="G303" i="9"/>
  <c r="G2322" i="9"/>
  <c r="G945" i="9"/>
  <c r="G52" i="9"/>
  <c r="G54" i="9"/>
  <c r="G1192" i="9"/>
  <c r="G1444" i="9"/>
  <c r="G1518" i="9"/>
  <c r="G419" i="9"/>
  <c r="G650" i="9"/>
  <c r="G879" i="9"/>
  <c r="G1645" i="9"/>
  <c r="G1112" i="9"/>
  <c r="G350" i="9"/>
  <c r="G17" i="9"/>
  <c r="F45" i="7"/>
  <c r="G309" i="9"/>
  <c r="G522" i="9"/>
  <c r="G1334" i="9"/>
  <c r="G1793" i="9"/>
  <c r="G1508" i="9"/>
  <c r="G1428" i="9"/>
  <c r="G324" i="9"/>
  <c r="G162" i="9"/>
  <c r="G2040" i="9"/>
  <c r="G1614" i="9"/>
  <c r="G1656" i="9"/>
  <c r="G1279" i="9"/>
  <c r="G1587" i="9"/>
  <c r="G719" i="9"/>
  <c r="G144" i="9"/>
  <c r="G1290" i="9"/>
  <c r="G885" i="9"/>
  <c r="F129" i="7"/>
  <c r="G582" i="9"/>
  <c r="F165" i="7"/>
  <c r="G2351" i="9"/>
  <c r="G1374" i="9"/>
  <c r="G93" i="9"/>
  <c r="G1617" i="9"/>
  <c r="G2265" i="9"/>
  <c r="G1403" i="9"/>
  <c r="G209" i="9"/>
  <c r="G588" i="9"/>
  <c r="G2377" i="9"/>
  <c r="G1184" i="9"/>
  <c r="G740" i="9"/>
  <c r="G43" i="9"/>
  <c r="G662" i="9"/>
  <c r="G1660" i="9"/>
  <c r="G36" i="9"/>
  <c r="G1803" i="9"/>
  <c r="G88" i="9"/>
  <c r="G430" i="9"/>
  <c r="G2224" i="9"/>
  <c r="G2230" i="9"/>
  <c r="G2255" i="9"/>
  <c r="G907" i="9"/>
  <c r="G226" i="9"/>
  <c r="G178" i="9"/>
  <c r="G334" i="9"/>
  <c r="G685" i="9"/>
  <c r="G286" i="9"/>
  <c r="F216" i="7"/>
  <c r="F247" i="7"/>
  <c r="F132" i="7"/>
  <c r="G686" i="9"/>
  <c r="G992" i="9"/>
  <c r="F190" i="7"/>
  <c r="F229" i="7"/>
  <c r="F360" i="7"/>
  <c r="G596" i="9"/>
  <c r="G105" i="9"/>
  <c r="F192" i="7"/>
  <c r="G9" i="9"/>
  <c r="G307" i="9"/>
  <c r="G19" i="9"/>
  <c r="F6" i="7"/>
  <c r="G1852" i="9"/>
  <c r="G288" i="9"/>
  <c r="F209" i="7"/>
  <c r="F41" i="7"/>
  <c r="F491" i="7"/>
  <c r="G1124" i="9"/>
  <c r="G581" i="9"/>
  <c r="F14" i="7"/>
  <c r="F421" i="7"/>
  <c r="F415" i="7"/>
  <c r="G1977" i="9"/>
  <c r="G2476" i="9"/>
  <c r="G2797" i="9"/>
  <c r="G2409" i="9"/>
  <c r="G1910" i="9"/>
  <c r="G225" i="9"/>
  <c r="G2657" i="9"/>
  <c r="G2812" i="9"/>
  <c r="G2157" i="9"/>
  <c r="G1796" i="9"/>
  <c r="G2277" i="9"/>
  <c r="G2574" i="9"/>
  <c r="G2680" i="9"/>
  <c r="G1571" i="9"/>
  <c r="G177" i="9"/>
  <c r="G1261" i="9"/>
  <c r="G236" i="9"/>
  <c r="G1004" i="9"/>
  <c r="G1599" i="9"/>
  <c r="F222" i="7"/>
  <c r="F375" i="7"/>
  <c r="G1704" i="9"/>
  <c r="G2557" i="9"/>
  <c r="G2525" i="9"/>
  <c r="G1702" i="9"/>
  <c r="G2659" i="9"/>
  <c r="G2171" i="9"/>
  <c r="G2716" i="9"/>
  <c r="G2903" i="9"/>
  <c r="G2810" i="9"/>
  <c r="G2290" i="9"/>
  <c r="G2627" i="9"/>
  <c r="G1802" i="9"/>
  <c r="G2467" i="9"/>
  <c r="G2433" i="9"/>
  <c r="G2560" i="9"/>
  <c r="G2697" i="9"/>
  <c r="G2571" i="9"/>
  <c r="G2264" i="9"/>
  <c r="G2367" i="9"/>
  <c r="G787" i="9"/>
  <c r="F194" i="7"/>
  <c r="G2477" i="9"/>
  <c r="G2819" i="9"/>
  <c r="G2049" i="9"/>
  <c r="G1221" i="9"/>
  <c r="G2933" i="9"/>
  <c r="G2168" i="9"/>
  <c r="G1272" i="9"/>
  <c r="G170" i="9"/>
  <c r="G1169" i="9"/>
  <c r="G364" i="9"/>
  <c r="G2427" i="9"/>
  <c r="G1652" i="9"/>
  <c r="G481" i="9"/>
  <c r="G684" i="9"/>
  <c r="G2488" i="9"/>
  <c r="G2995" i="9"/>
  <c r="G2501" i="9"/>
  <c r="G1567" i="9"/>
  <c r="F450" i="7"/>
  <c r="G1082" i="9"/>
  <c r="G1356" i="9"/>
  <c r="G717" i="9"/>
  <c r="G2768" i="9"/>
  <c r="G920" i="9"/>
  <c r="G1366" i="9"/>
  <c r="G1819" i="9"/>
  <c r="G1659" i="9"/>
  <c r="G1341" i="9"/>
  <c r="G1155" i="9"/>
  <c r="F439" i="7"/>
  <c r="G1358" i="9"/>
  <c r="G772" i="9"/>
  <c r="G1160" i="9"/>
  <c r="G1315" i="9"/>
  <c r="G514" i="9"/>
  <c r="G914" i="9"/>
  <c r="G2206" i="9"/>
  <c r="G1823" i="9"/>
  <c r="G960" i="9"/>
  <c r="G186" i="9"/>
  <c r="F233" i="7"/>
  <c r="G2054" i="9"/>
  <c r="G1393" i="9"/>
  <c r="G863" i="9"/>
  <c r="G1171" i="9"/>
  <c r="G176" i="9"/>
  <c r="G2687" i="9"/>
  <c r="G2681" i="9"/>
  <c r="G2918" i="9"/>
  <c r="G1627" i="9"/>
  <c r="G1760" i="9"/>
  <c r="G867" i="9"/>
  <c r="G1722" i="9"/>
  <c r="G1830" i="9"/>
  <c r="G2910" i="9"/>
  <c r="G2045" i="9"/>
  <c r="G2095" i="9"/>
  <c r="G1713" i="9"/>
  <c r="G5" i="9"/>
  <c r="G2285" i="9"/>
  <c r="G1650" i="9"/>
  <c r="G2727" i="9"/>
  <c r="G2381" i="9"/>
  <c r="G2960" i="9"/>
  <c r="G1878" i="9"/>
  <c r="G1325" i="9"/>
  <c r="G1975" i="9"/>
  <c r="G1063" i="9"/>
  <c r="G1062" i="9"/>
  <c r="G652" i="9"/>
  <c r="G2172" i="9"/>
  <c r="G21" i="9"/>
  <c r="G2123" i="9"/>
  <c r="G1721" i="9"/>
  <c r="G1401" i="9"/>
  <c r="G704" i="9"/>
  <c r="G381" i="9"/>
  <c r="F361" i="7"/>
  <c r="G2311" i="9"/>
  <c r="G1683" i="9"/>
  <c r="G244" i="9"/>
  <c r="G1076" i="9"/>
  <c r="G146" i="9"/>
  <c r="G2314" i="9"/>
  <c r="G2399" i="9"/>
  <c r="G2319" i="9"/>
  <c r="G921" i="9"/>
  <c r="G108" i="9"/>
  <c r="F87" i="7"/>
  <c r="G1982" i="9"/>
  <c r="G2387" i="9"/>
  <c r="G617" i="9"/>
  <c r="G396" i="9"/>
  <c r="G490" i="9"/>
  <c r="G1458" i="9"/>
  <c r="G2216" i="9"/>
  <c r="G2641" i="9"/>
  <c r="G1113" i="9"/>
  <c r="G1639" i="9"/>
  <c r="G2662" i="9"/>
  <c r="G1247" i="9"/>
  <c r="G641" i="9"/>
  <c r="G1101" i="9"/>
  <c r="G342" i="9"/>
  <c r="G889" i="9"/>
  <c r="F411" i="7"/>
  <c r="G2495" i="9"/>
  <c r="G874" i="9"/>
  <c r="G645" i="9"/>
  <c r="G1380" i="9"/>
  <c r="G1461" i="9"/>
  <c r="G1868" i="9"/>
  <c r="G153" i="9"/>
  <c r="G1755" i="9"/>
  <c r="G2039" i="9"/>
  <c r="G1808" i="9"/>
  <c r="G922" i="9"/>
  <c r="F232" i="7"/>
  <c r="G2038" i="9"/>
  <c r="G1930" i="9"/>
  <c r="G1134" i="9"/>
  <c r="G475" i="9"/>
  <c r="F91" i="7"/>
  <c r="G1771" i="9"/>
  <c r="G1879" i="9"/>
  <c r="G638" i="9"/>
  <c r="G313" i="9"/>
  <c r="G1014" i="9"/>
  <c r="G2176" i="9"/>
  <c r="G461" i="9"/>
  <c r="G1344" i="9"/>
  <c r="G838" i="9"/>
  <c r="G300" i="9"/>
  <c r="G90" i="9"/>
  <c r="F156" i="7"/>
  <c r="G388" i="9"/>
  <c r="G37" i="9"/>
  <c r="G149" i="9"/>
  <c r="G16" i="9"/>
  <c r="F42" i="7"/>
  <c r="G950" i="9"/>
  <c r="G14" i="9"/>
  <c r="G892" i="9"/>
  <c r="G1339" i="9"/>
  <c r="G1122" i="9"/>
  <c r="G817" i="9"/>
  <c r="G1255" i="9"/>
  <c r="G846" i="9"/>
  <c r="G376" i="9"/>
  <c r="G2993" i="9"/>
  <c r="G2112" i="9"/>
  <c r="G2545" i="9"/>
  <c r="G2299" i="9"/>
  <c r="G2219" i="9"/>
  <c r="G403" i="9"/>
  <c r="G181" i="9"/>
  <c r="F340" i="7"/>
  <c r="G1916" i="9"/>
  <c r="G730" i="9"/>
  <c r="F134" i="7"/>
  <c r="G211" i="9"/>
  <c r="G736" i="9"/>
  <c r="G2010" i="9"/>
  <c r="G1601" i="9"/>
  <c r="G1919" i="9"/>
  <c r="G1788" i="9"/>
  <c r="G1163" i="9"/>
  <c r="G1083" i="9"/>
  <c r="G1252" i="9"/>
  <c r="G1569" i="9"/>
  <c r="G928" i="9"/>
  <c r="G143" i="9"/>
  <c r="G1883" i="9"/>
  <c r="G2289" i="9"/>
  <c r="G1349" i="9"/>
  <c r="G1409" i="9"/>
  <c r="G916" i="9"/>
  <c r="G847" i="9"/>
  <c r="G1331" i="9"/>
  <c r="F81" i="7"/>
  <c r="G680" i="9"/>
  <c r="G1740" i="9"/>
  <c r="G450" i="9"/>
  <c r="G2603" i="9"/>
  <c r="G1098" i="9"/>
  <c r="G2555" i="9"/>
  <c r="G1052" i="9"/>
  <c r="G853" i="9"/>
  <c r="G690" i="9"/>
  <c r="G555" i="9"/>
  <c r="G201" i="9"/>
  <c r="F285" i="7"/>
  <c r="G609" i="9"/>
  <c r="G132" i="9"/>
  <c r="F436" i="7"/>
  <c r="F205" i="7"/>
  <c r="F78" i="7"/>
  <c r="G827" i="9"/>
  <c r="G1324" i="9"/>
  <c r="F442" i="7"/>
  <c r="F70" i="7"/>
  <c r="F501" i="7"/>
  <c r="F28" i="7"/>
  <c r="G1501" i="9"/>
  <c r="G268" i="9"/>
  <c r="F306" i="7"/>
  <c r="F371" i="7"/>
  <c r="F296" i="7"/>
  <c r="G331" i="9"/>
  <c r="G943" i="9"/>
  <c r="F316" i="7"/>
  <c r="F94" i="7"/>
  <c r="F268" i="7"/>
  <c r="F32" i="7"/>
  <c r="G1783" i="9"/>
  <c r="G1363" i="9"/>
  <c r="G2107" i="9"/>
  <c r="G1731" i="9"/>
  <c r="G1689" i="9"/>
  <c r="G1251" i="9"/>
  <c r="G1453" i="9"/>
  <c r="G415" i="9"/>
  <c r="F235" i="7"/>
  <c r="G2802" i="9"/>
  <c r="G1654" i="9"/>
  <c r="G2223" i="9"/>
  <c r="G613" i="9"/>
  <c r="G2401" i="9"/>
  <c r="G2341" i="9"/>
  <c r="G1535" i="9"/>
  <c r="G216" i="9"/>
  <c r="G240" i="9"/>
  <c r="F187" i="7"/>
  <c r="G528" i="9"/>
  <c r="G580" i="9"/>
  <c r="G564" i="9"/>
  <c r="F455" i="7"/>
  <c r="G421" i="9"/>
  <c r="G346" i="9"/>
  <c r="G264" i="9"/>
  <c r="G1138" i="9"/>
  <c r="G2181" i="9"/>
  <c r="G1245" i="9"/>
  <c r="G809" i="9"/>
  <c r="G975" i="9"/>
  <c r="F31" i="7"/>
  <c r="G2117" i="9"/>
  <c r="G1888" i="9"/>
  <c r="G949" i="9"/>
  <c r="G1295" i="9"/>
  <c r="G485" i="9"/>
  <c r="G77" i="9"/>
  <c r="G30" i="9"/>
  <c r="G2444" i="9"/>
  <c r="G1829" i="9"/>
  <c r="G1104" i="9"/>
  <c r="G2342" i="9"/>
  <c r="G570" i="9"/>
  <c r="G255" i="9"/>
  <c r="G56" i="9"/>
  <c r="G1059" i="9"/>
  <c r="G767" i="9"/>
  <c r="G53" i="9"/>
  <c r="F211" i="7"/>
  <c r="G693" i="9"/>
  <c r="G649" i="9"/>
  <c r="G1724" i="9"/>
  <c r="G62" i="9"/>
  <c r="G2948" i="9"/>
  <c r="G2247" i="9"/>
  <c r="G2167" i="9"/>
  <c r="G2630" i="9"/>
  <c r="G1525" i="9"/>
  <c r="G903" i="9"/>
  <c r="G531" i="9"/>
  <c r="F472" i="7"/>
  <c r="G400" i="9"/>
  <c r="G282" i="9"/>
  <c r="F314" i="7"/>
  <c r="G1837" i="9"/>
  <c r="G1340" i="9"/>
  <c r="G586" i="9"/>
  <c r="F107" i="7"/>
  <c r="F283" i="7"/>
  <c r="F243" i="7"/>
  <c r="F497" i="7"/>
  <c r="F155" i="7"/>
  <c r="G314" i="9"/>
  <c r="G158" i="9"/>
  <c r="G95" i="9"/>
  <c r="F112" i="7"/>
  <c r="F246" i="7"/>
  <c r="F135" i="7"/>
  <c r="F469" i="7"/>
  <c r="G358" i="9"/>
  <c r="G292" i="9"/>
  <c r="G213" i="9"/>
  <c r="F79" i="7"/>
  <c r="F342" i="7"/>
  <c r="F276" i="7"/>
  <c r="F293" i="7"/>
  <c r="F482" i="7"/>
  <c r="G1153" i="9"/>
  <c r="G241" i="9"/>
  <c r="F405" i="7"/>
  <c r="F17" i="7"/>
  <c r="F219" i="7"/>
  <c r="F330" i="7"/>
  <c r="G1918" i="9"/>
  <c r="G2646" i="9"/>
  <c r="G1592" i="9"/>
  <c r="G1728" i="9"/>
  <c r="G1236" i="9"/>
  <c r="G1699" i="9"/>
  <c r="G1619" i="9"/>
  <c r="G1413" i="9"/>
  <c r="G1664" i="9"/>
  <c r="G955" i="9"/>
  <c r="F432" i="7"/>
  <c r="G1008" i="9"/>
  <c r="G2538" i="9"/>
  <c r="G1620" i="9"/>
  <c r="G443" i="9"/>
  <c r="G1075" i="9"/>
  <c r="G842" i="9"/>
  <c r="G1833" i="9"/>
  <c r="G764" i="9"/>
  <c r="G1364" i="9"/>
  <c r="G1187" i="9"/>
  <c r="G506" i="9"/>
  <c r="G599" i="9"/>
  <c r="G84" i="9"/>
  <c r="F352" i="7"/>
  <c r="G71" i="9"/>
  <c r="G294" i="9"/>
  <c r="G1092" i="9"/>
  <c r="G66" i="9"/>
  <c r="F397" i="7"/>
  <c r="G1581" i="9"/>
  <c r="G634" i="9"/>
  <c r="F324" i="7"/>
  <c r="G1873" i="9"/>
  <c r="G1582" i="9"/>
  <c r="G2521" i="9"/>
  <c r="G2087" i="9"/>
  <c r="G1911" i="9"/>
  <c r="G124" i="9"/>
  <c r="G715" i="9"/>
  <c r="G495" i="9"/>
  <c r="G231" i="9"/>
  <c r="F220" i="7"/>
  <c r="G856" i="9"/>
  <c r="G1045" i="9"/>
  <c r="G1736" i="9"/>
  <c r="G2686" i="9"/>
  <c r="G1861" i="9"/>
  <c r="G1232" i="9"/>
  <c r="G701" i="9"/>
  <c r="G689" i="9"/>
  <c r="G103" i="9"/>
  <c r="G1389" i="9"/>
  <c r="G595" i="9"/>
  <c r="G1250" i="9"/>
  <c r="G73" i="9"/>
  <c r="F444" i="7"/>
  <c r="G697" i="9"/>
  <c r="G995" i="9"/>
  <c r="F259" i="7"/>
  <c r="G1515" i="9"/>
  <c r="G963" i="9"/>
  <c r="G1297" i="9"/>
  <c r="G829" i="9"/>
  <c r="G585" i="9"/>
  <c r="G1637" i="9"/>
  <c r="G2487" i="9"/>
  <c r="G1563" i="9"/>
  <c r="G841" i="9"/>
  <c r="G1651" i="9"/>
  <c r="G221" i="9"/>
  <c r="G806" i="9"/>
  <c r="F381" i="7"/>
  <c r="G2366" i="9"/>
  <c r="G1809" i="9"/>
  <c r="G2288" i="9"/>
  <c r="G1162" i="9"/>
  <c r="G936" i="9"/>
  <c r="G759" i="9"/>
  <c r="G164" i="9"/>
  <c r="G725" i="9"/>
  <c r="G251" i="9"/>
  <c r="G142" i="9"/>
  <c r="G2405" i="9"/>
  <c r="G1807" i="9"/>
  <c r="G468" i="9"/>
  <c r="G497" i="9"/>
  <c r="F15" i="7"/>
  <c r="G2259" i="9"/>
  <c r="G1648" i="9"/>
  <c r="G1471" i="9"/>
  <c r="G1936" i="9"/>
  <c r="G1856" i="9"/>
  <c r="G558" i="9"/>
  <c r="G919" i="9"/>
  <c r="G793" i="9"/>
  <c r="G654" i="9"/>
  <c r="G1047" i="9"/>
  <c r="F308" i="7"/>
  <c r="G476" i="9"/>
  <c r="G202" i="9"/>
  <c r="G484" i="9"/>
  <c r="F252" i="7"/>
  <c r="F311" i="7"/>
  <c r="F345" i="7"/>
  <c r="F160" i="7"/>
  <c r="F69" i="7"/>
  <c r="G1310" i="9"/>
  <c r="G983" i="9"/>
  <c r="F245" i="7"/>
  <c r="F380" i="7"/>
  <c r="F244" i="7"/>
  <c r="F148" i="7"/>
  <c r="F204" i="7"/>
  <c r="G1505" i="9"/>
  <c r="G1278" i="9"/>
  <c r="G32" i="9"/>
  <c r="F448" i="7"/>
  <c r="F38" i="7"/>
  <c r="G8" i="9"/>
  <c r="F277" i="7"/>
  <c r="G877" i="9"/>
  <c r="G606" i="9"/>
  <c r="F253" i="7"/>
  <c r="F240" i="7"/>
  <c r="F4" i="7"/>
  <c r="F452" i="7"/>
  <c r="G2321" i="9"/>
  <c r="G1208" i="9"/>
  <c r="G498" i="9"/>
  <c r="G642" i="9"/>
  <c r="G520" i="9"/>
  <c r="F109" i="7"/>
  <c r="G515" i="9"/>
  <c r="G1282" i="9"/>
  <c r="G179" i="9"/>
  <c r="G335" i="9"/>
  <c r="F130" i="7"/>
  <c r="F92" i="7"/>
  <c r="G705" i="9"/>
  <c r="G738" i="9"/>
  <c r="G859" i="9"/>
  <c r="G2757" i="9"/>
  <c r="G2482" i="9"/>
  <c r="G1399" i="9"/>
  <c r="G425" i="9"/>
  <c r="G2469" i="9"/>
  <c r="G1871" i="9"/>
  <c r="G297" i="9"/>
  <c r="G232" i="9"/>
  <c r="G1027" i="9"/>
  <c r="G2582" i="9"/>
  <c r="G1521" i="9"/>
  <c r="G669" i="9"/>
  <c r="G1002" i="9"/>
  <c r="G1589" i="9"/>
  <c r="G862" i="9"/>
  <c r="G561" i="9"/>
  <c r="G365" i="9"/>
  <c r="F3" i="7"/>
  <c r="G2753" i="9"/>
  <c r="G2369" i="9"/>
  <c r="G2309" i="9"/>
  <c r="G1729" i="9"/>
  <c r="G2023" i="9"/>
  <c r="G1937" i="9"/>
  <c r="G860" i="9"/>
  <c r="G1058" i="9"/>
  <c r="G1772" i="9"/>
  <c r="F159" i="7"/>
  <c r="G20" i="9"/>
  <c r="G370" i="9"/>
  <c r="G57" i="9"/>
  <c r="F215" i="7"/>
  <c r="G1847" i="9"/>
  <c r="G1825" i="9"/>
  <c r="G647" i="9"/>
  <c r="G601" i="9"/>
  <c r="G505" i="9"/>
  <c r="F406" i="7"/>
  <c r="G2665" i="9"/>
  <c r="G1705" i="9"/>
  <c r="G1631" i="9"/>
  <c r="G1568" i="9"/>
  <c r="G1302" i="9"/>
  <c r="G1864" i="9"/>
  <c r="G1487" i="9"/>
  <c r="G646" i="9"/>
  <c r="G773" i="9"/>
  <c r="F412" i="7"/>
  <c r="G401" i="9"/>
  <c r="G986" i="9"/>
  <c r="G1388" i="9"/>
  <c r="G362" i="9"/>
  <c r="F287" i="7"/>
  <c r="G556" i="9"/>
  <c r="G953" i="9"/>
  <c r="G1580" i="9"/>
  <c r="G13" i="9"/>
  <c r="F346" i="7"/>
  <c r="F480" i="7"/>
  <c r="F449" i="7"/>
  <c r="F149" i="7"/>
  <c r="F136" i="7"/>
  <c r="F435" i="7"/>
  <c r="G92" i="9"/>
  <c r="G261" i="9"/>
  <c r="G937" i="9"/>
  <c r="G594" i="9"/>
  <c r="F323" i="7"/>
  <c r="F162" i="7"/>
  <c r="F65" i="7"/>
  <c r="F73" i="7"/>
  <c r="F37" i="7"/>
  <c r="F168" i="7"/>
  <c r="G418" i="9"/>
  <c r="G934" i="9"/>
  <c r="G518" i="9"/>
  <c r="F378" i="7"/>
  <c r="F46" i="7"/>
  <c r="F8" i="7"/>
  <c r="F212" i="7"/>
  <c r="F208" i="7"/>
  <c r="G3000" i="9"/>
  <c r="F48" i="7"/>
  <c r="G200" i="9"/>
  <c r="G120" i="9"/>
  <c r="G195" i="9"/>
  <c r="F350" i="7"/>
  <c r="F362" i="7"/>
  <c r="F498" i="7"/>
  <c r="F422" i="7"/>
  <c r="F417" i="7"/>
  <c r="F266" i="7"/>
  <c r="G218" i="9"/>
  <c r="G1203" i="9"/>
  <c r="F53" i="7"/>
  <c r="G2543" i="9"/>
  <c r="G1739" i="9"/>
  <c r="G1543" i="9"/>
  <c r="G2304" i="9"/>
  <c r="G1488" i="9"/>
  <c r="G2519" i="9"/>
  <c r="G532" i="9"/>
  <c r="G272" i="9"/>
  <c r="G769" i="9"/>
  <c r="G387" i="9"/>
  <c r="F105" i="7"/>
  <c r="G2591" i="9"/>
  <c r="G1205" i="9"/>
  <c r="G279" i="9"/>
  <c r="G1332" i="9"/>
  <c r="G2421" i="9"/>
  <c r="G1667" i="9"/>
  <c r="G2199" i="9"/>
  <c r="G1743" i="9"/>
  <c r="G87" i="9"/>
  <c r="G1775" i="9"/>
  <c r="G854" i="9"/>
  <c r="F364" i="7"/>
  <c r="G660" i="9"/>
  <c r="G579" i="9"/>
  <c r="G1900" i="9"/>
  <c r="G344" i="9"/>
  <c r="F153" i="7"/>
  <c r="F163" i="7"/>
  <c r="G1853" i="9"/>
  <c r="G789" i="9"/>
  <c r="G166" i="9"/>
  <c r="G2067" i="9"/>
  <c r="G1989" i="9"/>
  <c r="G2161" i="9"/>
  <c r="G1285" i="9"/>
  <c r="G1939" i="9"/>
  <c r="G1217" i="9"/>
  <c r="G83" i="9"/>
  <c r="F57" i="7"/>
  <c r="G1029" i="9"/>
  <c r="G2097" i="9"/>
  <c r="G592" i="9"/>
  <c r="G1806" i="9"/>
  <c r="G1248" i="9"/>
  <c r="G1132" i="9"/>
  <c r="G454" i="9"/>
  <c r="G886" i="9"/>
  <c r="G1139" i="9"/>
  <c r="F96" i="7"/>
  <c r="G2958" i="9"/>
  <c r="G2503" i="9"/>
  <c r="G2443" i="9"/>
  <c r="G460" i="9"/>
  <c r="G850" i="9"/>
  <c r="G560" i="9"/>
  <c r="G1405" i="9"/>
  <c r="G698" i="9"/>
  <c r="G857" i="9"/>
  <c r="F466" i="7"/>
  <c r="G1114" i="9"/>
  <c r="G382" i="9"/>
  <c r="G85" i="9"/>
  <c r="F22" i="7"/>
  <c r="G882" i="9"/>
  <c r="G1097" i="9"/>
  <c r="G325" i="9"/>
  <c r="G135" i="9"/>
  <c r="G931" i="9"/>
  <c r="F9" i="7"/>
  <c r="G2205" i="9"/>
  <c r="G2450" i="9"/>
  <c r="G2250" i="9"/>
  <c r="G808" i="9"/>
  <c r="G1605" i="9"/>
  <c r="G2554" i="9"/>
  <c r="G133" i="9"/>
  <c r="G1773" i="9"/>
  <c r="G530" i="9"/>
  <c r="F475" i="7"/>
  <c r="G891" i="9"/>
  <c r="G702" i="9"/>
  <c r="G942" i="9"/>
  <c r="G159" i="9"/>
  <c r="F339" i="7"/>
  <c r="G327" i="9"/>
  <c r="G894" i="9"/>
  <c r="G781" i="9"/>
  <c r="G112" i="9"/>
  <c r="F97" i="7"/>
  <c r="F260" i="7"/>
  <c r="F300" i="7"/>
  <c r="F388" i="7"/>
  <c r="F420" i="7"/>
  <c r="F295" i="7"/>
  <c r="G823" i="9"/>
  <c r="G747" i="9"/>
  <c r="G987" i="9"/>
  <c r="G137" i="9"/>
  <c r="F158" i="7"/>
  <c r="F493" i="7"/>
  <c r="F179" i="7"/>
  <c r="F383" i="7"/>
  <c r="F206" i="7"/>
  <c r="F175" i="7"/>
  <c r="G70" i="9"/>
  <c r="G265" i="9"/>
  <c r="G727" i="9"/>
  <c r="F262" i="7"/>
  <c r="F101" i="7"/>
  <c r="F62" i="7"/>
  <c r="F36" i="7"/>
  <c r="F110" i="7"/>
  <c r="F488" i="7"/>
  <c r="F34" i="7"/>
  <c r="G348" i="9"/>
  <c r="G500" i="9"/>
  <c r="G535" i="9"/>
  <c r="F154" i="7"/>
  <c r="F426" i="7"/>
  <c r="F409" i="7"/>
  <c r="F279" i="7"/>
  <c r="F329" i="7"/>
  <c r="G2700" i="9"/>
  <c r="G2047" i="9"/>
  <c r="G1625" i="9"/>
  <c r="G1941" i="9"/>
  <c r="G1274" i="9"/>
  <c r="G2494" i="9"/>
  <c r="G2145" i="9"/>
  <c r="G1585" i="9"/>
  <c r="G2065" i="9"/>
  <c r="G1457" i="9"/>
  <c r="G798" i="9"/>
  <c r="G194" i="9"/>
  <c r="G190" i="9"/>
  <c r="G280" i="9"/>
  <c r="G31" i="9"/>
  <c r="F468" i="7"/>
  <c r="G155" i="9"/>
  <c r="G994" i="9"/>
  <c r="G28" i="9"/>
  <c r="G1094" i="9"/>
  <c r="G354" i="9"/>
  <c r="G207" i="9"/>
  <c r="F344" i="7"/>
  <c r="F144" i="7"/>
  <c r="G492" i="9"/>
  <c r="G957" i="9"/>
  <c r="G214" i="9"/>
  <c r="G1121" i="9"/>
  <c r="G504" i="9"/>
  <c r="G333" i="9"/>
  <c r="F102" i="7"/>
  <c r="F272" i="7"/>
  <c r="F331" i="7"/>
  <c r="F77" i="7"/>
  <c r="F74" i="7"/>
  <c r="F186" i="7"/>
  <c r="F98" i="7"/>
  <c r="F238" i="7"/>
  <c r="F236" i="7"/>
  <c r="F119" i="7"/>
  <c r="G76" i="9"/>
  <c r="G1757" i="9"/>
  <c r="G285" i="9"/>
  <c r="G878" i="9"/>
  <c r="G270" i="9"/>
  <c r="F433" i="7"/>
  <c r="F221" i="7"/>
  <c r="F457" i="7"/>
  <c r="F184" i="7"/>
  <c r="F282" i="7"/>
  <c r="F451" i="7"/>
  <c r="F495" i="7"/>
  <c r="F367" i="7"/>
  <c r="F351" i="7"/>
  <c r="F317" i="7"/>
  <c r="G803" i="9"/>
  <c r="G398" i="9"/>
  <c r="G257" i="9"/>
  <c r="G523" i="9"/>
  <c r="G731" i="9"/>
  <c r="G269" i="9"/>
  <c r="F137" i="7"/>
  <c r="F195" i="7"/>
  <c r="F463" i="7"/>
  <c r="F490" i="7"/>
  <c r="F485" i="7"/>
  <c r="F201" i="7"/>
  <c r="F310" i="7"/>
  <c r="F407" i="7"/>
  <c r="F396" i="7"/>
  <c r="F393" i="7"/>
  <c r="G783" i="9"/>
  <c r="G315" i="9"/>
  <c r="G703" i="9"/>
  <c r="G610" i="9"/>
  <c r="G918" i="9"/>
  <c r="G175" i="9"/>
  <c r="F379" i="7"/>
  <c r="F12" i="7"/>
  <c r="G3" i="9"/>
  <c r="F337" i="7"/>
  <c r="F334" i="7"/>
  <c r="F384" i="7"/>
  <c r="F274" i="7"/>
  <c r="F166" i="7"/>
  <c r="F161" i="7"/>
  <c r="F304" i="7"/>
  <c r="G1804" i="9"/>
  <c r="G629" i="9"/>
  <c r="G1387" i="9"/>
  <c r="G2287" i="9"/>
  <c r="G1912" i="9"/>
  <c r="G2750" i="9"/>
  <c r="G2465" i="9"/>
  <c r="G1905" i="9"/>
  <c r="G2263" i="9"/>
  <c r="G1551" i="9"/>
  <c r="G151" i="9"/>
  <c r="G246" i="9"/>
  <c r="G477" i="9"/>
  <c r="F33" i="7"/>
  <c r="G2832" i="9"/>
  <c r="G1231" i="9"/>
  <c r="G692" i="9"/>
  <c r="G1749" i="9"/>
  <c r="G2362" i="9"/>
  <c r="G1411" i="9"/>
  <c r="G1917" i="9"/>
  <c r="G1117" i="9"/>
  <c r="G24" i="9"/>
  <c r="G1181" i="9"/>
  <c r="G569" i="9"/>
  <c r="F302" i="7"/>
  <c r="G536" i="9"/>
  <c r="G739" i="9"/>
  <c r="G1644" i="9"/>
  <c r="G353" i="9"/>
  <c r="F370" i="7"/>
  <c r="F391" i="7"/>
  <c r="G1646" i="9"/>
  <c r="G700" i="9"/>
  <c r="G671" i="9"/>
  <c r="G368" i="9"/>
  <c r="G1176" i="9"/>
  <c r="G1613" i="9"/>
  <c r="G503" i="9"/>
  <c r="F118" i="7"/>
  <c r="G2671" i="9"/>
  <c r="G696" i="9"/>
  <c r="G1668" i="9"/>
  <c r="G1057" i="9"/>
  <c r="G1588" i="9"/>
  <c r="G1922" i="9"/>
  <c r="G2535" i="9"/>
  <c r="G947" i="9"/>
  <c r="G2455" i="9"/>
  <c r="G299" i="9"/>
  <c r="G465" i="9"/>
  <c r="G432" i="9"/>
  <c r="G681" i="9"/>
  <c r="G864" i="9"/>
  <c r="G328" i="9"/>
  <c r="F21" i="7"/>
  <c r="G887" i="9"/>
  <c r="G1391" i="9"/>
  <c r="G807" i="9"/>
  <c r="G1001" i="9"/>
  <c r="G355" i="9"/>
  <c r="G192" i="9"/>
  <c r="F198" i="7"/>
  <c r="F39" i="7"/>
  <c r="G295" i="9"/>
  <c r="G1583" i="9"/>
  <c r="G999" i="9"/>
  <c r="G1000" i="9"/>
  <c r="G104" i="9"/>
  <c r="G191" i="9"/>
  <c r="F254" i="7"/>
  <c r="F151" i="7"/>
  <c r="F462" i="7"/>
  <c r="F127" i="7"/>
  <c r="F124" i="7"/>
  <c r="F10" i="7"/>
  <c r="F429" i="7"/>
  <c r="F47" i="7"/>
  <c r="F44" i="7"/>
  <c r="G603" i="9"/>
  <c r="G121" i="9"/>
  <c r="G1283" i="9"/>
  <c r="G304" i="9"/>
  <c r="G593" i="9"/>
  <c r="G359" i="9"/>
  <c r="F257" i="7"/>
  <c r="F437" i="7"/>
  <c r="F49" i="7"/>
  <c r="F333" i="7"/>
  <c r="F322" i="7"/>
  <c r="F470" i="7"/>
  <c r="F43" i="7"/>
  <c r="F484" i="7"/>
  <c r="F479" i="7"/>
  <c r="F213" i="7"/>
  <c r="G1039" i="9"/>
  <c r="G18" i="9"/>
  <c r="G959" i="9"/>
  <c r="G51" i="9"/>
  <c r="G821" i="9"/>
  <c r="G296" i="9"/>
  <c r="F465" i="7"/>
  <c r="F76" i="7"/>
  <c r="F164" i="7"/>
  <c r="F401" i="7"/>
  <c r="F398" i="7"/>
  <c r="F86" i="7"/>
  <c r="F428" i="7"/>
  <c r="F321" i="7"/>
  <c r="F318" i="7"/>
  <c r="F368" i="7"/>
  <c r="G762" i="9"/>
  <c r="G1161" i="9"/>
  <c r="G665" i="9"/>
  <c r="G1836" i="9"/>
  <c r="G233" i="9"/>
  <c r="G35" i="9"/>
  <c r="F423" i="7"/>
  <c r="F88" i="7"/>
  <c r="F309" i="7"/>
  <c r="F312" i="7"/>
  <c r="F307" i="7"/>
  <c r="F80" i="7"/>
  <c r="F464" i="7"/>
  <c r="F231" i="7"/>
  <c r="F227" i="7"/>
  <c r="F133" i="7"/>
  <c r="G1034" i="9"/>
  <c r="G618" i="9"/>
  <c r="G1485" i="9"/>
  <c r="G527" i="9"/>
  <c r="G375" i="9"/>
  <c r="F353" i="7"/>
  <c r="F400" i="7"/>
  <c r="F358" i="7"/>
  <c r="F141" i="7"/>
  <c r="F138" i="7"/>
  <c r="F218" i="7"/>
  <c r="F267" i="7"/>
  <c r="F61" i="7"/>
  <c r="F58" i="7"/>
  <c r="F178" i="7"/>
  <c r="G1201" i="9"/>
  <c r="G852" i="9"/>
  <c r="G1932" i="9"/>
  <c r="G633" i="9"/>
  <c r="G131" i="9"/>
  <c r="F26" i="7"/>
  <c r="G462" i="9"/>
  <c r="G101" i="9"/>
  <c r="G676" i="9"/>
  <c r="G562" i="9"/>
  <c r="F372" i="7"/>
  <c r="G1676" i="9"/>
  <c r="G653" i="9"/>
  <c r="G988" i="9"/>
  <c r="G360" i="9"/>
  <c r="G311" i="9"/>
  <c r="G1172" i="9"/>
  <c r="G444" i="9"/>
  <c r="F200" i="7"/>
  <c r="G2035" i="9"/>
  <c r="G2642" i="9"/>
  <c r="G2267" i="9"/>
  <c r="G1116" i="9"/>
  <c r="G2187" i="9"/>
  <c r="G1010" i="9"/>
  <c r="G1305" i="9"/>
  <c r="G1005" i="9"/>
  <c r="G1657" i="9"/>
  <c r="G1876" i="9"/>
  <c r="G833" i="9"/>
  <c r="G26" i="9"/>
  <c r="G890" i="9"/>
  <c r="G661" i="9"/>
  <c r="G923" i="9"/>
  <c r="F473" i="7"/>
  <c r="G800" i="9"/>
  <c r="G198" i="9"/>
  <c r="G549" i="9"/>
  <c r="G89" i="9"/>
  <c r="G281" i="9"/>
  <c r="G487" i="9"/>
  <c r="F461" i="7"/>
  <c r="F453" i="7"/>
  <c r="G1126" i="9"/>
  <c r="G185" i="9"/>
  <c r="G1030" i="9"/>
  <c r="G306" i="9"/>
  <c r="G687" i="9"/>
  <c r="G578" i="9"/>
  <c r="F471" i="7"/>
  <c r="F292" i="7"/>
  <c r="F147" i="7"/>
  <c r="F443" i="7"/>
  <c r="F440" i="7"/>
  <c r="F394" i="7"/>
  <c r="F363" i="7"/>
  <c r="F301" i="7"/>
  <c r="F290" i="7"/>
  <c r="F438" i="7"/>
  <c r="G718" i="9"/>
  <c r="G81" i="9"/>
  <c r="G643" i="9"/>
  <c r="G284" i="9"/>
  <c r="G154" i="9"/>
  <c r="G298" i="9"/>
  <c r="F19" i="7"/>
  <c r="F188" i="7"/>
  <c r="F114" i="7"/>
  <c r="F185" i="7"/>
  <c r="F177" i="7"/>
  <c r="F281" i="7"/>
  <c r="F100" i="7"/>
  <c r="F385" i="7"/>
  <c r="F382" i="7"/>
  <c r="F54" i="7"/>
  <c r="G600" i="9"/>
  <c r="G1033" i="9"/>
  <c r="G273" i="9"/>
  <c r="G1741" i="9"/>
  <c r="G253" i="9"/>
  <c r="G426" i="9"/>
  <c r="F217" i="7"/>
  <c r="F297" i="7"/>
  <c r="F445" i="7"/>
  <c r="F64" i="7"/>
  <c r="F59" i="7"/>
  <c r="F250" i="7"/>
  <c r="F294" i="7"/>
  <c r="F125" i="7"/>
  <c r="F122" i="7"/>
  <c r="F210" i="7"/>
  <c r="G758" i="9"/>
  <c r="G1839" i="9"/>
  <c r="G663" i="9"/>
  <c r="G1012" i="9"/>
  <c r="G167" i="9"/>
  <c r="G15" i="9"/>
  <c r="F157" i="7"/>
  <c r="F226" i="7"/>
  <c r="F16" i="7"/>
  <c r="F182" i="7"/>
  <c r="F180" i="7"/>
  <c r="F7" i="7"/>
  <c r="F189" i="7"/>
  <c r="F111" i="7"/>
  <c r="F108" i="7"/>
  <c r="F2" i="7"/>
  <c r="G3002" i="9" l="1"/>
  <c r="F50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<sst xmlns="http://schemas.openxmlformats.org/spreadsheetml/2006/main" count="7046" uniqueCount="19">
  <si>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</si>
  <si>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</si>
  <si>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</si>
  <si>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</si>
  <si>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</si>
  <si>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</si>
  <si>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</si>
  <si>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</si>
  <si>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</si>
  <si>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</si>
  <si>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</si>
  <si>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</si>
  <si>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</si>
  <si>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</si>
  <si>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lx</t>
  </si>
  <si>
    <t>dx</t>
  </si>
  <si>
    <t>Año</t>
  </si>
  <si>
    <t>Proyección de activos</t>
  </si>
  <si>
    <t>Años en la Compañía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</si>
</sst>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2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2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5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631D-85F8-4620-8B96-3D3B5A1A2475}">
  <sheetPr codeName="Hoja10"/>
  <dimension ref="A1:C43"/>
  <sheetViews>
    <sheetView zoomScaleNormal="100" workbookViewId="0">
      <selection activeCell="C3" sqref="C3"/>
    </sheetView>
  </sheetViews>
  <sheetFormatPr baseColWidth="10" defaultColWidth="8.77734375" defaultRowHeight="14.4" x14ac:dyDescent="0.3"/>
  <cols>
    <col min="2" max="2" width="14.21875" bestFit="1" customWidth="1"/>
  </cols>
  <sheetData>
    <row r="1" spans="1:3" x14ac:dyDescent="0.3">
      <c r="A1" t="s">
        <v>16</v>
      </c>
      <c r="B1" t="s">
        <v>14</v>
      </c>
      <c r="C1" t="s">
        <v>15</v>
      </c>
    </row>
    <row r="2" spans="1:3" x14ac:dyDescent="0.3">
      <c r="A2">
        <v>2024</v>
      </c>
      <c r="B2">
        <f>COUNTIF(pensionados!B:B,"F")</f>
        <v>257</v>
      </c>
    </row>
    <row r="3" spans="1:3" x14ac:dyDescent="0.3">
      <c r="A3">
        <f>A2+1</f>
        <v>2025</v>
      </c>
      <c r="B3" cm="1">
        <f t="array" ref="B3">px_grupal(A3,"F","pensionados")</f>
        <v>247.58861069999978</v>
      </c>
      <c r="C3">
        <f>B2-B3</f>
        <v>9.4113893000002236</v>
      </c>
    </row>
    <row r="4" spans="1:3" x14ac:dyDescent="0.3">
      <c r="A4">
        <f t="shared" ref="A4:A43" si="0">A3+1</f>
        <v>2026</v>
      </c>
      <c r="B4" cm="1">
        <f t="array" ref="B4">px_grupal(A4,"F","pensionados")</f>
        <v>246.68269000000021</v>
      </c>
      <c r="C4">
        <f t="shared" ref="C4:C43" si="1">B3-B4</f>
        <v>0.90592069999956948</v>
      </c>
    </row>
    <row r="5" spans="1:3" x14ac:dyDescent="0.3">
      <c r="A5">
        <f t="shared" si="0"/>
        <v>2027</v>
      </c>
      <c r="B5" cm="1">
        <f t="array" ref="B5">px_grupal(A5,"F","pensionados")</f>
        <v>245.67739229999955</v>
      </c>
      <c r="C5">
        <f t="shared" si="1"/>
        <v>1.0052977000006535</v>
      </c>
    </row>
    <row r="6" spans="1:3" x14ac:dyDescent="0.3">
      <c r="A6">
        <f t="shared" si="0"/>
        <v>2028</v>
      </c>
      <c r="B6" cm="1">
        <f t="array" ref="B6">px_grupal(A6,"F","pensionados")</f>
        <v>244.58019880000001</v>
      </c>
      <c r="C6">
        <f t="shared" si="1"/>
        <v>1.0971934999995483</v>
      </c>
    </row>
    <row r="7" spans="1:3" x14ac:dyDescent="0.3">
      <c r="A7">
        <f t="shared" si="0"/>
        <v>2029</v>
      </c>
      <c r="B7" cm="1">
        <f t="array" ref="B7">px_grupal(A7,"F","pensionados")</f>
        <v>243.40115559999998</v>
      </c>
      <c r="C7">
        <f t="shared" si="1"/>
        <v>1.1790432000000237</v>
      </c>
    </row>
    <row r="8" spans="1:3" x14ac:dyDescent="0.3">
      <c r="A8">
        <f t="shared" si="0"/>
        <v>2030</v>
      </c>
      <c r="B8" cm="1">
        <f t="array" ref="B8">px_grupal(A8,"F","pensionados")</f>
        <v>242.14124509999908</v>
      </c>
      <c r="C8">
        <f t="shared" si="1"/>
        <v>1.259910500000899</v>
      </c>
    </row>
    <row r="9" spans="1:3" x14ac:dyDescent="0.3">
      <c r="A9">
        <f t="shared" si="0"/>
        <v>2031</v>
      </c>
      <c r="B9" cm="1">
        <f t="array" ref="B9">px_grupal(A9,"F","pensionados")</f>
        <v>240.78115330000037</v>
      </c>
      <c r="C9">
        <f t="shared" si="1"/>
        <v>1.3600917999987132</v>
      </c>
    </row>
    <row r="10" spans="1:3" x14ac:dyDescent="0.3">
      <c r="A10">
        <f t="shared" si="0"/>
        <v>2032</v>
      </c>
      <c r="B10" cm="1">
        <f t="array" ref="B10">px_grupal(A10,"F","pensionados")</f>
        <v>239.2866102000001</v>
      </c>
      <c r="C10">
        <f t="shared" si="1"/>
        <v>1.4945431000002714</v>
      </c>
    </row>
    <row r="11" spans="1:3" x14ac:dyDescent="0.3">
      <c r="A11">
        <f t="shared" si="0"/>
        <v>2033</v>
      </c>
      <c r="B11" cm="1">
        <f t="array" ref="B11">px_grupal(A11,"F","pensionados")</f>
        <v>237.62662630000011</v>
      </c>
      <c r="C11">
        <f t="shared" si="1"/>
        <v>1.6599838999999861</v>
      </c>
    </row>
    <row r="12" spans="1:3" x14ac:dyDescent="0.3">
      <c r="A12">
        <f t="shared" si="0"/>
        <v>2034</v>
      </c>
      <c r="B12" cm="1">
        <f t="array" ref="B12">px_grupal(A12,"F","pensionados")</f>
        <v>235.77948749999959</v>
      </c>
      <c r="C12">
        <f t="shared" si="1"/>
        <v>1.847138800000522</v>
      </c>
    </row>
    <row r="13" spans="1:3" x14ac:dyDescent="0.3">
      <c r="A13">
        <f t="shared" si="0"/>
        <v>2035</v>
      </c>
      <c r="B13" cm="1">
        <f t="array" ref="B13">px_grupal(A13,"F","pensionados")</f>
        <v>233.77249150000065</v>
      </c>
      <c r="C13">
        <f t="shared" si="1"/>
        <v>2.0069959999989351</v>
      </c>
    </row>
    <row r="14" spans="1:3" x14ac:dyDescent="0.3">
      <c r="A14">
        <f t="shared" si="0"/>
        <v>2036</v>
      </c>
      <c r="B14" cm="1">
        <f t="array" ref="B14">px_grupal(A14,"F","pensionados")</f>
        <v>231.54197119999918</v>
      </c>
      <c r="C14">
        <f t="shared" si="1"/>
        <v>2.2305203000014728</v>
      </c>
    </row>
    <row r="15" spans="1:3" x14ac:dyDescent="0.3">
      <c r="A15">
        <f t="shared" si="0"/>
        <v>2037</v>
      </c>
      <c r="B15" cm="1">
        <f t="array" ref="B15">px_grupal(A15,"F","pensionados")</f>
        <v>230.2251215000002</v>
      </c>
      <c r="C15">
        <f t="shared" si="1"/>
        <v>1.3168496999989827</v>
      </c>
    </row>
    <row r="16" spans="1:3" x14ac:dyDescent="0.3">
      <c r="A16">
        <f t="shared" si="0"/>
        <v>2038</v>
      </c>
      <c r="B16" cm="1">
        <f t="array" ref="B16">px_grupal(A16,"F","pensionados")</f>
        <v>228.84248489999956</v>
      </c>
      <c r="C16">
        <f t="shared" si="1"/>
        <v>1.3826366000006374</v>
      </c>
    </row>
    <row r="17" spans="1:3" x14ac:dyDescent="0.3">
      <c r="A17">
        <f t="shared" si="0"/>
        <v>2039</v>
      </c>
      <c r="B17" cm="1">
        <f t="array" ref="B17">px_grupal(A17,"F","pensionados")</f>
        <v>227.19431780000107</v>
      </c>
      <c r="C17">
        <f t="shared" si="1"/>
        <v>1.6481670999984885</v>
      </c>
    </row>
    <row r="18" spans="1:3" x14ac:dyDescent="0.3">
      <c r="A18">
        <f t="shared" si="0"/>
        <v>2040</v>
      </c>
      <c r="B18" cm="1">
        <f t="array" ref="B18">px_grupal(A18,"F","pensionados")</f>
        <v>227.56331020000025</v>
      </c>
      <c r="C18">
        <f t="shared" si="1"/>
        <v>-0.36899239999917199</v>
      </c>
    </row>
    <row r="19" spans="1:3" x14ac:dyDescent="0.3">
      <c r="A19">
        <f t="shared" si="0"/>
        <v>2041</v>
      </c>
      <c r="B19" cm="1">
        <f t="array" ref="B19">px_grupal(A19,"F","pensionados")</f>
        <v>227.85475809999957</v>
      </c>
      <c r="C19">
        <f t="shared" si="1"/>
        <v>-0.29144789999932641</v>
      </c>
    </row>
    <row r="20" spans="1:3" x14ac:dyDescent="0.3">
      <c r="A20">
        <f t="shared" si="0"/>
        <v>2042</v>
      </c>
      <c r="B20" cm="1">
        <f t="array" ref="B20">px_grupal(A20,"F","pensionados")</f>
        <v>228.86431269999997</v>
      </c>
      <c r="C20">
        <f t="shared" si="1"/>
        <v>-1.0095546000003992</v>
      </c>
    </row>
    <row r="21" spans="1:3" x14ac:dyDescent="0.3">
      <c r="A21">
        <f t="shared" si="0"/>
        <v>2043</v>
      </c>
      <c r="B21" cm="1">
        <f t="array" ref="B21">px_grupal(A21,"F","pensionados")</f>
        <v>234.47839659999957</v>
      </c>
      <c r="C21">
        <f t="shared" si="1"/>
        <v>-5.6140838999995992</v>
      </c>
    </row>
    <row r="22" spans="1:3" x14ac:dyDescent="0.3">
      <c r="A22">
        <f t="shared" si="0"/>
        <v>2044</v>
      </c>
      <c r="B22" cm="1">
        <f t="array" ref="B22">px_grupal(A22,"F","pensionados")</f>
        <v>236.45890179999932</v>
      </c>
      <c r="C22">
        <f t="shared" si="1"/>
        <v>-1.9805051999997545</v>
      </c>
    </row>
    <row r="23" spans="1:3" x14ac:dyDescent="0.3">
      <c r="A23">
        <f t="shared" si="0"/>
        <v>2045</v>
      </c>
      <c r="B23" cm="1">
        <f t="array" ref="B23">px_grupal(A23,"F","pensionados")</f>
        <v>234.23483570000002</v>
      </c>
      <c r="C23">
        <f t="shared" si="1"/>
        <v>2.2240660999993054</v>
      </c>
    </row>
    <row r="24" spans="1:3" x14ac:dyDescent="0.3">
      <c r="A24">
        <f t="shared" si="0"/>
        <v>2046</v>
      </c>
      <c r="B24" cm="1">
        <f t="array" ref="B24">px_grupal(A24,"F","pensionados")</f>
        <v>231.77595729999987</v>
      </c>
      <c r="C24">
        <f t="shared" si="1"/>
        <v>2.4588784000001453</v>
      </c>
    </row>
    <row r="25" spans="1:3" x14ac:dyDescent="0.3">
      <c r="A25">
        <f t="shared" si="0"/>
        <v>2047</v>
      </c>
      <c r="B25" cm="1">
        <f t="array" ref="B25">px_grupal(A25,"F","pensionados")</f>
        <v>229.04378830000007</v>
      </c>
      <c r="C25">
        <f t="shared" si="1"/>
        <v>2.7321689999998</v>
      </c>
    </row>
    <row r="26" spans="1:3" x14ac:dyDescent="0.3">
      <c r="A26">
        <f t="shared" si="0"/>
        <v>2048</v>
      </c>
      <c r="B26" cm="1">
        <f t="array" ref="B26">px_grupal(A26,"F","pensionados")</f>
        <v>226.0094130999999</v>
      </c>
      <c r="C26">
        <f t="shared" si="1"/>
        <v>3.03437520000017</v>
      </c>
    </row>
    <row r="27" spans="1:3" x14ac:dyDescent="0.3">
      <c r="A27">
        <f t="shared" si="0"/>
        <v>2049</v>
      </c>
      <c r="B27" cm="1">
        <f t="array" ref="B27">px_grupal(A27,"F","pensionados")</f>
        <v>222.66148190000038</v>
      </c>
      <c r="C27">
        <f t="shared" si="1"/>
        <v>3.3479311999995218</v>
      </c>
    </row>
    <row r="28" spans="1:3" x14ac:dyDescent="0.3">
      <c r="A28">
        <f t="shared" si="0"/>
        <v>2050</v>
      </c>
      <c r="B28" cm="1">
        <f t="array" ref="B28">px_grupal(A28,"F","pensionados")</f>
        <v>218.82852440000022</v>
      </c>
      <c r="C28">
        <f t="shared" si="1"/>
        <v>3.8329575000001626</v>
      </c>
    </row>
    <row r="29" spans="1:3" x14ac:dyDescent="0.3">
      <c r="A29">
        <f t="shared" si="0"/>
        <v>2051</v>
      </c>
      <c r="B29" cm="1">
        <f t="array" ref="B29">px_grupal(A29,"F","pensionados")</f>
        <v>216.89738990000015</v>
      </c>
      <c r="C29">
        <f t="shared" si="1"/>
        <v>1.9311345000000699</v>
      </c>
    </row>
    <row r="30" spans="1:3" x14ac:dyDescent="0.3">
      <c r="A30">
        <f t="shared" si="0"/>
        <v>2052</v>
      </c>
      <c r="B30" cm="1">
        <f t="array" ref="B30">px_grupal(A30,"F","pensionados")</f>
        <v>212.54584530000056</v>
      </c>
      <c r="C30">
        <f t="shared" si="1"/>
        <v>4.3515445999995848</v>
      </c>
    </row>
    <row r="31" spans="1:3" x14ac:dyDescent="0.3">
      <c r="A31">
        <f t="shared" si="0"/>
        <v>2053</v>
      </c>
      <c r="B31" cm="1">
        <f t="array" ref="B31">px_grupal(A31,"F","pensionados")</f>
        <v>207.73761849999971</v>
      </c>
      <c r="C31">
        <f t="shared" si="1"/>
        <v>4.8082268000008526</v>
      </c>
    </row>
    <row r="32" spans="1:3" x14ac:dyDescent="0.3">
      <c r="A32">
        <f t="shared" si="0"/>
        <v>2054</v>
      </c>
      <c r="B32" cm="1">
        <f t="array" ref="B32">px_grupal(A32,"F","pensionados")</f>
        <v>202.45745830000058</v>
      </c>
      <c r="C32">
        <f t="shared" si="1"/>
        <v>5.2801601999991306</v>
      </c>
    </row>
    <row r="33" spans="1:3" x14ac:dyDescent="0.3">
      <c r="A33">
        <f t="shared" si="0"/>
        <v>2055</v>
      </c>
      <c r="B33" cm="1">
        <f t="array" ref="B33">px_grupal(A33,"F","pensionados")</f>
        <v>196.68185909999943</v>
      </c>
      <c r="C33">
        <f t="shared" si="1"/>
        <v>5.7755992000011531</v>
      </c>
    </row>
    <row r="34" spans="1:3" x14ac:dyDescent="0.3">
      <c r="A34">
        <f t="shared" si="0"/>
        <v>2056</v>
      </c>
      <c r="B34" cm="1">
        <f t="array" ref="B34">px_grupal(A34,"F","pensionados")</f>
        <v>190.36351770000022</v>
      </c>
      <c r="C34">
        <f t="shared" si="1"/>
        <v>6.3183413999992126</v>
      </c>
    </row>
    <row r="35" spans="1:3" x14ac:dyDescent="0.3">
      <c r="A35">
        <f t="shared" si="0"/>
        <v>2057</v>
      </c>
      <c r="B35" cm="1">
        <f t="array" ref="B35">px_grupal(A35,"F","pensionados")</f>
        <v>183.38121429999964</v>
      </c>
      <c r="C35">
        <f t="shared" si="1"/>
        <v>6.9823034000005748</v>
      </c>
    </row>
    <row r="36" spans="1:3" x14ac:dyDescent="0.3">
      <c r="A36">
        <f t="shared" si="0"/>
        <v>2058</v>
      </c>
      <c r="B36" cm="1">
        <f t="array" ref="B36">px_grupal(A36,"F","pensionados")</f>
        <v>176.76697610000002</v>
      </c>
      <c r="C36">
        <f t="shared" si="1"/>
        <v>6.6142381999996189</v>
      </c>
    </row>
    <row r="37" spans="1:3" x14ac:dyDescent="0.3">
      <c r="A37">
        <f t="shared" si="0"/>
        <v>2059</v>
      </c>
      <c r="B37" cm="1">
        <f t="array" ref="B37">px_grupal(A37,"F","pensionados")</f>
        <v>170.71750050000031</v>
      </c>
      <c r="C37">
        <f t="shared" si="1"/>
        <v>6.0494755999997096</v>
      </c>
    </row>
    <row r="38" spans="1:3" x14ac:dyDescent="0.3">
      <c r="A38">
        <f t="shared" si="0"/>
        <v>2060</v>
      </c>
      <c r="B38" cm="1">
        <f t="array" ref="B38">px_grupal(A38,"F","pensionados")</f>
        <v>163.02007220000019</v>
      </c>
      <c r="C38">
        <f t="shared" si="1"/>
        <v>7.6974283000001265</v>
      </c>
    </row>
    <row r="39" spans="1:3" x14ac:dyDescent="0.3">
      <c r="A39">
        <f t="shared" si="0"/>
        <v>2061</v>
      </c>
      <c r="B39" cm="1">
        <f t="array" ref="B39">px_grupal(A39,"F","pensionados")</f>
        <v>155.8480952999999</v>
      </c>
      <c r="C39">
        <f t="shared" si="1"/>
        <v>7.1719769000002884</v>
      </c>
    </row>
    <row r="40" spans="1:3" x14ac:dyDescent="0.3">
      <c r="A40">
        <f t="shared" si="0"/>
        <v>2062</v>
      </c>
      <c r="B40" cm="1">
        <f t="array" ref="B40">px_grupal(A40,"F","pensionados")</f>
        <v>146.98325449999987</v>
      </c>
      <c r="C40">
        <f t="shared" si="1"/>
        <v>8.8648408000000245</v>
      </c>
    </row>
    <row r="41" spans="1:3" x14ac:dyDescent="0.3">
      <c r="A41">
        <f t="shared" si="0"/>
        <v>2063</v>
      </c>
      <c r="B41" cm="1">
        <f t="array" ref="B41">px_grupal(A41,"F","pensionados")</f>
        <v>138.69494249999997</v>
      </c>
      <c r="C41">
        <f t="shared" si="1"/>
        <v>8.2883119999999053</v>
      </c>
    </row>
    <row r="42" spans="1:3" x14ac:dyDescent="0.3">
      <c r="A42">
        <f t="shared" si="0"/>
        <v>2064</v>
      </c>
      <c r="B42" cm="1">
        <f t="array" ref="B42">px_grupal(A42,"F","pensionados")</f>
        <v>127.6820782999999</v>
      </c>
      <c r="C42">
        <f t="shared" si="1"/>
        <v>11.012864200000067</v>
      </c>
    </row>
    <row r="43" spans="1:3" x14ac:dyDescent="0.3">
      <c r="A43">
        <f t="shared" si="0"/>
        <v>2065</v>
      </c>
      <c r="B43" cm="1">
        <f t="array" ref="B43">px_grupal(A43,"F","pensionados")</f>
        <v>116.96889589999996</v>
      </c>
      <c r="C43">
        <f t="shared" si="1"/>
        <v>10.713182399999937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2E736-D546-4D95-95CD-77204C8BC7D5}">
  <sheetPr codeName="Hoja11"/>
  <dimension ref="A1:C43"/>
  <sheetViews>
    <sheetView zoomScaleNormal="100" workbookViewId="0">
      <selection activeCell="C11" sqref="C11"/>
    </sheetView>
  </sheetViews>
  <sheetFormatPr baseColWidth="10" defaultColWidth="8.77734375" defaultRowHeight="14.4" x14ac:dyDescent="0.3"/>
  <cols>
    <col min="2" max="2" width="14.21875" bestFit="1" customWidth="1"/>
  </cols>
  <sheetData>
    <row r="1" spans="1:3" x14ac:dyDescent="0.3">
      <c r="A1" t="s">
        <v>16</v>
      </c>
      <c r="B1" t="s">
        <v>14</v>
      </c>
      <c r="C1" t="s">
        <v>15</v>
      </c>
    </row>
    <row r="2" spans="1:3" x14ac:dyDescent="0.3">
      <c r="A2">
        <v>2024</v>
      </c>
      <c r="B2">
        <f>COUNTIF(pensionados!B:B,"M")</f>
        <v>243</v>
      </c>
    </row>
    <row r="3" spans="1:3" x14ac:dyDescent="0.3">
      <c r="A3">
        <f>A2+1</f>
        <v>2025</v>
      </c>
      <c r="B3" cm="1">
        <f t="array" ref="B3">px_grupal(A3,"M","pensionados")</f>
        <v>235.67820390000034</v>
      </c>
      <c r="C3">
        <f>B2-B3</f>
        <v>7.3217960999996592</v>
      </c>
    </row>
    <row r="4" spans="1:3" x14ac:dyDescent="0.3">
      <c r="A4">
        <f t="shared" ref="A4:A43" si="0">A3+1</f>
        <v>2026</v>
      </c>
      <c r="B4" cm="1">
        <f t="array" ref="B4">px_grupal(A4,"M","pensionados")</f>
        <v>235.07061329999974</v>
      </c>
      <c r="C4">
        <f t="shared" ref="C4:C43" si="1">B3-B4</f>
        <v>0.60759060000060572</v>
      </c>
    </row>
    <row r="5" spans="1:3" x14ac:dyDescent="0.3">
      <c r="A5">
        <f t="shared" si="0"/>
        <v>2027</v>
      </c>
      <c r="B5" cm="1">
        <f t="array" ref="B5">px_grupal(A5,"M","pensionados")</f>
        <v>234.37298170000057</v>
      </c>
      <c r="C5">
        <f t="shared" si="1"/>
        <v>0.69763159999916979</v>
      </c>
    </row>
    <row r="6" spans="1:3" x14ac:dyDescent="0.3">
      <c r="A6">
        <f t="shared" si="0"/>
        <v>2028</v>
      </c>
      <c r="B6" cm="1">
        <f t="array" ref="B6">px_grupal(A6,"M","pensionados")</f>
        <v>233.58663739999989</v>
      </c>
      <c r="C6">
        <f t="shared" si="1"/>
        <v>0.78634430000067823</v>
      </c>
    </row>
    <row r="7" spans="1:3" x14ac:dyDescent="0.3">
      <c r="A7">
        <f t="shared" si="0"/>
        <v>2029</v>
      </c>
      <c r="B7" cm="1">
        <f t="array" ref="B7">px_grupal(A7,"M","pensionados")</f>
        <v>232.72436719999959</v>
      </c>
      <c r="C7">
        <f t="shared" si="1"/>
        <v>0.86227020000029597</v>
      </c>
    </row>
    <row r="8" spans="1:3" x14ac:dyDescent="0.3">
      <c r="A8">
        <f t="shared" si="0"/>
        <v>2030</v>
      </c>
      <c r="B8" cm="1">
        <f t="array" ref="B8">px_grupal(A8,"M","pensionados")</f>
        <v>231.80819610000017</v>
      </c>
      <c r="C8">
        <f t="shared" si="1"/>
        <v>0.91617109999941704</v>
      </c>
    </row>
    <row r="9" spans="1:3" x14ac:dyDescent="0.3">
      <c r="A9">
        <f t="shared" si="0"/>
        <v>2031</v>
      </c>
      <c r="B9" cm="1">
        <f t="array" ref="B9">px_grupal(A9,"M","pensionados")</f>
        <v>230.84376290000088</v>
      </c>
      <c r="C9">
        <f t="shared" si="1"/>
        <v>0.96443319999929145</v>
      </c>
    </row>
    <row r="10" spans="1:3" x14ac:dyDescent="0.3">
      <c r="A10">
        <f t="shared" si="0"/>
        <v>2032</v>
      </c>
      <c r="B10" cm="1">
        <f t="array" ref="B10">px_grupal(A10,"M","pensionados")</f>
        <v>229.83172380000025</v>
      </c>
      <c r="C10">
        <f t="shared" si="1"/>
        <v>1.012039100000635</v>
      </c>
    </row>
    <row r="11" spans="1:3" x14ac:dyDescent="0.3">
      <c r="A11">
        <f t="shared" si="0"/>
        <v>2033</v>
      </c>
      <c r="B11" cm="1">
        <f t="array" ref="B11">px_grupal(A11,"M","pensionados")</f>
        <v>228.74740940000055</v>
      </c>
      <c r="C11">
        <f t="shared" si="1"/>
        <v>1.0843143999996983</v>
      </c>
    </row>
    <row r="12" spans="1:3" x14ac:dyDescent="0.3">
      <c r="A12">
        <f t="shared" si="0"/>
        <v>2034</v>
      </c>
      <c r="B12" cm="1">
        <f t="array" ref="B12">px_grupal(A12,"M","pensionados")</f>
        <v>227.54255120000016</v>
      </c>
      <c r="C12">
        <f t="shared" si="1"/>
        <v>1.2048582000003876</v>
      </c>
    </row>
    <row r="13" spans="1:3" x14ac:dyDescent="0.3">
      <c r="A13">
        <f t="shared" si="0"/>
        <v>2035</v>
      </c>
      <c r="B13" cm="1">
        <f t="array" ref="B13">px_grupal(A13,"M","pensionados")</f>
        <v>226.21657340000027</v>
      </c>
      <c r="C13">
        <f t="shared" si="1"/>
        <v>1.3259777999998903</v>
      </c>
    </row>
    <row r="14" spans="1:3" x14ac:dyDescent="0.3">
      <c r="A14">
        <f t="shared" si="0"/>
        <v>2036</v>
      </c>
      <c r="B14" cm="1">
        <f t="array" ref="B14">px_grupal(A14,"M","pensionados")</f>
        <v>224.79693599999942</v>
      </c>
      <c r="C14">
        <f t="shared" si="1"/>
        <v>1.4196374000008518</v>
      </c>
    </row>
    <row r="15" spans="1:3" x14ac:dyDescent="0.3">
      <c r="A15">
        <f t="shared" si="0"/>
        <v>2037</v>
      </c>
      <c r="B15" cm="1">
        <f t="array" ref="B15">px_grupal(A15,"M","pensionados")</f>
        <v>223.2585415999996</v>
      </c>
      <c r="C15">
        <f t="shared" si="1"/>
        <v>1.5383943999998166</v>
      </c>
    </row>
    <row r="16" spans="1:3" x14ac:dyDescent="0.3">
      <c r="A16">
        <f t="shared" si="0"/>
        <v>2038</v>
      </c>
      <c r="B16" cm="1">
        <f t="array" ref="B16">px_grupal(A16,"M","pensionados")</f>
        <v>221.62627279999992</v>
      </c>
      <c r="C16">
        <f t="shared" si="1"/>
        <v>1.6322687999996788</v>
      </c>
    </row>
    <row r="17" spans="1:3" x14ac:dyDescent="0.3">
      <c r="A17">
        <f t="shared" si="0"/>
        <v>2039</v>
      </c>
      <c r="B17" cm="1">
        <f t="array" ref="B17">px_grupal(A17,"M","pensionados")</f>
        <v>219.70912640000063</v>
      </c>
      <c r="C17">
        <f t="shared" si="1"/>
        <v>1.9171463999992966</v>
      </c>
    </row>
    <row r="18" spans="1:3" x14ac:dyDescent="0.3">
      <c r="A18">
        <f t="shared" si="0"/>
        <v>2040</v>
      </c>
      <c r="B18" cm="1">
        <f t="array" ref="B18">px_grupal(A18,"M","pensionados")</f>
        <v>218.53975519999969</v>
      </c>
      <c r="C18">
        <f t="shared" si="1"/>
        <v>1.1693712000009384</v>
      </c>
    </row>
    <row r="19" spans="1:3" x14ac:dyDescent="0.3">
      <c r="A19">
        <f t="shared" si="0"/>
        <v>2041</v>
      </c>
      <c r="B19" cm="1">
        <f t="array" ref="B19">px_grupal(A19,"M","pensionados")</f>
        <v>217.97269720000025</v>
      </c>
      <c r="C19">
        <f t="shared" si="1"/>
        <v>0.56705799999943451</v>
      </c>
    </row>
    <row r="20" spans="1:3" x14ac:dyDescent="0.3">
      <c r="A20">
        <f t="shared" si="0"/>
        <v>2042</v>
      </c>
      <c r="B20" cm="1">
        <f t="array" ref="B20">px_grupal(A20,"M","pensionados")</f>
        <v>219.43635340000111</v>
      </c>
      <c r="C20">
        <f t="shared" si="1"/>
        <v>-1.4636562000008553</v>
      </c>
    </row>
    <row r="21" spans="1:3" x14ac:dyDescent="0.3">
      <c r="A21">
        <f t="shared" si="0"/>
        <v>2043</v>
      </c>
      <c r="B21" cm="1">
        <f t="array" ref="B21">px_grupal(A21,"M","pensionados")</f>
        <v>221.6294530000001</v>
      </c>
      <c r="C21">
        <f t="shared" si="1"/>
        <v>-2.1930995999989875</v>
      </c>
    </row>
    <row r="22" spans="1:3" x14ac:dyDescent="0.3">
      <c r="A22">
        <f t="shared" si="0"/>
        <v>2044</v>
      </c>
      <c r="B22" cm="1">
        <f t="array" ref="B22">px_grupal(A22,"M","pensionados")</f>
        <v>219.65359040000035</v>
      </c>
      <c r="C22">
        <f t="shared" si="1"/>
        <v>1.9758625999997435</v>
      </c>
    </row>
    <row r="23" spans="1:3" x14ac:dyDescent="0.3">
      <c r="A23">
        <f t="shared" si="0"/>
        <v>2045</v>
      </c>
      <c r="B23" cm="1">
        <f t="array" ref="B23">px_grupal(A23,"M","pensionados")</f>
        <v>217.50636019999962</v>
      </c>
      <c r="C23">
        <f t="shared" si="1"/>
        <v>2.1472302000007346</v>
      </c>
    </row>
    <row r="24" spans="1:3" x14ac:dyDescent="0.3">
      <c r="A24">
        <f t="shared" si="0"/>
        <v>2046</v>
      </c>
      <c r="B24" cm="1">
        <f t="array" ref="B24">px_grupal(A24,"M","pensionados")</f>
        <v>215.16502289999951</v>
      </c>
      <c r="C24">
        <f t="shared" si="1"/>
        <v>2.3413373000001059</v>
      </c>
    </row>
    <row r="25" spans="1:3" x14ac:dyDescent="0.3">
      <c r="A25">
        <f t="shared" si="0"/>
        <v>2047</v>
      </c>
      <c r="B25" cm="1">
        <f t="array" ref="B25">px_grupal(A25,"M","pensionados")</f>
        <v>212.59882250000004</v>
      </c>
      <c r="C25">
        <f t="shared" si="1"/>
        <v>2.5662003999994738</v>
      </c>
    </row>
    <row r="26" spans="1:3" x14ac:dyDescent="0.3">
      <c r="A26">
        <f t="shared" si="0"/>
        <v>2048</v>
      </c>
      <c r="B26" cm="1">
        <f t="array" ref="B26">px_grupal(A26,"M","pensionados")</f>
        <v>209.78712720000013</v>
      </c>
      <c r="C26">
        <f t="shared" si="1"/>
        <v>2.8116952999999114</v>
      </c>
    </row>
    <row r="27" spans="1:3" x14ac:dyDescent="0.3">
      <c r="A27">
        <f t="shared" si="0"/>
        <v>2049</v>
      </c>
      <c r="B27" cm="1">
        <f t="array" ref="B27">px_grupal(A27,"M","pensionados")</f>
        <v>206.54907839999998</v>
      </c>
      <c r="C27">
        <f t="shared" si="1"/>
        <v>3.2380488000001435</v>
      </c>
    </row>
    <row r="28" spans="1:3" x14ac:dyDescent="0.3">
      <c r="A28">
        <f t="shared" si="0"/>
        <v>2050</v>
      </c>
      <c r="B28" cm="1">
        <f t="array" ref="B28">px_grupal(A28,"M","pensionados")</f>
        <v>204.28844220000059</v>
      </c>
      <c r="C28">
        <f t="shared" si="1"/>
        <v>2.2606361999993965</v>
      </c>
    </row>
    <row r="29" spans="1:3" x14ac:dyDescent="0.3">
      <c r="A29">
        <f t="shared" si="0"/>
        <v>2051</v>
      </c>
      <c r="B29" cm="1">
        <f t="array" ref="B29">px_grupal(A29,"M","pensionados")</f>
        <v>200.74512290000024</v>
      </c>
      <c r="C29">
        <f t="shared" si="1"/>
        <v>3.5433193000003484</v>
      </c>
    </row>
    <row r="30" spans="1:3" x14ac:dyDescent="0.3">
      <c r="A30">
        <f t="shared" si="0"/>
        <v>2052</v>
      </c>
      <c r="B30" cm="1">
        <f t="array" ref="B30">px_grupal(A30,"M","pensionados")</f>
        <v>196.87989900000019</v>
      </c>
      <c r="C30">
        <f t="shared" si="1"/>
        <v>3.8652239000000463</v>
      </c>
    </row>
    <row r="31" spans="1:3" x14ac:dyDescent="0.3">
      <c r="A31">
        <f t="shared" si="0"/>
        <v>2053</v>
      </c>
      <c r="B31" cm="1">
        <f t="array" ref="B31">px_grupal(A31,"M","pensionados")</f>
        <v>192.66884869999973</v>
      </c>
      <c r="C31">
        <f t="shared" si="1"/>
        <v>4.2110503000004655</v>
      </c>
    </row>
    <row r="32" spans="1:3" x14ac:dyDescent="0.3">
      <c r="A32">
        <f t="shared" si="0"/>
        <v>2054</v>
      </c>
      <c r="B32" cm="1">
        <f t="array" ref="B32">px_grupal(A32,"M","pensionados")</f>
        <v>188.11298670000073</v>
      </c>
      <c r="C32">
        <f t="shared" si="1"/>
        <v>4.5558619999989958</v>
      </c>
    </row>
    <row r="33" spans="1:3" x14ac:dyDescent="0.3">
      <c r="A33">
        <f t="shared" si="0"/>
        <v>2055</v>
      </c>
      <c r="B33" cm="1">
        <f t="array" ref="B33">px_grupal(A33,"M","pensionados")</f>
        <v>183.20456399999992</v>
      </c>
      <c r="C33">
        <f t="shared" si="1"/>
        <v>4.9084227000008127</v>
      </c>
    </row>
    <row r="34" spans="1:3" x14ac:dyDescent="0.3">
      <c r="A34">
        <f t="shared" si="0"/>
        <v>2056</v>
      </c>
      <c r="B34" cm="1">
        <f t="array" ref="B34">px_grupal(A34,"M","pensionados")</f>
        <v>177.90738040000008</v>
      </c>
      <c r="C34">
        <f t="shared" si="1"/>
        <v>5.2971835999998405</v>
      </c>
    </row>
    <row r="35" spans="1:3" x14ac:dyDescent="0.3">
      <c r="A35">
        <f t="shared" si="0"/>
        <v>2057</v>
      </c>
      <c r="B35" cm="1">
        <f t="array" ref="B35">px_grupal(A35,"M","pensionados")</f>
        <v>172.17910880000045</v>
      </c>
      <c r="C35">
        <f t="shared" si="1"/>
        <v>5.7282715999996299</v>
      </c>
    </row>
    <row r="36" spans="1:3" x14ac:dyDescent="0.3">
      <c r="A36">
        <f t="shared" si="0"/>
        <v>2058</v>
      </c>
      <c r="B36" cm="1">
        <f t="array" ref="B36">px_grupal(A36,"M","pensionados")</f>
        <v>165.81197069999939</v>
      </c>
      <c r="C36">
        <f t="shared" si="1"/>
        <v>6.367138100001057</v>
      </c>
    </row>
    <row r="37" spans="1:3" x14ac:dyDescent="0.3">
      <c r="A37">
        <f t="shared" si="0"/>
        <v>2059</v>
      </c>
      <c r="B37" cm="1">
        <f t="array" ref="B37">px_grupal(A37,"M","pensionados")</f>
        <v>159.8626123</v>
      </c>
      <c r="C37">
        <f t="shared" si="1"/>
        <v>5.9493583999993973</v>
      </c>
    </row>
    <row r="38" spans="1:3" x14ac:dyDescent="0.3">
      <c r="A38">
        <f t="shared" si="0"/>
        <v>2060</v>
      </c>
      <c r="B38" cm="1">
        <f t="array" ref="B38">px_grupal(A38,"M","pensionados")</f>
        <v>154.75396889999993</v>
      </c>
      <c r="C38">
        <f t="shared" si="1"/>
        <v>5.1086434000000622</v>
      </c>
    </row>
    <row r="39" spans="1:3" x14ac:dyDescent="0.3">
      <c r="A39">
        <f t="shared" si="0"/>
        <v>2061</v>
      </c>
      <c r="B39" cm="1">
        <f t="array" ref="B39">px_grupal(A39,"M","pensionados")</f>
        <v>148.22496420000002</v>
      </c>
      <c r="C39">
        <f t="shared" si="1"/>
        <v>6.5290046999999163</v>
      </c>
    </row>
    <row r="40" spans="1:3" x14ac:dyDescent="0.3">
      <c r="A40">
        <f t="shared" si="0"/>
        <v>2062</v>
      </c>
      <c r="B40" cm="1">
        <f t="array" ref="B40">px_grupal(A40,"M","pensionados")</f>
        <v>141.05993169999994</v>
      </c>
      <c r="C40">
        <f t="shared" si="1"/>
        <v>7.1650325000000805</v>
      </c>
    </row>
    <row r="41" spans="1:3" x14ac:dyDescent="0.3">
      <c r="A41">
        <f t="shared" si="0"/>
        <v>2063</v>
      </c>
      <c r="B41" cm="1">
        <f t="array" ref="B41">px_grupal(A41,"M","pensionados")</f>
        <v>134.86481520000001</v>
      </c>
      <c r="C41">
        <f t="shared" si="1"/>
        <v>6.1951164999999264</v>
      </c>
    </row>
    <row r="42" spans="1:3" x14ac:dyDescent="0.3">
      <c r="A42">
        <f t="shared" si="0"/>
        <v>2064</v>
      </c>
      <c r="B42" cm="1">
        <f t="array" ref="B42">px_grupal(A42,"M","pensionados")</f>
        <v>126.00266239999966</v>
      </c>
      <c r="C42">
        <f t="shared" si="1"/>
        <v>8.8621528000003451</v>
      </c>
    </row>
    <row r="43" spans="1:3" x14ac:dyDescent="0.3">
      <c r="A43">
        <f t="shared" si="0"/>
        <v>2065</v>
      </c>
      <c r="B43" cm="1">
        <f t="array" ref="B43">px_grupal(A43,"M","pensionados")</f>
        <v>117.72990350000035</v>
      </c>
      <c r="C43">
        <f t="shared" si="1"/>
        <v>8.2727588999993174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G1" sqref="G1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5" bestFit="1" customWidth="1"/>
    <col min="5" max="5" width="13.33203125" style="17" bestFit="1" customWidth="1"/>
    <col min="6" max="6" width="12.21875" style="1" bestFit="1" customWidth="1"/>
  </cols>
  <sheetData>
    <row r="1" spans="1:7" ht="13.95" customHeight="1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  <c r="G1" t="s">
        <v>18</v>
      </c>
    </row>
    <row r="2" spans="1:7" ht="13.95" customHeight="1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  <c r="G2">
        <v>31</v>
      </c>
    </row>
    <row r="3" spans="1:7" ht="13.95" customHeight="1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3.95" customHeight="1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  <c r="G4">
        <v>27</v>
      </c>
    </row>
    <row r="5" spans="1:7" ht="13.95" customHeight="1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  <c r="G5">
        <v>32</v>
      </c>
    </row>
    <row r="6" spans="1:7" ht="13.95" customHeight="1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  <c r="G6">
        <v>28</v>
      </c>
    </row>
    <row r="7" spans="1:7" ht="13.95" customHeight="1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  <c r="G7">
        <v>28</v>
      </c>
    </row>
    <row r="8" spans="1:7" ht="13.95" customHeight="1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  <c r="G8">
        <v>20</v>
      </c>
    </row>
    <row r="9" spans="1:7" ht="13.95" customHeight="1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  <c r="G9">
        <v>26</v>
      </c>
    </row>
    <row r="10" spans="1:7" ht="13.95" customHeight="1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  <c r="G10">
        <v>29</v>
      </c>
    </row>
    <row r="11" spans="1:7" ht="13.95" customHeight="1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  <c r="G11">
        <v>22</v>
      </c>
    </row>
    <row r="12" spans="1:7" ht="13.95" customHeight="1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  <c r="G12">
        <v>5</v>
      </c>
    </row>
    <row r="13" spans="1:7" ht="13.95" customHeight="1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  <c r="G13">
        <v>21</v>
      </c>
    </row>
    <row r="14" spans="1:7" ht="13.95" customHeight="1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  <c r="G14">
        <v>30</v>
      </c>
    </row>
    <row r="15" spans="1:7" ht="13.95" customHeight="1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  <c r="G15">
        <v>28</v>
      </c>
    </row>
    <row r="16" spans="1:7" ht="13.95" customHeight="1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  <c r="G16">
        <v>31</v>
      </c>
    </row>
    <row r="17" spans="1:7" ht="13.95" customHeight="1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  <c r="G17">
        <v>36</v>
      </c>
    </row>
    <row r="18" spans="1:7" ht="13.95" customHeight="1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  <c r="G18">
        <v>19</v>
      </c>
    </row>
    <row r="19" spans="1:7" ht="13.95" customHeight="1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3.95" customHeight="1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  <c r="G20">
        <v>22</v>
      </c>
    </row>
    <row r="21" spans="1:7" ht="13.95" customHeight="1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  <c r="G21">
        <v>14</v>
      </c>
    </row>
    <row r="22" spans="1:7" ht="13.95" customHeight="1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  <c r="G22">
        <v>30</v>
      </c>
    </row>
    <row r="23" spans="1:7" ht="13.95" customHeight="1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  <c r="G23">
        <v>18</v>
      </c>
    </row>
    <row r="24" spans="1:7" ht="13.95" customHeight="1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  <c r="G24">
        <v>30</v>
      </c>
    </row>
    <row r="25" spans="1:7" ht="13.95" customHeight="1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  <c r="G25">
        <v>16</v>
      </c>
    </row>
    <row r="26" spans="1:7" ht="13.95" customHeight="1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  <c r="G26">
        <v>8</v>
      </c>
    </row>
    <row r="27" spans="1:7" ht="13.95" customHeight="1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  <c r="G27">
        <v>20</v>
      </c>
    </row>
    <row r="28" spans="1:7" ht="13.95" customHeight="1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3.95" customHeight="1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  <c r="G29">
        <v>22</v>
      </c>
    </row>
    <row r="30" spans="1:7" ht="13.95" customHeight="1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  <c r="G30">
        <v>28</v>
      </c>
    </row>
    <row r="31" spans="1:7" ht="13.95" customHeight="1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3.95" customHeight="1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  <c r="G32">
        <v>25</v>
      </c>
    </row>
    <row r="33" spans="1:7" ht="13.95" customHeight="1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  <c r="G33">
        <v>30</v>
      </c>
    </row>
    <row r="34" spans="1:7" ht="13.95" customHeight="1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  <c r="G34">
        <v>28</v>
      </c>
    </row>
    <row r="35" spans="1:7" ht="13.95" customHeight="1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  <c r="G35">
        <v>25</v>
      </c>
    </row>
    <row r="36" spans="1:7" ht="13.95" customHeight="1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  <c r="G36">
        <v>18</v>
      </c>
    </row>
    <row r="37" spans="1:7" ht="13.95" customHeight="1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  <c r="G37">
        <v>30</v>
      </c>
    </row>
    <row r="38" spans="1:7" ht="13.95" customHeight="1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  <c r="G38">
        <v>29</v>
      </c>
    </row>
    <row r="39" spans="1:7" ht="13.95" customHeight="1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  <c r="G39">
        <v>33</v>
      </c>
    </row>
    <row r="40" spans="1:7" ht="13.95" customHeight="1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  <c r="G40">
        <v>18</v>
      </c>
    </row>
    <row r="41" spans="1:7" ht="13.95" customHeight="1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  <c r="G41">
        <v>7</v>
      </c>
    </row>
    <row r="42" spans="1:7" ht="13.95" customHeight="1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  <c r="G42">
        <v>5</v>
      </c>
    </row>
    <row r="43" spans="1:7" ht="13.95" customHeight="1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  <c r="G43">
        <v>33</v>
      </c>
    </row>
    <row r="44" spans="1:7" ht="13.95" customHeight="1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  <c r="G44">
        <v>18</v>
      </c>
    </row>
    <row r="45" spans="1:7" ht="13.95" customHeight="1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  <c r="G45">
        <v>27</v>
      </c>
    </row>
    <row r="46" spans="1:7" ht="13.95" customHeight="1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  <c r="G46">
        <v>31</v>
      </c>
    </row>
    <row r="47" spans="1:7" ht="13.95" customHeight="1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  <c r="G47">
        <v>16</v>
      </c>
    </row>
    <row r="48" spans="1:7" ht="13.95" customHeight="1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3.95" customHeight="1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  <c r="G49">
        <v>23</v>
      </c>
    </row>
    <row r="50" spans="1:7" ht="13.95" customHeight="1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  <c r="G50">
        <v>29</v>
      </c>
    </row>
    <row r="51" spans="1:7" ht="13.95" customHeight="1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  <c r="G51">
        <v>30</v>
      </c>
    </row>
    <row r="52" spans="1:7" ht="13.95" customHeight="1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  <c r="G52">
        <v>32</v>
      </c>
    </row>
    <row r="53" spans="1:7" ht="13.95" customHeight="1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  <c r="G53">
        <v>17</v>
      </c>
    </row>
    <row r="54" spans="1:7" ht="13.95" customHeight="1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  <c r="G54">
        <v>17</v>
      </c>
    </row>
    <row r="55" spans="1:7" ht="13.95" customHeight="1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  <c r="G55">
        <v>25</v>
      </c>
    </row>
    <row r="56" spans="1:7" ht="13.95" customHeight="1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  <c r="G56">
        <v>26</v>
      </c>
    </row>
    <row r="57" spans="1:7" ht="13.95" customHeight="1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  <c r="G57">
        <v>32</v>
      </c>
    </row>
    <row r="58" spans="1:7" ht="13.95" customHeight="1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  <c r="G58">
        <v>24</v>
      </c>
    </row>
    <row r="59" spans="1:7" ht="13.95" customHeight="1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  <c r="G59">
        <v>26</v>
      </c>
    </row>
    <row r="60" spans="1:7" ht="13.95" customHeight="1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  <c r="G60">
        <v>27</v>
      </c>
    </row>
    <row r="61" spans="1:7" ht="13.95" customHeight="1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  <c r="G61">
        <v>26</v>
      </c>
    </row>
    <row r="62" spans="1:7" ht="13.95" customHeight="1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  <c r="G62">
        <v>18</v>
      </c>
    </row>
    <row r="63" spans="1:7" ht="13.95" customHeight="1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  <c r="G63">
        <v>30</v>
      </c>
    </row>
    <row r="64" spans="1:7" ht="13.95" customHeight="1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  <c r="G64">
        <v>18</v>
      </c>
    </row>
    <row r="65" spans="1:7" ht="13.95" customHeight="1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  <c r="G65">
        <v>27</v>
      </c>
    </row>
    <row r="66" spans="1:7" ht="13.95" customHeight="1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  <c r="G66">
        <v>24</v>
      </c>
    </row>
    <row r="67" spans="1:7" ht="13.95" customHeight="1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3.95" customHeight="1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  <c r="G68">
        <v>31</v>
      </c>
    </row>
    <row r="69" spans="1:7" ht="13.95" customHeight="1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  <c r="G69">
        <v>17</v>
      </c>
    </row>
    <row r="70" spans="1:7" ht="13.95" customHeight="1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  <c r="G70">
        <v>15</v>
      </c>
    </row>
    <row r="71" spans="1:7" ht="13.95" customHeight="1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  <c r="G71">
        <v>6</v>
      </c>
    </row>
    <row r="72" spans="1:7" ht="13.95" customHeight="1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  <c r="G72">
        <v>11</v>
      </c>
    </row>
    <row r="73" spans="1:7" ht="13.95" customHeight="1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  <c r="G73">
        <v>23</v>
      </c>
    </row>
    <row r="74" spans="1:7" ht="13.95" customHeight="1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  <c r="G74">
        <v>5</v>
      </c>
    </row>
    <row r="75" spans="1:7" ht="13.95" customHeight="1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  <c r="G75">
        <v>25</v>
      </c>
    </row>
    <row r="76" spans="1:7" ht="13.95" customHeight="1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  <c r="G76">
        <v>31</v>
      </c>
    </row>
    <row r="77" spans="1:7" ht="13.95" customHeight="1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  <c r="G77">
        <v>19</v>
      </c>
    </row>
    <row r="78" spans="1:7" ht="13.95" customHeight="1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  <c r="G78">
        <v>30</v>
      </c>
    </row>
    <row r="79" spans="1:7" ht="13.95" customHeight="1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  <c r="G79">
        <v>29</v>
      </c>
    </row>
    <row r="80" spans="1:7" ht="13.95" customHeight="1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  <c r="G80">
        <v>31</v>
      </c>
    </row>
    <row r="81" spans="1:7" ht="13.95" customHeight="1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  <c r="G81">
        <v>7</v>
      </c>
    </row>
    <row r="82" spans="1:7" ht="13.95" customHeight="1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  <c r="G82">
        <v>11</v>
      </c>
    </row>
    <row r="83" spans="1:7" ht="13.95" customHeight="1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  <c r="G83">
        <v>16</v>
      </c>
    </row>
    <row r="84" spans="1:7" ht="13.95" customHeight="1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  <c r="G84">
        <v>26</v>
      </c>
    </row>
    <row r="85" spans="1:7" ht="13.95" customHeight="1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  <c r="G85">
        <v>30</v>
      </c>
    </row>
    <row r="86" spans="1:7" ht="13.95" customHeight="1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  <c r="G86">
        <v>28</v>
      </c>
    </row>
    <row r="87" spans="1:7" ht="13.95" customHeight="1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  <c r="G87">
        <v>17</v>
      </c>
    </row>
    <row r="88" spans="1:7" ht="13.95" customHeight="1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  <c r="G88">
        <v>30</v>
      </c>
    </row>
    <row r="89" spans="1:7" ht="13.95" customHeight="1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  <c r="G89">
        <v>23</v>
      </c>
    </row>
    <row r="90" spans="1:7" ht="13.95" customHeight="1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  <c r="G90">
        <v>25</v>
      </c>
    </row>
    <row r="91" spans="1:7" ht="13.95" customHeight="1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  <c r="G91">
        <v>26</v>
      </c>
    </row>
    <row r="92" spans="1:7" ht="13.95" customHeight="1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  <c r="G92">
        <v>24</v>
      </c>
    </row>
    <row r="93" spans="1:7" ht="13.95" customHeight="1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  <c r="G93">
        <v>22</v>
      </c>
    </row>
    <row r="94" spans="1:7" ht="13.95" customHeight="1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  <c r="G94">
        <v>18</v>
      </c>
    </row>
    <row r="95" spans="1:7" ht="13.95" customHeight="1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  <c r="G95">
        <v>25</v>
      </c>
    </row>
    <row r="96" spans="1:7" ht="13.95" customHeight="1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  <c r="G96">
        <v>27</v>
      </c>
    </row>
    <row r="97" spans="1:7" ht="13.95" customHeight="1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3.95" customHeight="1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  <c r="G98">
        <v>7</v>
      </c>
    </row>
    <row r="99" spans="1:7" ht="13.95" customHeight="1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  <c r="G99">
        <v>30</v>
      </c>
    </row>
    <row r="100" spans="1:7" ht="13.95" customHeight="1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  <c r="G100">
        <v>31</v>
      </c>
    </row>
    <row r="101" spans="1:7" ht="13.95" customHeight="1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  <c r="G101">
        <v>15</v>
      </c>
    </row>
    <row r="102" spans="1:7" ht="13.95" customHeight="1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  <c r="G102">
        <v>23</v>
      </c>
    </row>
    <row r="103" spans="1:7" ht="13.95" customHeight="1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  <c r="G103">
        <v>24</v>
      </c>
    </row>
    <row r="104" spans="1:7" ht="13.95" customHeight="1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  <c r="G104">
        <v>4</v>
      </c>
    </row>
    <row r="105" spans="1:7" ht="13.95" customHeight="1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  <c r="G105">
        <v>25</v>
      </c>
    </row>
    <row r="106" spans="1:7" ht="13.95" customHeight="1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  <c r="G106">
        <v>22</v>
      </c>
    </row>
    <row r="107" spans="1:7" ht="13.95" customHeight="1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  <c r="G107">
        <v>22</v>
      </c>
    </row>
    <row r="108" spans="1:7" ht="13.95" customHeight="1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  <c r="G108">
        <v>24</v>
      </c>
    </row>
    <row r="109" spans="1:7" ht="13.95" customHeight="1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  <c r="G109">
        <v>24</v>
      </c>
    </row>
    <row r="110" spans="1:7" ht="13.95" customHeight="1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  <c r="G110">
        <v>31</v>
      </c>
    </row>
    <row r="111" spans="1:7" ht="13.95" customHeight="1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  <c r="G111">
        <v>28</v>
      </c>
    </row>
    <row r="112" spans="1:7" ht="13.95" customHeight="1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  <c r="G112">
        <v>31</v>
      </c>
    </row>
    <row r="113" spans="1:7" ht="13.95" customHeight="1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  <c r="G113">
        <v>15</v>
      </c>
    </row>
    <row r="114" spans="1:7" ht="13.95" customHeight="1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  <c r="G114">
        <v>32</v>
      </c>
    </row>
    <row r="115" spans="1:7" ht="13.95" customHeight="1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  <c r="G115">
        <v>32</v>
      </c>
    </row>
    <row r="116" spans="1:7" ht="13.95" customHeight="1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  <c r="G116">
        <v>27</v>
      </c>
    </row>
    <row r="117" spans="1:7" ht="13.95" customHeight="1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  <c r="G117">
        <v>17</v>
      </c>
    </row>
    <row r="118" spans="1:7" ht="13.95" customHeight="1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  <c r="G118">
        <v>4</v>
      </c>
    </row>
    <row r="119" spans="1:7" ht="13.95" customHeight="1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  <c r="G119">
        <v>14</v>
      </c>
    </row>
    <row r="120" spans="1:7" ht="13.95" customHeight="1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  <c r="G120">
        <v>26</v>
      </c>
    </row>
    <row r="121" spans="1:7" ht="13.95" customHeight="1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  <c r="G121">
        <v>32</v>
      </c>
    </row>
    <row r="122" spans="1:7" ht="13.95" customHeight="1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  <c r="G122">
        <v>22</v>
      </c>
    </row>
    <row r="123" spans="1:7" ht="13.95" customHeight="1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  <c r="G123">
        <v>31</v>
      </c>
    </row>
    <row r="124" spans="1:7" ht="13.95" customHeight="1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  <c r="G124">
        <v>26</v>
      </c>
    </row>
    <row r="125" spans="1:7" ht="13.95" customHeight="1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  <c r="G125">
        <v>28</v>
      </c>
    </row>
    <row r="126" spans="1:7" ht="13.95" customHeight="1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  <c r="G126">
        <v>10</v>
      </c>
    </row>
    <row r="127" spans="1:7" ht="13.95" customHeight="1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  <c r="G127">
        <v>14</v>
      </c>
    </row>
    <row r="128" spans="1:7" ht="13.95" customHeight="1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  <c r="G128">
        <v>17</v>
      </c>
    </row>
    <row r="129" spans="1:7" ht="13.95" customHeight="1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  <c r="G129">
        <v>24</v>
      </c>
    </row>
    <row r="130" spans="1:7" ht="13.95" customHeight="1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  <c r="G130">
        <v>16</v>
      </c>
    </row>
    <row r="131" spans="1:7" ht="13.95" customHeight="1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3.95" customHeight="1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  <c r="G132">
        <v>23</v>
      </c>
    </row>
    <row r="133" spans="1:7" ht="13.95" customHeight="1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  <c r="G133">
        <v>19</v>
      </c>
    </row>
    <row r="134" spans="1:7" ht="13.95" customHeight="1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  <c r="G134">
        <v>27</v>
      </c>
    </row>
    <row r="135" spans="1:7" ht="13.95" customHeight="1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  <c r="G135">
        <v>30</v>
      </c>
    </row>
    <row r="136" spans="1:7" ht="13.95" customHeight="1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  <c r="G136">
        <v>10</v>
      </c>
    </row>
    <row r="137" spans="1:7" ht="13.95" customHeight="1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  <c r="G137">
        <v>32</v>
      </c>
    </row>
    <row r="138" spans="1:7" ht="13.95" customHeight="1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  <c r="G138">
        <v>22</v>
      </c>
    </row>
    <row r="139" spans="1:7" ht="13.95" customHeight="1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  <c r="G139">
        <v>29</v>
      </c>
    </row>
    <row r="140" spans="1:7" ht="13.95" customHeight="1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  <c r="G140">
        <v>10</v>
      </c>
    </row>
    <row r="141" spans="1:7" ht="13.95" customHeight="1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  <c r="G141">
        <v>24</v>
      </c>
    </row>
    <row r="142" spans="1:7" ht="13.95" customHeight="1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  <c r="G142">
        <v>18</v>
      </c>
    </row>
    <row r="143" spans="1:7" ht="13.95" customHeight="1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  <c r="G143">
        <v>29</v>
      </c>
    </row>
    <row r="144" spans="1:7" ht="13.95" customHeight="1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  <c r="G144">
        <v>11</v>
      </c>
    </row>
    <row r="145" spans="1:7" ht="13.95" customHeight="1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  <c r="G145">
        <v>25</v>
      </c>
    </row>
    <row r="146" spans="1:7" ht="13.95" customHeight="1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  <c r="G146">
        <v>31</v>
      </c>
    </row>
    <row r="147" spans="1:7" ht="13.95" customHeight="1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  <c r="G147">
        <v>7</v>
      </c>
    </row>
    <row r="148" spans="1:7" ht="13.95" customHeight="1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  <c r="G148">
        <v>22</v>
      </c>
    </row>
    <row r="149" spans="1:7" ht="13.95" customHeight="1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3.95" customHeight="1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  <c r="G150">
        <v>16</v>
      </c>
    </row>
    <row r="151" spans="1:7" ht="13.95" customHeight="1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  <c r="G151">
        <v>25</v>
      </c>
    </row>
    <row r="152" spans="1:7" ht="13.95" customHeight="1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  <c r="G152">
        <v>4</v>
      </c>
    </row>
    <row r="153" spans="1:7" ht="13.95" customHeight="1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  <c r="G153">
        <v>31</v>
      </c>
    </row>
    <row r="154" spans="1:7" ht="13.95" customHeight="1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  <c r="G154">
        <v>29</v>
      </c>
    </row>
    <row r="155" spans="1:7" ht="13.95" customHeight="1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3.95" customHeight="1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3.95" customHeight="1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  <c r="G157">
        <v>23</v>
      </c>
    </row>
    <row r="158" spans="1:7" ht="13.95" customHeight="1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  <c r="G158">
        <v>26</v>
      </c>
    </row>
    <row r="159" spans="1:7" ht="13.95" customHeight="1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  <c r="G159">
        <v>11</v>
      </c>
    </row>
    <row r="160" spans="1:7" ht="13.95" customHeight="1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  <c r="G160">
        <v>31</v>
      </c>
    </row>
    <row r="161" spans="1:7" ht="13.95" customHeight="1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  <c r="G161">
        <v>31</v>
      </c>
    </row>
    <row r="162" spans="1:7" ht="13.95" customHeight="1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  <c r="G162">
        <v>13</v>
      </c>
    </row>
    <row r="163" spans="1:7" ht="13.95" customHeight="1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  <c r="G163">
        <v>23</v>
      </c>
    </row>
    <row r="164" spans="1:7" ht="13.95" customHeight="1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  <c r="G164">
        <v>24</v>
      </c>
    </row>
    <row r="165" spans="1:7" ht="13.95" customHeight="1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3.95" customHeight="1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  <c r="G166">
        <v>25</v>
      </c>
    </row>
    <row r="167" spans="1:7" ht="13.95" customHeight="1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  <c r="G167">
        <v>23</v>
      </c>
    </row>
    <row r="168" spans="1:7" ht="13.95" customHeight="1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  <c r="G168">
        <v>26</v>
      </c>
    </row>
    <row r="169" spans="1:7" ht="13.95" customHeight="1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  <c r="G169">
        <v>8</v>
      </c>
    </row>
    <row r="170" spans="1:7" ht="13.95" customHeight="1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  <c r="G170">
        <v>6</v>
      </c>
    </row>
    <row r="171" spans="1:7" ht="13.95" customHeight="1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  <c r="G171">
        <v>22</v>
      </c>
    </row>
    <row r="172" spans="1:7" ht="13.95" customHeight="1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  <c r="G172">
        <v>9</v>
      </c>
    </row>
    <row r="173" spans="1:7" ht="13.95" customHeight="1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  <c r="G173">
        <v>9</v>
      </c>
    </row>
    <row r="174" spans="1:7" ht="13.95" customHeight="1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  <c r="G174">
        <v>27</v>
      </c>
    </row>
    <row r="175" spans="1:7" ht="13.95" customHeight="1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  <c r="G175">
        <v>25</v>
      </c>
    </row>
    <row r="176" spans="1:7" ht="13.95" customHeight="1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  <c r="G176">
        <v>25</v>
      </c>
    </row>
    <row r="177" spans="1:7" ht="13.95" customHeight="1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  <c r="G177">
        <v>32</v>
      </c>
    </row>
    <row r="178" spans="1:7" ht="13.95" customHeight="1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  <c r="G178">
        <v>18</v>
      </c>
    </row>
    <row r="179" spans="1:7" ht="13.95" customHeight="1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  <c r="G179">
        <v>31</v>
      </c>
    </row>
    <row r="180" spans="1:7" ht="13.95" customHeight="1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  <c r="G180">
        <v>29</v>
      </c>
    </row>
    <row r="181" spans="1:7" ht="13.95" customHeight="1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  <c r="G181">
        <v>29</v>
      </c>
    </row>
    <row r="182" spans="1:7" ht="13.95" customHeight="1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  <c r="G182">
        <v>18</v>
      </c>
    </row>
    <row r="183" spans="1:7" ht="13.95" customHeight="1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  <c r="G183">
        <v>31</v>
      </c>
    </row>
    <row r="184" spans="1:7" ht="13.95" customHeight="1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  <c r="G184">
        <v>28</v>
      </c>
    </row>
    <row r="185" spans="1:7" ht="13.95" customHeight="1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  <c r="G185">
        <v>15</v>
      </c>
    </row>
    <row r="186" spans="1:7" ht="13.95" customHeight="1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  <c r="G186">
        <v>31</v>
      </c>
    </row>
    <row r="187" spans="1:7" ht="13.95" customHeight="1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  <c r="G187">
        <v>24</v>
      </c>
    </row>
    <row r="188" spans="1:7" ht="13.95" customHeight="1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  <c r="G188">
        <v>32</v>
      </c>
    </row>
    <row r="189" spans="1:7" ht="13.95" customHeight="1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  <c r="G189">
        <v>11</v>
      </c>
    </row>
    <row r="190" spans="1:7" ht="13.95" customHeight="1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  <c r="G190">
        <v>30</v>
      </c>
    </row>
    <row r="191" spans="1:7" ht="13.95" customHeight="1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  <c r="G191">
        <v>29</v>
      </c>
    </row>
    <row r="192" spans="1:7" ht="13.95" customHeight="1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  <c r="G192">
        <v>17</v>
      </c>
    </row>
    <row r="193" spans="1:7" ht="13.95" customHeight="1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  <c r="G193">
        <v>27</v>
      </c>
    </row>
    <row r="194" spans="1:7" ht="13.95" customHeight="1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  <c r="G194">
        <v>17</v>
      </c>
    </row>
    <row r="195" spans="1:7" ht="13.95" customHeight="1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3.95" customHeight="1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3.95" customHeight="1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  <c r="G197">
        <v>29</v>
      </c>
    </row>
    <row r="198" spans="1:7" ht="13.95" customHeight="1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  <c r="G198">
        <v>17</v>
      </c>
    </row>
    <row r="199" spans="1:7" ht="13.95" customHeight="1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  <c r="G199">
        <v>16</v>
      </c>
    </row>
    <row r="200" spans="1:7" ht="13.95" customHeight="1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  <c r="G200">
        <v>27</v>
      </c>
    </row>
    <row r="201" spans="1:7" ht="13.95" customHeight="1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  <c r="G201">
        <v>15</v>
      </c>
    </row>
    <row r="202" spans="1:7" ht="13.95" customHeight="1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  <c r="G202">
        <v>29</v>
      </c>
    </row>
    <row r="203" spans="1:7" ht="13.95" customHeight="1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  <c r="G203">
        <v>31</v>
      </c>
    </row>
    <row r="204" spans="1:7" ht="13.95" customHeight="1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  <c r="G204">
        <v>11</v>
      </c>
    </row>
    <row r="205" spans="1:7" ht="13.95" customHeight="1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  <c r="G205">
        <v>29</v>
      </c>
    </row>
    <row r="206" spans="1:7" ht="13.95" customHeight="1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  <c r="G206">
        <v>19</v>
      </c>
    </row>
    <row r="207" spans="1:7" ht="13.95" customHeight="1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  <c r="G207">
        <v>31</v>
      </c>
    </row>
    <row r="208" spans="1:7" ht="13.95" customHeight="1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  <c r="G208">
        <v>24</v>
      </c>
    </row>
    <row r="209" spans="1:7" ht="13.95" customHeight="1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  <c r="G209">
        <v>27</v>
      </c>
    </row>
    <row r="210" spans="1:7" ht="13.95" customHeight="1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  <c r="G210">
        <v>33</v>
      </c>
    </row>
    <row r="211" spans="1:7" ht="13.95" customHeight="1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  <c r="G211">
        <v>17</v>
      </c>
    </row>
    <row r="212" spans="1:7" ht="13.95" customHeight="1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3.95" customHeight="1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3.95" customHeight="1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  <c r="G214">
        <v>12</v>
      </c>
    </row>
    <row r="215" spans="1:7" ht="13.95" customHeight="1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  <c r="G215">
        <v>17</v>
      </c>
    </row>
    <row r="216" spans="1:7" ht="13.95" customHeight="1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  <c r="G216">
        <v>22</v>
      </c>
    </row>
    <row r="217" spans="1:7" ht="13.95" customHeight="1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  <c r="G217">
        <v>4</v>
      </c>
    </row>
    <row r="218" spans="1:7" ht="13.95" customHeight="1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  <c r="G218">
        <v>23</v>
      </c>
    </row>
    <row r="219" spans="1:7" ht="13.95" customHeight="1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  <c r="G219">
        <v>30</v>
      </c>
    </row>
    <row r="220" spans="1:7" ht="13.95" customHeight="1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  <c r="G220">
        <v>24</v>
      </c>
    </row>
    <row r="221" spans="1:7" ht="13.95" customHeight="1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  <c r="G221">
        <v>29</v>
      </c>
    </row>
    <row r="222" spans="1:7" ht="13.95" customHeight="1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  <c r="G222">
        <v>28</v>
      </c>
    </row>
    <row r="223" spans="1:7" ht="13.95" customHeight="1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  <c r="G223">
        <v>14</v>
      </c>
    </row>
    <row r="224" spans="1:7" ht="13.95" customHeight="1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  <c r="G224">
        <v>25</v>
      </c>
    </row>
    <row r="225" spans="1:7" ht="13.95" customHeight="1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3.95" customHeight="1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  <c r="G226">
        <v>28</v>
      </c>
    </row>
    <row r="227" spans="1:7" ht="13.95" customHeight="1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  <c r="G227">
        <v>16</v>
      </c>
    </row>
    <row r="228" spans="1:7" ht="13.95" customHeight="1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3.95" customHeight="1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  <c r="G229">
        <v>11</v>
      </c>
    </row>
    <row r="230" spans="1:7" ht="13.95" customHeight="1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  <c r="G230">
        <v>27</v>
      </c>
    </row>
    <row r="231" spans="1:7" ht="13.95" customHeight="1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  <c r="G231">
        <v>13</v>
      </c>
    </row>
    <row r="232" spans="1:7" ht="13.95" customHeight="1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  <c r="G232">
        <v>29</v>
      </c>
    </row>
    <row r="233" spans="1:7" ht="13.95" customHeight="1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  <c r="G233">
        <v>17</v>
      </c>
    </row>
    <row r="234" spans="1:7" ht="13.95" customHeight="1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  <c r="G234">
        <v>17</v>
      </c>
    </row>
    <row r="235" spans="1:7" ht="13.95" customHeight="1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  <c r="G235">
        <v>24</v>
      </c>
    </row>
    <row r="236" spans="1:7" ht="13.95" customHeight="1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  <c r="G236">
        <v>29</v>
      </c>
    </row>
    <row r="237" spans="1:7" ht="13.95" customHeight="1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  <c r="G237">
        <v>7</v>
      </c>
    </row>
    <row r="238" spans="1:7" ht="13.95" customHeight="1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  <c r="G238">
        <v>21</v>
      </c>
    </row>
    <row r="239" spans="1:7" ht="13.95" customHeight="1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  <c r="G239">
        <v>31</v>
      </c>
    </row>
    <row r="240" spans="1:7" ht="13.95" customHeight="1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  <c r="G240">
        <v>31</v>
      </c>
    </row>
    <row r="241" spans="1:7" ht="13.95" customHeight="1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  <c r="G241">
        <v>31</v>
      </c>
    </row>
    <row r="242" spans="1:7" ht="13.95" customHeight="1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  <c r="G242">
        <v>30</v>
      </c>
    </row>
    <row r="243" spans="1:7" ht="13.95" customHeight="1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  <c r="G243">
        <v>20</v>
      </c>
    </row>
    <row r="244" spans="1:7" ht="13.95" customHeight="1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  <c r="G244">
        <v>23</v>
      </c>
    </row>
    <row r="245" spans="1:7" ht="13.95" customHeight="1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  <c r="G245">
        <v>17</v>
      </c>
    </row>
    <row r="246" spans="1:7" ht="13.95" customHeight="1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  <c r="G246">
        <v>20</v>
      </c>
    </row>
    <row r="247" spans="1:7" ht="13.95" customHeight="1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  <c r="G247">
        <v>31</v>
      </c>
    </row>
    <row r="248" spans="1:7" ht="13.95" customHeight="1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  <c r="G248">
        <v>24</v>
      </c>
    </row>
    <row r="249" spans="1:7" ht="13.95" customHeight="1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  <c r="G249">
        <v>14</v>
      </c>
    </row>
    <row r="250" spans="1:7" ht="13.95" customHeight="1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  <c r="G250">
        <v>23</v>
      </c>
    </row>
    <row r="251" spans="1:7" ht="13.95" customHeight="1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  <c r="G251">
        <v>25</v>
      </c>
    </row>
    <row r="252" spans="1:7" ht="13.95" customHeight="1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  <c r="G252">
        <v>26</v>
      </c>
    </row>
    <row r="253" spans="1:7" ht="13.95" customHeight="1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  <c r="G253">
        <v>29</v>
      </c>
    </row>
    <row r="254" spans="1:7" ht="13.95" customHeight="1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  <c r="G254">
        <v>25</v>
      </c>
    </row>
    <row r="255" spans="1:7" ht="13.95" customHeight="1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  <c r="G255">
        <v>26</v>
      </c>
    </row>
    <row r="256" spans="1:7" ht="13.95" customHeight="1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  <c r="G256">
        <v>30</v>
      </c>
    </row>
    <row r="257" spans="1:7" ht="13.95" customHeight="1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  <c r="G257">
        <v>23</v>
      </c>
    </row>
    <row r="258" spans="1:7" ht="13.95" customHeight="1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  <c r="G258">
        <v>27</v>
      </c>
    </row>
    <row r="259" spans="1:7" ht="13.95" customHeight="1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3.95" customHeight="1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  <c r="G260">
        <v>24</v>
      </c>
    </row>
    <row r="261" spans="1:7" ht="13.95" customHeight="1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  <c r="G261">
        <v>11</v>
      </c>
    </row>
    <row r="262" spans="1:7" ht="13.95" customHeight="1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  <c r="G262">
        <v>28</v>
      </c>
    </row>
    <row r="263" spans="1:7" ht="13.95" customHeight="1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  <c r="G263">
        <v>28</v>
      </c>
    </row>
    <row r="264" spans="1:7" ht="13.95" customHeight="1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  <c r="G264">
        <v>20</v>
      </c>
    </row>
    <row r="265" spans="1:7" ht="13.95" customHeight="1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  <c r="G265">
        <v>26</v>
      </c>
    </row>
    <row r="266" spans="1:7" ht="13.95" customHeight="1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  <c r="G266">
        <v>15</v>
      </c>
    </row>
    <row r="267" spans="1:7" ht="13.95" customHeight="1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  <c r="G267">
        <v>29</v>
      </c>
    </row>
    <row r="268" spans="1:7" ht="13.95" customHeight="1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  <c r="G268">
        <v>31</v>
      </c>
    </row>
    <row r="269" spans="1:7" ht="13.95" customHeight="1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  <c r="G269">
        <v>23</v>
      </c>
    </row>
    <row r="270" spans="1:7" ht="13.95" customHeight="1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  <c r="G270">
        <v>32</v>
      </c>
    </row>
    <row r="271" spans="1:7" ht="13.95" customHeight="1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  <c r="G271">
        <v>17</v>
      </c>
    </row>
    <row r="272" spans="1:7" ht="13.95" customHeight="1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  <c r="G272">
        <v>30</v>
      </c>
    </row>
    <row r="273" spans="1:7" ht="13.95" customHeight="1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  <c r="G273">
        <v>27</v>
      </c>
    </row>
    <row r="274" spans="1:7" ht="13.95" customHeight="1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  <c r="G274">
        <v>28</v>
      </c>
    </row>
    <row r="275" spans="1:7" ht="13.95" customHeight="1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  <c r="G275">
        <v>24</v>
      </c>
    </row>
    <row r="276" spans="1:7" ht="13.95" customHeight="1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  <c r="G276">
        <v>30</v>
      </c>
    </row>
    <row r="277" spans="1:7" ht="13.95" customHeight="1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  <c r="G277">
        <v>16</v>
      </c>
    </row>
    <row r="278" spans="1:7" ht="13.95" customHeight="1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  <c r="G278">
        <v>8</v>
      </c>
    </row>
    <row r="279" spans="1:7" ht="13.95" customHeight="1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  <c r="G279">
        <v>18</v>
      </c>
    </row>
    <row r="280" spans="1:7" ht="13.95" customHeight="1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  <c r="G280">
        <v>29</v>
      </c>
    </row>
    <row r="281" spans="1:7" ht="13.95" customHeight="1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  <c r="G281">
        <v>26</v>
      </c>
    </row>
    <row r="282" spans="1:7" ht="13.95" customHeight="1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3.95" customHeight="1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  <c r="G283">
        <v>22</v>
      </c>
    </row>
    <row r="284" spans="1:7" ht="13.95" customHeight="1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  <c r="G284">
        <v>19</v>
      </c>
    </row>
    <row r="285" spans="1:7" ht="13.95" customHeight="1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  <c r="G285">
        <v>31</v>
      </c>
    </row>
    <row r="286" spans="1:7" ht="13.95" customHeight="1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  <c r="G286">
        <v>28</v>
      </c>
    </row>
    <row r="287" spans="1:7" ht="13.95" customHeight="1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  <c r="G287">
        <v>30</v>
      </c>
    </row>
    <row r="288" spans="1:7" ht="13.95" customHeight="1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  <c r="G288">
        <v>31</v>
      </c>
    </row>
    <row r="289" spans="1:7" ht="13.95" customHeight="1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  <c r="G289">
        <v>9</v>
      </c>
    </row>
    <row r="290" spans="1:7" ht="13.95" customHeight="1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  <c r="G290">
        <v>32</v>
      </c>
    </row>
    <row r="291" spans="1:7" ht="13.95" customHeight="1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  <c r="G291">
        <v>25</v>
      </c>
    </row>
    <row r="292" spans="1:7" ht="13.95" customHeight="1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  <c r="G292">
        <v>29</v>
      </c>
    </row>
    <row r="293" spans="1:7" ht="13.95" customHeight="1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  <c r="G293">
        <v>30</v>
      </c>
    </row>
    <row r="294" spans="1:7" ht="13.95" customHeight="1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3.95" customHeight="1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  <c r="G295">
        <v>16</v>
      </c>
    </row>
    <row r="296" spans="1:7" ht="13.95" customHeight="1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  <c r="G296">
        <v>16</v>
      </c>
    </row>
    <row r="297" spans="1:7" ht="13.95" customHeight="1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  <c r="G297">
        <v>20</v>
      </c>
    </row>
    <row r="298" spans="1:7" ht="13.95" customHeight="1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  <c r="G298">
        <v>23</v>
      </c>
    </row>
    <row r="299" spans="1:7" ht="13.95" customHeight="1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  <c r="G299">
        <v>15</v>
      </c>
    </row>
    <row r="300" spans="1:7" ht="13.95" customHeight="1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  <c r="G300">
        <v>23</v>
      </c>
    </row>
    <row r="301" spans="1:7" ht="13.95" customHeight="1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  <c r="G301">
        <v>30</v>
      </c>
    </row>
    <row r="302" spans="1:7" ht="13.95" customHeight="1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  <c r="G302">
        <v>10</v>
      </c>
    </row>
    <row r="303" spans="1:7" ht="13.95" customHeight="1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  <c r="G303">
        <v>24</v>
      </c>
    </row>
    <row r="304" spans="1:7" ht="13.95" customHeight="1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  <c r="G304">
        <v>22</v>
      </c>
    </row>
    <row r="305" spans="1:7" ht="13.95" customHeight="1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  <c r="G305">
        <v>29</v>
      </c>
    </row>
    <row r="306" spans="1:7" ht="13.95" customHeight="1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  <c r="G306">
        <v>29</v>
      </c>
    </row>
    <row r="307" spans="1:7" ht="13.95" customHeight="1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  <c r="G307">
        <v>17</v>
      </c>
    </row>
    <row r="308" spans="1:7" ht="13.95" customHeight="1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  <c r="G308">
        <v>28</v>
      </c>
    </row>
    <row r="309" spans="1:7" ht="13.95" customHeight="1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  <c r="G309">
        <v>18</v>
      </c>
    </row>
    <row r="310" spans="1:7" ht="13.95" customHeight="1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  <c r="G310">
        <v>29</v>
      </c>
    </row>
    <row r="311" spans="1:7" ht="13.95" customHeight="1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  <c r="G311">
        <v>28</v>
      </c>
    </row>
    <row r="312" spans="1:7" ht="13.95" customHeight="1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  <c r="G312">
        <v>23</v>
      </c>
    </row>
    <row r="313" spans="1:7" ht="13.95" customHeight="1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  <c r="G313">
        <v>16</v>
      </c>
    </row>
    <row r="314" spans="1:7" ht="13.95" customHeight="1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  <c r="G314">
        <v>4</v>
      </c>
    </row>
    <row r="315" spans="1:7" ht="13.95" customHeight="1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  <c r="G315">
        <v>30</v>
      </c>
    </row>
    <row r="316" spans="1:7" ht="13.95" customHeight="1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  <c r="G316">
        <v>6</v>
      </c>
    </row>
    <row r="317" spans="1:7" ht="13.95" customHeight="1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3.95" customHeight="1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  <c r="G318">
        <v>29</v>
      </c>
    </row>
    <row r="319" spans="1:7" ht="13.95" customHeight="1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  <c r="G319">
        <v>30</v>
      </c>
    </row>
    <row r="320" spans="1:7" ht="13.95" customHeight="1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  <c r="G320">
        <v>6</v>
      </c>
    </row>
    <row r="321" spans="1:7" ht="13.95" customHeight="1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  <c r="G321">
        <v>29</v>
      </c>
    </row>
    <row r="322" spans="1:7" ht="13.95" customHeight="1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  <c r="G322">
        <v>29</v>
      </c>
    </row>
    <row r="323" spans="1:7" ht="13.95" customHeight="1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3.95" customHeight="1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  <c r="G324">
        <v>20</v>
      </c>
    </row>
    <row r="325" spans="1:7" ht="13.95" customHeight="1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  <c r="G325">
        <v>13</v>
      </c>
    </row>
    <row r="326" spans="1:7" ht="13.95" customHeight="1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  <c r="G326">
        <v>12</v>
      </c>
    </row>
    <row r="327" spans="1:7" ht="13.95" customHeight="1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  <c r="G327">
        <v>25</v>
      </c>
    </row>
    <row r="328" spans="1:7" ht="13.95" customHeight="1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  <c r="G328">
        <v>17</v>
      </c>
    </row>
    <row r="329" spans="1:7" ht="13.95" customHeight="1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  <c r="G329">
        <v>20</v>
      </c>
    </row>
    <row r="330" spans="1:7" ht="13.95" customHeight="1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  <c r="G330">
        <v>29</v>
      </c>
    </row>
    <row r="331" spans="1:7" ht="13.95" customHeight="1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  <c r="G331">
        <v>16</v>
      </c>
    </row>
    <row r="332" spans="1:7" ht="13.95" customHeight="1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  <c r="G332">
        <v>17</v>
      </c>
    </row>
    <row r="333" spans="1:7" ht="13.95" customHeight="1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  <c r="G333">
        <v>32</v>
      </c>
    </row>
    <row r="334" spans="1:7" ht="13.95" customHeight="1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  <c r="G334">
        <v>13</v>
      </c>
    </row>
    <row r="335" spans="1:7" ht="13.95" customHeight="1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  <c r="G335">
        <v>12</v>
      </c>
    </row>
    <row r="336" spans="1:7" ht="13.95" customHeight="1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  <c r="G336">
        <v>24</v>
      </c>
    </row>
    <row r="337" spans="1:7" ht="13.95" customHeight="1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  <c r="G337">
        <v>26</v>
      </c>
    </row>
    <row r="338" spans="1:7" ht="13.95" customHeight="1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3.95" customHeight="1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  <c r="G339">
        <v>24</v>
      </c>
    </row>
    <row r="340" spans="1:7" ht="13.95" customHeight="1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  <c r="G340">
        <v>21</v>
      </c>
    </row>
    <row r="341" spans="1:7" ht="13.95" customHeight="1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  <c r="G341">
        <v>14</v>
      </c>
    </row>
    <row r="342" spans="1:7" ht="13.95" customHeight="1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  <c r="G342">
        <v>30</v>
      </c>
    </row>
    <row r="343" spans="1:7" ht="13.95" customHeight="1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  <c r="G343">
        <v>30</v>
      </c>
    </row>
    <row r="344" spans="1:7" ht="13.95" customHeight="1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  <c r="G344">
        <v>8</v>
      </c>
    </row>
    <row r="345" spans="1:7" ht="13.95" customHeight="1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  <c r="G345">
        <v>24</v>
      </c>
    </row>
    <row r="346" spans="1:7" ht="13.95" customHeight="1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  <c r="G346">
        <v>22</v>
      </c>
    </row>
    <row r="347" spans="1:7" ht="13.95" customHeight="1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  <c r="G347">
        <v>20</v>
      </c>
    </row>
    <row r="348" spans="1:7" ht="13.95" customHeight="1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  <c r="G348">
        <v>18</v>
      </c>
    </row>
    <row r="349" spans="1:7" ht="13.95" customHeight="1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  <c r="G349">
        <v>14</v>
      </c>
    </row>
    <row r="350" spans="1:7" ht="13.95" customHeight="1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  <c r="G350">
        <v>4</v>
      </c>
    </row>
    <row r="351" spans="1:7" ht="13.95" customHeight="1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  <c r="G351">
        <v>30</v>
      </c>
    </row>
    <row r="352" spans="1:7" ht="13.95" customHeight="1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  <c r="G352">
        <v>28</v>
      </c>
    </row>
    <row r="353" spans="1:7" ht="13.95" customHeight="1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  <c r="G353">
        <v>30</v>
      </c>
    </row>
    <row r="354" spans="1:7" ht="13.95" customHeight="1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  <c r="G354">
        <v>22</v>
      </c>
    </row>
    <row r="355" spans="1:7" ht="13.95" customHeight="1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  <c r="G355">
        <v>28</v>
      </c>
    </row>
    <row r="356" spans="1:7" ht="13.95" customHeight="1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  <c r="G356">
        <v>27</v>
      </c>
    </row>
    <row r="357" spans="1:7" ht="13.95" customHeight="1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  <c r="G357">
        <v>27</v>
      </c>
    </row>
    <row r="358" spans="1:7" ht="13.95" customHeight="1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  <c r="G358">
        <v>29</v>
      </c>
    </row>
    <row r="359" spans="1:7" ht="13.95" customHeight="1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  <c r="G359">
        <v>31</v>
      </c>
    </row>
    <row r="360" spans="1:7" ht="13.95" customHeight="1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  <c r="G360">
        <v>20</v>
      </c>
    </row>
    <row r="361" spans="1:7" ht="13.95" customHeight="1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  <c r="G361">
        <v>5</v>
      </c>
    </row>
    <row r="362" spans="1:7" ht="13.95" customHeight="1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  <c r="G362">
        <v>17</v>
      </c>
    </row>
    <row r="363" spans="1:7" ht="13.95" customHeight="1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  <c r="G363">
        <v>26</v>
      </c>
    </row>
    <row r="364" spans="1:7" ht="13.95" customHeight="1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  <c r="G364">
        <v>20</v>
      </c>
    </row>
    <row r="365" spans="1:7" ht="13.95" customHeight="1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  <c r="G365">
        <v>17</v>
      </c>
    </row>
    <row r="366" spans="1:7" ht="13.95" customHeight="1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  <c r="G366">
        <v>24</v>
      </c>
    </row>
    <row r="367" spans="1:7" ht="13.95" customHeight="1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  <c r="G367">
        <v>24</v>
      </c>
    </row>
    <row r="368" spans="1:7" ht="13.95" customHeight="1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  <c r="G368">
        <v>30</v>
      </c>
    </row>
    <row r="369" spans="1:7" ht="13.95" customHeight="1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  <c r="G369">
        <v>26</v>
      </c>
    </row>
    <row r="370" spans="1:7" ht="13.95" customHeight="1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  <c r="G370">
        <v>29</v>
      </c>
    </row>
    <row r="371" spans="1:7" ht="13.95" customHeight="1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  <c r="G371">
        <v>23</v>
      </c>
    </row>
    <row r="372" spans="1:7" ht="13.95" customHeight="1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  <c r="G372">
        <v>18</v>
      </c>
    </row>
    <row r="373" spans="1:7" ht="13.95" customHeight="1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  <c r="G373">
        <v>26</v>
      </c>
    </row>
    <row r="374" spans="1:7" ht="13.95" customHeight="1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3.95" customHeight="1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  <c r="G375">
        <v>20</v>
      </c>
    </row>
    <row r="376" spans="1:7" ht="13.95" customHeight="1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  <c r="G376">
        <v>21</v>
      </c>
    </row>
    <row r="377" spans="1:7" ht="13.95" customHeight="1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  <c r="G377">
        <v>8</v>
      </c>
    </row>
    <row r="378" spans="1:7" ht="13.95" customHeight="1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  <c r="G378">
        <v>9</v>
      </c>
    </row>
    <row r="379" spans="1:7" ht="13.95" customHeight="1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  <c r="G379">
        <v>29</v>
      </c>
    </row>
    <row r="380" spans="1:7" ht="13.95" customHeight="1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  <c r="G380">
        <v>29</v>
      </c>
    </row>
    <row r="381" spans="1:7" ht="13.95" customHeight="1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  <c r="G381">
        <v>30</v>
      </c>
    </row>
    <row r="382" spans="1:7" ht="13.95" customHeight="1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  <c r="G382">
        <v>29</v>
      </c>
    </row>
    <row r="383" spans="1:7" ht="13.95" customHeight="1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  <c r="G383">
        <v>21</v>
      </c>
    </row>
    <row r="384" spans="1:7" ht="13.95" customHeight="1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  <c r="G384">
        <v>30</v>
      </c>
    </row>
    <row r="385" spans="1:7" ht="13.95" customHeight="1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  <c r="G385">
        <v>19</v>
      </c>
    </row>
    <row r="386" spans="1:7" ht="13.95" customHeight="1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  <c r="G386">
        <v>17</v>
      </c>
    </row>
    <row r="387" spans="1:7" ht="13.95" customHeight="1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3.95" customHeight="1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  <c r="G388">
        <v>18</v>
      </c>
    </row>
    <row r="389" spans="1:7" ht="13.95" customHeight="1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  <c r="G389">
        <v>18</v>
      </c>
    </row>
    <row r="390" spans="1:7" ht="13.95" customHeight="1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  <c r="G390">
        <v>27</v>
      </c>
    </row>
    <row r="391" spans="1:7" ht="13.95" customHeight="1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  <c r="G391">
        <v>22</v>
      </c>
    </row>
    <row r="392" spans="1:7" ht="13.95" customHeight="1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  <c r="G392">
        <v>7</v>
      </c>
    </row>
    <row r="393" spans="1:7" ht="13.95" customHeight="1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  <c r="G393">
        <v>21</v>
      </c>
    </row>
    <row r="394" spans="1:7" ht="13.95" customHeight="1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3.95" customHeight="1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  <c r="G395">
        <v>22</v>
      </c>
    </row>
    <row r="396" spans="1:7" ht="13.95" customHeight="1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  <c r="G396">
        <v>16</v>
      </c>
    </row>
    <row r="397" spans="1:7" ht="13.95" customHeight="1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  <c r="G397">
        <v>21</v>
      </c>
    </row>
    <row r="398" spans="1:7" ht="13.95" customHeight="1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  <c r="G398">
        <v>18</v>
      </c>
    </row>
    <row r="399" spans="1:7" ht="13.95" customHeight="1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  <c r="G399">
        <v>5</v>
      </c>
    </row>
    <row r="400" spans="1:7" ht="13.95" customHeight="1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  <c r="G400">
        <v>26</v>
      </c>
    </row>
    <row r="401" spans="1:7" ht="13.95" customHeight="1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3.95" customHeight="1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  <c r="G402">
        <v>28</v>
      </c>
    </row>
    <row r="403" spans="1:7" ht="13.95" customHeight="1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  <c r="G403">
        <v>20</v>
      </c>
    </row>
    <row r="404" spans="1:7" ht="13.95" customHeight="1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  <c r="G404">
        <v>19</v>
      </c>
    </row>
    <row r="405" spans="1:7" ht="13.95" customHeight="1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  <c r="G405">
        <v>28</v>
      </c>
    </row>
    <row r="406" spans="1:7" ht="13.95" customHeight="1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  <c r="G406">
        <v>30</v>
      </c>
    </row>
    <row r="407" spans="1:7" ht="13.95" customHeight="1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  <c r="G407">
        <v>5</v>
      </c>
    </row>
    <row r="408" spans="1:7" ht="13.95" customHeight="1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  <c r="G408">
        <v>19</v>
      </c>
    </row>
    <row r="409" spans="1:7" ht="13.95" customHeight="1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  <c r="G409">
        <v>27</v>
      </c>
    </row>
    <row r="410" spans="1:7" ht="13.95" customHeight="1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  <c r="G410">
        <v>30</v>
      </c>
    </row>
    <row r="411" spans="1:7" ht="13.95" customHeight="1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  <c r="G411">
        <v>26</v>
      </c>
    </row>
    <row r="412" spans="1:7" ht="13.95" customHeight="1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3.95" customHeight="1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3.95" customHeight="1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  <c r="G414">
        <v>10</v>
      </c>
    </row>
    <row r="415" spans="1:7" ht="13.95" customHeight="1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  <c r="G415">
        <v>29</v>
      </c>
    </row>
    <row r="416" spans="1:7" ht="13.95" customHeight="1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3.95" customHeight="1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  <c r="G417">
        <v>26</v>
      </c>
    </row>
    <row r="418" spans="1:7" ht="13.95" customHeight="1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3.95" customHeight="1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  <c r="G419">
        <v>21</v>
      </c>
    </row>
    <row r="420" spans="1:7" ht="13.95" customHeight="1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  <c r="G420">
        <v>22</v>
      </c>
    </row>
    <row r="421" spans="1:7" ht="13.95" customHeight="1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  <c r="G421">
        <v>29</v>
      </c>
    </row>
    <row r="422" spans="1:7" ht="13.95" customHeight="1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  <c r="G422">
        <v>22</v>
      </c>
    </row>
    <row r="423" spans="1:7" ht="13.95" customHeight="1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  <c r="G423">
        <v>8</v>
      </c>
    </row>
    <row r="424" spans="1:7" ht="13.95" customHeight="1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  <c r="G424">
        <v>26</v>
      </c>
    </row>
    <row r="425" spans="1:7" ht="13.95" customHeight="1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  <c r="G425">
        <v>9</v>
      </c>
    </row>
    <row r="426" spans="1:7" ht="13.95" customHeight="1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  <c r="G426">
        <v>30</v>
      </c>
    </row>
    <row r="427" spans="1:7" ht="13.95" customHeight="1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  <c r="G427">
        <v>14</v>
      </c>
    </row>
    <row r="428" spans="1:7" ht="13.95" customHeight="1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  <c r="G428">
        <v>27</v>
      </c>
    </row>
    <row r="429" spans="1:7" ht="13.95" customHeight="1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  <c r="G429">
        <v>29</v>
      </c>
    </row>
    <row r="430" spans="1:7" ht="13.95" customHeight="1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  <c r="G430">
        <v>24</v>
      </c>
    </row>
    <row r="431" spans="1:7" ht="13.95" customHeight="1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  <c r="G431">
        <v>30</v>
      </c>
    </row>
    <row r="432" spans="1:7" ht="13.95" customHeight="1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  <c r="G432">
        <v>31</v>
      </c>
    </row>
    <row r="433" spans="1:7" ht="13.95" customHeight="1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  <c r="G433">
        <v>26</v>
      </c>
    </row>
    <row r="434" spans="1:7" ht="13.95" customHeight="1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  <c r="G434">
        <v>30</v>
      </c>
    </row>
    <row r="435" spans="1:7" ht="13.95" customHeight="1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  <c r="G435">
        <v>26</v>
      </c>
    </row>
    <row r="436" spans="1:7" ht="13.95" customHeight="1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  <c r="G436">
        <v>14</v>
      </c>
    </row>
    <row r="437" spans="1:7" ht="13.95" customHeight="1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  <c r="G437">
        <v>22</v>
      </c>
    </row>
    <row r="438" spans="1:7" ht="13.95" customHeight="1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  <c r="G438">
        <v>19</v>
      </c>
    </row>
    <row r="439" spans="1:7" ht="13.95" customHeight="1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  <c r="G439">
        <v>20</v>
      </c>
    </row>
    <row r="440" spans="1:7" ht="13.95" customHeight="1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  <c r="G440">
        <v>24</v>
      </c>
    </row>
    <row r="441" spans="1:7" ht="13.95" customHeight="1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3.95" customHeight="1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  <c r="G442">
        <v>22</v>
      </c>
    </row>
    <row r="443" spans="1:7" ht="13.95" customHeight="1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  <c r="G443">
        <v>5</v>
      </c>
    </row>
    <row r="444" spans="1:7" ht="13.95" customHeight="1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  <c r="G444">
        <v>30</v>
      </c>
    </row>
    <row r="445" spans="1:7" ht="13.95" customHeight="1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  <c r="G445">
        <v>16</v>
      </c>
    </row>
    <row r="446" spans="1:7" ht="13.95" customHeight="1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  <c r="G446">
        <v>22</v>
      </c>
    </row>
    <row r="447" spans="1:7" ht="13.95" customHeight="1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  <c r="G447">
        <v>30</v>
      </c>
    </row>
    <row r="448" spans="1:7" ht="13.95" customHeight="1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3.95" customHeight="1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  <c r="G449">
        <v>28</v>
      </c>
    </row>
    <row r="450" spans="1:7" ht="13.95" customHeight="1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  <c r="G450">
        <v>25</v>
      </c>
    </row>
    <row r="451" spans="1:7" ht="13.95" customHeight="1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3.95" customHeight="1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  <c r="G452">
        <v>26</v>
      </c>
    </row>
    <row r="453" spans="1:7" ht="13.95" customHeight="1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  <c r="G453">
        <v>25</v>
      </c>
    </row>
    <row r="454" spans="1:7" ht="13.95" customHeight="1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3.95" customHeight="1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  <c r="G455">
        <v>13</v>
      </c>
    </row>
    <row r="456" spans="1:7" ht="13.95" customHeight="1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3.95" customHeight="1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  <c r="G457">
        <v>7</v>
      </c>
    </row>
    <row r="458" spans="1:7" ht="13.95" customHeight="1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  <c r="G458">
        <v>15</v>
      </c>
    </row>
    <row r="459" spans="1:7" ht="13.95" customHeight="1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  <c r="G459">
        <v>18</v>
      </c>
    </row>
    <row r="460" spans="1:7" ht="13.95" customHeight="1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  <c r="G460">
        <v>28</v>
      </c>
    </row>
    <row r="461" spans="1:7" ht="13.95" customHeight="1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  <c r="G461">
        <v>29</v>
      </c>
    </row>
    <row r="462" spans="1:7" ht="13.95" customHeight="1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  <c r="G462">
        <v>8</v>
      </c>
    </row>
    <row r="463" spans="1:7" ht="13.95" customHeight="1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  <c r="G463">
        <v>27</v>
      </c>
    </row>
    <row r="464" spans="1:7" ht="13.95" customHeight="1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  <c r="G464">
        <v>15</v>
      </c>
    </row>
    <row r="465" spans="1:7" ht="13.95" customHeight="1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  <c r="G465">
        <v>27</v>
      </c>
    </row>
    <row r="466" spans="1:7" ht="13.95" customHeight="1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  <c r="G466">
        <v>7</v>
      </c>
    </row>
    <row r="467" spans="1:7" ht="13.95" customHeight="1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  <c r="G467">
        <v>18</v>
      </c>
    </row>
    <row r="468" spans="1:7" ht="13.95" customHeight="1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  <c r="G468">
        <v>27</v>
      </c>
    </row>
    <row r="469" spans="1:7" ht="13.95" customHeight="1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  <c r="G469">
        <v>17</v>
      </c>
    </row>
    <row r="470" spans="1:7" ht="13.95" customHeight="1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  <c r="G470">
        <v>24</v>
      </c>
    </row>
    <row r="471" spans="1:7" ht="13.95" customHeight="1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  <c r="G471">
        <v>20</v>
      </c>
    </row>
    <row r="472" spans="1:7" ht="13.95" customHeight="1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  <c r="G472">
        <v>24</v>
      </c>
    </row>
    <row r="473" spans="1:7" ht="13.95" customHeight="1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  <c r="G473">
        <v>16</v>
      </c>
    </row>
    <row r="474" spans="1:7" ht="13.95" customHeight="1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  <c r="G474">
        <v>17</v>
      </c>
    </row>
    <row r="475" spans="1:7" ht="13.95" customHeight="1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  <c r="G475">
        <v>15</v>
      </c>
    </row>
    <row r="476" spans="1:7" ht="13.95" customHeight="1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3.95" customHeight="1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3.95" customHeight="1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3.95" customHeight="1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  <c r="G479">
        <v>10</v>
      </c>
    </row>
    <row r="480" spans="1:7" ht="13.95" customHeight="1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3.95" customHeight="1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  <c r="G481">
        <v>26</v>
      </c>
    </row>
    <row r="482" spans="1:7" ht="13.95" customHeight="1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  <c r="G482">
        <v>24</v>
      </c>
    </row>
    <row r="483" spans="1:7" ht="13.95" customHeight="1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  <c r="G483">
        <v>12</v>
      </c>
    </row>
    <row r="484" spans="1:7" ht="13.95" customHeight="1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  <c r="G484">
        <v>29</v>
      </c>
    </row>
    <row r="485" spans="1:7" ht="13.95" customHeight="1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  <c r="G485">
        <v>28</v>
      </c>
    </row>
    <row r="486" spans="1:7" ht="13.95" customHeight="1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  <c r="G486">
        <v>17</v>
      </c>
    </row>
    <row r="487" spans="1:7" ht="13.95" customHeight="1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  <c r="G487">
        <v>25</v>
      </c>
    </row>
    <row r="488" spans="1:7" ht="13.95" customHeight="1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  <c r="G488">
        <v>29</v>
      </c>
    </row>
    <row r="489" spans="1:7" ht="13.95" customHeight="1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  <c r="G489">
        <v>12</v>
      </c>
    </row>
    <row r="490" spans="1:7" ht="13.95" customHeight="1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  <c r="G490">
        <v>21</v>
      </c>
    </row>
    <row r="491" spans="1:7" ht="13.95" customHeight="1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  <c r="G491">
        <v>16</v>
      </c>
    </row>
    <row r="492" spans="1:7" ht="13.95" customHeight="1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  <c r="G492">
        <v>10</v>
      </c>
    </row>
    <row r="493" spans="1:7" ht="13.95" customHeight="1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3.95" customHeight="1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  <c r="G494">
        <v>27</v>
      </c>
    </row>
    <row r="495" spans="1:7" ht="13.95" customHeight="1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  <c r="G495">
        <v>23</v>
      </c>
    </row>
    <row r="496" spans="1:7" ht="13.95" customHeight="1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  <c r="G496">
        <v>28</v>
      </c>
    </row>
    <row r="497" spans="1:7" ht="13.95" customHeight="1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  <c r="G497">
        <v>17</v>
      </c>
    </row>
    <row r="498" spans="1:7" ht="13.95" customHeight="1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  <c r="G498">
        <v>30</v>
      </c>
    </row>
    <row r="499" spans="1:7" ht="13.95" customHeight="1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  <c r="G499">
        <v>28</v>
      </c>
    </row>
    <row r="500" spans="1:7" ht="13.95" customHeight="1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  <c r="G500">
        <v>21</v>
      </c>
    </row>
    <row r="501" spans="1:7" ht="13.95" customHeight="1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  <c r="G501">
        <v>16</v>
      </c>
    </row>
    <row r="502" spans="1:7" ht="13.95" customHeight="1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  <c r="G502">
        <v>27</v>
      </c>
    </row>
    <row r="503" spans="1:7" ht="13.95" customHeight="1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  <c r="G503">
        <v>23</v>
      </c>
    </row>
    <row r="504" spans="1:7" ht="13.95" customHeight="1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  <c r="G504">
        <v>23</v>
      </c>
    </row>
    <row r="505" spans="1:7" ht="13.95" customHeight="1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  <c r="G505">
        <v>29</v>
      </c>
    </row>
    <row r="506" spans="1:7" ht="13.95" customHeight="1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  <c r="G506">
        <v>27</v>
      </c>
    </row>
    <row r="507" spans="1:7" ht="13.95" customHeight="1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  <c r="G507">
        <v>20</v>
      </c>
    </row>
    <row r="508" spans="1:7" ht="13.95" customHeight="1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  <c r="G508">
        <v>23</v>
      </c>
    </row>
    <row r="509" spans="1:7" ht="13.95" customHeight="1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  <c r="G509">
        <v>18</v>
      </c>
    </row>
    <row r="510" spans="1:7" ht="13.95" customHeight="1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  <c r="G510">
        <v>30</v>
      </c>
    </row>
    <row r="511" spans="1:7" ht="13.95" customHeight="1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  <c r="G511">
        <v>27</v>
      </c>
    </row>
    <row r="512" spans="1:7" ht="13.95" customHeight="1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  <c r="G512">
        <v>23</v>
      </c>
    </row>
    <row r="513" spans="1:7" ht="13.95" customHeight="1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  <c r="G513">
        <v>21</v>
      </c>
    </row>
    <row r="514" spans="1:7" ht="13.95" customHeight="1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  <c r="G514">
        <v>27</v>
      </c>
    </row>
    <row r="515" spans="1:7" ht="13.95" customHeight="1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3.95" customHeight="1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  <c r="G516">
        <v>26</v>
      </c>
    </row>
    <row r="517" spans="1:7" ht="13.95" customHeight="1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  <c r="G517">
        <v>29</v>
      </c>
    </row>
    <row r="518" spans="1:7" ht="13.95" customHeight="1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  <c r="G518">
        <v>29</v>
      </c>
    </row>
    <row r="519" spans="1:7" ht="13.95" customHeight="1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  <c r="G519">
        <v>28</v>
      </c>
    </row>
    <row r="520" spans="1:7" ht="13.95" customHeight="1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  <c r="G520">
        <v>17</v>
      </c>
    </row>
    <row r="521" spans="1:7" ht="13.95" customHeight="1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  <c r="G521">
        <v>29</v>
      </c>
    </row>
    <row r="522" spans="1:7" ht="13.95" customHeight="1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  <c r="G522">
        <v>26</v>
      </c>
    </row>
    <row r="523" spans="1:7" ht="13.95" customHeight="1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3.95" customHeight="1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  <c r="G524">
        <v>32</v>
      </c>
    </row>
    <row r="525" spans="1:7" ht="13.95" customHeight="1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  <c r="G525">
        <v>20</v>
      </c>
    </row>
    <row r="526" spans="1:7" ht="13.95" customHeight="1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3.95" customHeight="1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  <c r="G527">
        <v>15</v>
      </c>
    </row>
    <row r="528" spans="1:7" ht="13.95" customHeight="1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  <c r="G528">
        <v>21</v>
      </c>
    </row>
    <row r="529" spans="1:7" ht="13.95" customHeight="1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  <c r="G529">
        <v>20</v>
      </c>
    </row>
    <row r="530" spans="1:7" ht="13.95" customHeight="1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  <c r="G530">
        <v>8</v>
      </c>
    </row>
    <row r="531" spans="1:7" ht="13.95" customHeight="1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  <c r="G531">
        <v>23</v>
      </c>
    </row>
    <row r="532" spans="1:7" ht="13.95" customHeight="1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  <c r="G532">
        <v>23</v>
      </c>
    </row>
    <row r="533" spans="1:7" ht="13.95" customHeight="1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  <c r="G533">
        <v>28</v>
      </c>
    </row>
    <row r="534" spans="1:7" ht="13.95" customHeight="1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  <c r="G534">
        <v>16</v>
      </c>
    </row>
    <row r="535" spans="1:7" ht="13.95" customHeight="1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  <c r="G535">
        <v>18</v>
      </c>
    </row>
    <row r="536" spans="1:7" ht="13.95" customHeight="1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  <c r="G536">
        <v>18</v>
      </c>
    </row>
    <row r="537" spans="1:7" ht="13.95" customHeight="1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  <c r="G537">
        <v>29</v>
      </c>
    </row>
    <row r="538" spans="1:7" ht="13.95" customHeight="1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  <c r="G538">
        <v>25</v>
      </c>
    </row>
    <row r="539" spans="1:7" ht="13.95" customHeight="1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  <c r="G539">
        <v>17</v>
      </c>
    </row>
    <row r="540" spans="1:7" ht="13.95" customHeight="1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  <c r="G540">
        <v>29</v>
      </c>
    </row>
    <row r="541" spans="1:7" ht="13.95" customHeight="1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  <c r="G541">
        <v>26</v>
      </c>
    </row>
    <row r="542" spans="1:7" ht="13.95" customHeight="1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  <c r="G542">
        <v>17</v>
      </c>
    </row>
    <row r="543" spans="1:7" ht="13.95" customHeight="1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  <c r="G543">
        <v>15</v>
      </c>
    </row>
    <row r="544" spans="1:7" ht="13.95" customHeight="1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  <c r="G544">
        <v>14</v>
      </c>
    </row>
    <row r="545" spans="1:7" ht="13.95" customHeight="1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  <c r="G545">
        <v>14</v>
      </c>
    </row>
    <row r="546" spans="1:7" ht="13.95" customHeight="1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  <c r="G546">
        <v>17</v>
      </c>
    </row>
    <row r="547" spans="1:7" ht="13.95" customHeight="1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  <c r="G547">
        <v>24</v>
      </c>
    </row>
    <row r="548" spans="1:7" ht="13.95" customHeight="1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  <c r="G548">
        <v>16</v>
      </c>
    </row>
    <row r="549" spans="1:7" ht="13.95" customHeight="1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  <c r="G549">
        <v>28</v>
      </c>
    </row>
    <row r="550" spans="1:7" ht="13.95" customHeight="1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  <c r="G550">
        <v>25</v>
      </c>
    </row>
    <row r="551" spans="1:7" ht="13.95" customHeight="1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  <c r="G551">
        <v>25</v>
      </c>
    </row>
    <row r="552" spans="1:7" ht="13.95" customHeight="1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  <c r="G552">
        <v>29</v>
      </c>
    </row>
    <row r="553" spans="1:7" ht="13.95" customHeight="1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3.95" customHeight="1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  <c r="G554">
        <v>28</v>
      </c>
    </row>
    <row r="555" spans="1:7" ht="13.95" customHeight="1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  <c r="G555">
        <v>22</v>
      </c>
    </row>
    <row r="556" spans="1:7" ht="13.95" customHeight="1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  <c r="G556">
        <v>22</v>
      </c>
    </row>
    <row r="557" spans="1:7" ht="13.95" customHeight="1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  <c r="G557">
        <v>29</v>
      </c>
    </row>
    <row r="558" spans="1:7" ht="13.95" customHeight="1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  <c r="G558">
        <v>29</v>
      </c>
    </row>
    <row r="559" spans="1:7" ht="13.95" customHeight="1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  <c r="G559">
        <v>26</v>
      </c>
    </row>
    <row r="560" spans="1:7" ht="13.95" customHeight="1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  <c r="G560">
        <v>25</v>
      </c>
    </row>
    <row r="561" spans="1:7" ht="13.95" customHeight="1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  <c r="G561">
        <v>18</v>
      </c>
    </row>
    <row r="562" spans="1:7" ht="13.95" customHeight="1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  <c r="G562">
        <v>24</v>
      </c>
    </row>
    <row r="563" spans="1:7" ht="13.95" customHeight="1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3.95" customHeight="1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  <c r="G564">
        <v>17</v>
      </c>
    </row>
    <row r="565" spans="1:7" ht="13.95" customHeight="1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  <c r="G565">
        <v>16</v>
      </c>
    </row>
    <row r="566" spans="1:7" ht="13.95" customHeight="1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  <c r="G566">
        <v>8</v>
      </c>
    </row>
    <row r="567" spans="1:7" ht="13.95" customHeight="1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  <c r="G567">
        <v>17</v>
      </c>
    </row>
    <row r="568" spans="1:7" ht="13.95" customHeight="1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  <c r="G568">
        <v>26</v>
      </c>
    </row>
    <row r="569" spans="1:7" ht="13.95" customHeight="1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  <c r="G569">
        <v>28</v>
      </c>
    </row>
    <row r="570" spans="1:7" ht="13.95" customHeight="1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3.95" customHeight="1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  <c r="G571">
        <v>29</v>
      </c>
    </row>
    <row r="572" spans="1:7" ht="13.95" customHeight="1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  <c r="G572">
        <v>27</v>
      </c>
    </row>
    <row r="573" spans="1:7" ht="13.95" customHeight="1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3.95" customHeight="1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  <c r="G574">
        <v>20</v>
      </c>
    </row>
    <row r="575" spans="1:7" ht="13.95" customHeight="1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  <c r="G575">
        <v>29</v>
      </c>
    </row>
    <row r="576" spans="1:7" ht="13.95" customHeight="1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  <c r="G576">
        <v>22</v>
      </c>
    </row>
    <row r="577" spans="1:7" ht="13.95" customHeight="1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  <c r="G577">
        <v>28</v>
      </c>
    </row>
    <row r="578" spans="1:7" ht="13.95" customHeight="1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  <c r="G578">
        <v>25</v>
      </c>
    </row>
    <row r="579" spans="1:7" ht="13.95" customHeight="1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3.95" customHeight="1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  <c r="G580">
        <v>23</v>
      </c>
    </row>
    <row r="581" spans="1:7" ht="13.95" customHeight="1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  <c r="G581">
        <v>28</v>
      </c>
    </row>
    <row r="582" spans="1:7" ht="13.95" customHeight="1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  <c r="G582">
        <v>4</v>
      </c>
    </row>
    <row r="583" spans="1:7" ht="13.95" customHeight="1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  <c r="G583">
        <v>10</v>
      </c>
    </row>
    <row r="584" spans="1:7" ht="13.95" customHeight="1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  <c r="G584">
        <v>29</v>
      </c>
    </row>
    <row r="585" spans="1:7" ht="13.95" customHeight="1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  <c r="G585">
        <v>29</v>
      </c>
    </row>
    <row r="586" spans="1:7" ht="13.95" customHeight="1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  <c r="G586">
        <v>27</v>
      </c>
    </row>
    <row r="587" spans="1:7" ht="13.95" customHeight="1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  <c r="G587">
        <v>17</v>
      </c>
    </row>
    <row r="588" spans="1:7" ht="13.95" customHeight="1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  <c r="G588">
        <v>7</v>
      </c>
    </row>
    <row r="589" spans="1:7" ht="13.95" customHeight="1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  <c r="G589">
        <v>28</v>
      </c>
    </row>
    <row r="590" spans="1:7" ht="13.95" customHeight="1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  <c r="G590">
        <v>22</v>
      </c>
    </row>
    <row r="591" spans="1:7" ht="13.95" customHeight="1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  <c r="G591">
        <v>24</v>
      </c>
    </row>
    <row r="592" spans="1:7" ht="13.95" customHeight="1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  <c r="G592">
        <v>21</v>
      </c>
    </row>
    <row r="593" spans="1:7" ht="13.95" customHeight="1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  <c r="G593">
        <v>27</v>
      </c>
    </row>
    <row r="594" spans="1:7" ht="13.95" customHeight="1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  <c r="G594">
        <v>27</v>
      </c>
    </row>
    <row r="595" spans="1:7" ht="13.95" customHeight="1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  <c r="G595">
        <v>25</v>
      </c>
    </row>
    <row r="596" spans="1:7" ht="13.95" customHeight="1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  <c r="G596">
        <v>15</v>
      </c>
    </row>
    <row r="597" spans="1:7" ht="13.95" customHeight="1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  <c r="G597">
        <v>28</v>
      </c>
    </row>
    <row r="598" spans="1:7" ht="13.95" customHeight="1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  <c r="G598">
        <v>27</v>
      </c>
    </row>
    <row r="599" spans="1:7" ht="13.95" customHeight="1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  <c r="G599">
        <v>17</v>
      </c>
    </row>
    <row r="600" spans="1:7" ht="13.95" customHeight="1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  <c r="G600">
        <v>37</v>
      </c>
    </row>
    <row r="601" spans="1:7" ht="13.95" customHeight="1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  <c r="G601">
        <v>15</v>
      </c>
    </row>
    <row r="602" spans="1:7" ht="13.95" customHeight="1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  <c r="G602">
        <v>26</v>
      </c>
    </row>
    <row r="603" spans="1:7" ht="13.95" customHeight="1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  <c r="G603">
        <v>26</v>
      </c>
    </row>
    <row r="604" spans="1:7" ht="13.95" customHeight="1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  <c r="G604">
        <v>25</v>
      </c>
    </row>
    <row r="605" spans="1:7" ht="13.95" customHeight="1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  <c r="G605">
        <v>27</v>
      </c>
    </row>
    <row r="606" spans="1:7" ht="13.95" customHeight="1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  <c r="G606">
        <v>18</v>
      </c>
    </row>
    <row r="607" spans="1:7" ht="13.95" customHeight="1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3.95" customHeight="1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  <c r="G608">
        <v>23</v>
      </c>
    </row>
    <row r="609" spans="1:7" ht="13.95" customHeight="1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  <c r="G609">
        <v>25</v>
      </c>
    </row>
    <row r="610" spans="1:7" ht="13.95" customHeight="1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  <c r="G610">
        <v>10</v>
      </c>
    </row>
    <row r="611" spans="1:7" ht="13.95" customHeight="1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  <c r="G611">
        <v>27</v>
      </c>
    </row>
    <row r="612" spans="1:7" ht="13.95" customHeight="1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  <c r="G612">
        <v>26</v>
      </c>
    </row>
    <row r="613" spans="1:7" ht="13.95" customHeight="1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  <c r="G613">
        <v>16</v>
      </c>
    </row>
    <row r="614" spans="1:7" ht="13.95" customHeight="1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  <c r="G614">
        <v>16</v>
      </c>
    </row>
    <row r="615" spans="1:7" ht="13.95" customHeight="1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  <c r="G615">
        <v>26</v>
      </c>
    </row>
    <row r="616" spans="1:7" ht="13.95" customHeight="1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  <c r="G616">
        <v>19</v>
      </c>
    </row>
    <row r="617" spans="1:7" ht="13.95" customHeight="1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  <c r="G617">
        <v>26</v>
      </c>
    </row>
    <row r="618" spans="1:7" ht="13.95" customHeight="1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  <c r="G618">
        <v>14</v>
      </c>
    </row>
    <row r="619" spans="1:7" ht="13.95" customHeight="1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  <c r="G619">
        <v>18</v>
      </c>
    </row>
    <row r="620" spans="1:7" ht="13.95" customHeight="1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  <c r="G620">
        <v>27</v>
      </c>
    </row>
    <row r="621" spans="1:7" ht="13.95" customHeight="1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3.95" customHeight="1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  <c r="G622">
        <v>25</v>
      </c>
    </row>
    <row r="623" spans="1:7" ht="13.95" customHeight="1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  <c r="G623">
        <v>17</v>
      </c>
    </row>
    <row r="624" spans="1:7" ht="13.95" customHeight="1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  <c r="G624">
        <v>28</v>
      </c>
    </row>
    <row r="625" spans="1:7" ht="13.95" customHeight="1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  <c r="G625">
        <v>22</v>
      </c>
    </row>
    <row r="626" spans="1:7" ht="13.95" customHeight="1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  <c r="G626">
        <v>24</v>
      </c>
    </row>
    <row r="627" spans="1:7" ht="13.95" customHeight="1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  <c r="G627">
        <v>21</v>
      </c>
    </row>
    <row r="628" spans="1:7" ht="13.95" customHeight="1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  <c r="G628">
        <v>13</v>
      </c>
    </row>
    <row r="629" spans="1:7" ht="13.95" customHeight="1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  <c r="G629">
        <v>8</v>
      </c>
    </row>
    <row r="630" spans="1:7" ht="13.95" customHeight="1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  <c r="G630">
        <v>24</v>
      </c>
    </row>
    <row r="631" spans="1:7" ht="13.95" customHeight="1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  <c r="G631">
        <v>15</v>
      </c>
    </row>
    <row r="632" spans="1:7" ht="13.95" customHeight="1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  <c r="G632">
        <v>28</v>
      </c>
    </row>
    <row r="633" spans="1:7" ht="13.95" customHeight="1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  <c r="G633">
        <v>26</v>
      </c>
    </row>
    <row r="634" spans="1:7" ht="13.95" customHeight="1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  <c r="G634">
        <v>27</v>
      </c>
    </row>
    <row r="635" spans="1:7" ht="13.95" customHeight="1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  <c r="G635">
        <v>25</v>
      </c>
    </row>
    <row r="636" spans="1:7" ht="13.95" customHeight="1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  <c r="G636">
        <v>29</v>
      </c>
    </row>
    <row r="637" spans="1:7" ht="13.95" customHeight="1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  <c r="G637">
        <v>8</v>
      </c>
    </row>
    <row r="638" spans="1:7" ht="13.95" customHeight="1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  <c r="G638">
        <v>22</v>
      </c>
    </row>
    <row r="639" spans="1:7" ht="13.95" customHeight="1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  <c r="G639">
        <v>17</v>
      </c>
    </row>
    <row r="640" spans="1:7" ht="13.95" customHeight="1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  <c r="G640">
        <v>25</v>
      </c>
    </row>
    <row r="641" spans="1:7" ht="13.95" customHeight="1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  <c r="G641">
        <v>27</v>
      </c>
    </row>
    <row r="642" spans="1:7" ht="13.95" customHeight="1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  <c r="G642">
        <v>27</v>
      </c>
    </row>
    <row r="643" spans="1:7" ht="13.95" customHeight="1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3.95" customHeight="1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  <c r="G644">
        <v>26</v>
      </c>
    </row>
    <row r="645" spans="1:7" ht="13.95" customHeight="1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  <c r="G645">
        <v>22</v>
      </c>
    </row>
    <row r="646" spans="1:7" ht="13.95" customHeight="1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  <c r="G646">
        <v>29</v>
      </c>
    </row>
    <row r="647" spans="1:7" ht="13.95" customHeight="1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  <c r="G647">
        <v>25</v>
      </c>
    </row>
    <row r="648" spans="1:7" ht="13.95" customHeight="1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  <c r="G648">
        <v>23</v>
      </c>
    </row>
    <row r="649" spans="1:7" ht="13.95" customHeight="1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  <c r="G649">
        <v>20</v>
      </c>
    </row>
    <row r="650" spans="1:7" ht="13.95" customHeight="1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  <c r="G650">
        <v>12</v>
      </c>
    </row>
    <row r="651" spans="1:7" ht="13.95" customHeight="1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  <c r="G651">
        <v>6</v>
      </c>
    </row>
    <row r="652" spans="1:7" ht="13.95" customHeight="1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  <c r="G652">
        <v>28</v>
      </c>
    </row>
    <row r="653" spans="1:7" ht="13.95" customHeight="1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3.95" customHeight="1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  <c r="G654">
        <v>23</v>
      </c>
    </row>
    <row r="655" spans="1:7" ht="13.95" customHeight="1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  <c r="G655">
        <v>23</v>
      </c>
    </row>
    <row r="656" spans="1:7" ht="13.95" customHeight="1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  <c r="G656">
        <v>22</v>
      </c>
    </row>
    <row r="657" spans="1:7" ht="13.95" customHeight="1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  <c r="G657">
        <v>16</v>
      </c>
    </row>
    <row r="658" spans="1:7" ht="13.95" customHeight="1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  <c r="G658">
        <v>23</v>
      </c>
    </row>
    <row r="659" spans="1:7" ht="13.95" customHeight="1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  <c r="G659">
        <v>28</v>
      </c>
    </row>
    <row r="660" spans="1:7" ht="13.95" customHeight="1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3.95" customHeight="1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  <c r="G661">
        <v>19</v>
      </c>
    </row>
    <row r="662" spans="1:7" ht="13.95" customHeight="1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  <c r="G662">
        <v>17</v>
      </c>
    </row>
    <row r="663" spans="1:7" ht="13.95" customHeight="1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  <c r="G663">
        <v>28</v>
      </c>
    </row>
    <row r="664" spans="1:7" ht="13.95" customHeight="1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  <c r="G664">
        <v>13</v>
      </c>
    </row>
    <row r="665" spans="1:7" ht="13.95" customHeight="1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3.95" customHeight="1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  <c r="G666">
        <v>14</v>
      </c>
    </row>
    <row r="667" spans="1:7" ht="13.95" customHeight="1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  <c r="G667">
        <v>23</v>
      </c>
    </row>
    <row r="668" spans="1:7" ht="13.95" customHeight="1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3.95" customHeight="1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  <c r="G669">
        <v>17</v>
      </c>
    </row>
    <row r="670" spans="1:7" ht="13.95" customHeight="1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  <c r="G670">
        <v>19</v>
      </c>
    </row>
    <row r="671" spans="1:7" ht="13.95" customHeight="1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  <c r="G671">
        <v>26</v>
      </c>
    </row>
    <row r="672" spans="1:7" ht="13.95" customHeight="1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  <c r="G672">
        <v>28</v>
      </c>
    </row>
    <row r="673" spans="1:7" ht="13.95" customHeight="1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3.95" customHeight="1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  <c r="G674">
        <v>9</v>
      </c>
    </row>
    <row r="675" spans="1:7" ht="13.95" customHeight="1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  <c r="G675">
        <v>27</v>
      </c>
    </row>
    <row r="676" spans="1:7" ht="13.95" customHeight="1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  <c r="G676">
        <v>21</v>
      </c>
    </row>
    <row r="677" spans="1:7" ht="13.95" customHeight="1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  <c r="G677">
        <v>20</v>
      </c>
    </row>
    <row r="678" spans="1:7" ht="13.95" customHeight="1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  <c r="G678">
        <v>25</v>
      </c>
    </row>
    <row r="679" spans="1:7" ht="13.95" customHeight="1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3.95" customHeight="1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  <c r="G680">
        <v>15</v>
      </c>
    </row>
    <row r="681" spans="1:7" ht="13.95" customHeight="1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  <c r="G681">
        <v>19</v>
      </c>
    </row>
    <row r="682" spans="1:7" ht="13.95" customHeight="1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  <c r="G682">
        <v>28</v>
      </c>
    </row>
    <row r="683" spans="1:7" ht="13.95" customHeight="1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  <c r="G683">
        <v>23</v>
      </c>
    </row>
    <row r="684" spans="1:7" ht="13.95" customHeight="1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  <c r="G684">
        <v>9</v>
      </c>
    </row>
    <row r="685" spans="1:7" ht="13.95" customHeight="1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  <c r="G685">
        <v>22</v>
      </c>
    </row>
    <row r="686" spans="1:7" ht="13.95" customHeight="1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  <c r="G686">
        <v>28</v>
      </c>
    </row>
    <row r="687" spans="1:7" ht="13.95" customHeight="1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  <c r="G687">
        <v>13</v>
      </c>
    </row>
    <row r="688" spans="1:7" ht="13.95" customHeight="1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  <c r="G688">
        <v>18</v>
      </c>
    </row>
    <row r="689" spans="1:7" ht="13.95" customHeight="1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  <c r="G689">
        <v>20</v>
      </c>
    </row>
    <row r="690" spans="1:7" ht="13.95" customHeight="1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  <c r="G690">
        <v>27</v>
      </c>
    </row>
    <row r="691" spans="1:7" ht="13.95" customHeight="1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  <c r="G691">
        <v>23</v>
      </c>
    </row>
    <row r="692" spans="1:7" ht="13.95" customHeight="1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  <c r="G692">
        <v>23</v>
      </c>
    </row>
    <row r="693" spans="1:7" ht="13.95" customHeight="1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  <c r="G693">
        <v>17</v>
      </c>
    </row>
    <row r="694" spans="1:7" ht="13.95" customHeight="1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  <c r="G694">
        <v>23</v>
      </c>
    </row>
    <row r="695" spans="1:7" ht="13.95" customHeight="1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  <c r="G695">
        <v>28</v>
      </c>
    </row>
    <row r="696" spans="1:7" ht="13.95" customHeight="1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  <c r="G696">
        <v>26</v>
      </c>
    </row>
    <row r="697" spans="1:7" ht="13.95" customHeight="1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3.95" customHeight="1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  <c r="G698">
        <v>24</v>
      </c>
    </row>
    <row r="699" spans="1:7" ht="13.95" customHeight="1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  <c r="G699">
        <v>16</v>
      </c>
    </row>
    <row r="700" spans="1:7" ht="13.95" customHeight="1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  <c r="G700">
        <v>17</v>
      </c>
    </row>
    <row r="701" spans="1:7" ht="13.95" customHeight="1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  <c r="G701">
        <v>28</v>
      </c>
    </row>
    <row r="702" spans="1:7" ht="13.95" customHeight="1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  <c r="G702">
        <v>11</v>
      </c>
    </row>
    <row r="703" spans="1:7" ht="13.95" customHeight="1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  <c r="G703">
        <v>10</v>
      </c>
    </row>
    <row r="704" spans="1:7" ht="13.95" customHeight="1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  <c r="G704">
        <v>18</v>
      </c>
    </row>
    <row r="705" spans="1:7" ht="13.95" customHeight="1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  <c r="G705">
        <v>22</v>
      </c>
    </row>
    <row r="706" spans="1:7" ht="13.95" customHeight="1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  <c r="G706">
        <v>17</v>
      </c>
    </row>
    <row r="707" spans="1:7" ht="13.95" customHeight="1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3.95" customHeight="1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  <c r="G708">
        <v>15</v>
      </c>
    </row>
    <row r="709" spans="1:7" ht="13.95" customHeight="1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  <c r="G709">
        <v>16</v>
      </c>
    </row>
    <row r="710" spans="1:7" ht="13.95" customHeight="1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  <c r="G710">
        <v>19</v>
      </c>
    </row>
    <row r="711" spans="1:7" ht="13.95" customHeight="1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  <c r="G711">
        <v>12</v>
      </c>
    </row>
    <row r="712" spans="1:7" ht="13.95" customHeight="1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  <c r="G712">
        <v>18</v>
      </c>
    </row>
    <row r="713" spans="1:7" ht="13.95" customHeight="1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  <c r="G713">
        <v>22</v>
      </c>
    </row>
    <row r="714" spans="1:7" ht="13.95" customHeight="1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  <c r="G714">
        <v>10</v>
      </c>
    </row>
    <row r="715" spans="1:7" ht="13.95" customHeight="1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3.95" customHeight="1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  <c r="G716">
        <v>16</v>
      </c>
    </row>
    <row r="717" spans="1:7" ht="13.95" customHeight="1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  <c r="G717">
        <v>16</v>
      </c>
    </row>
    <row r="718" spans="1:7" ht="13.95" customHeight="1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  <c r="G718">
        <v>18</v>
      </c>
    </row>
    <row r="719" spans="1:7" ht="13.95" customHeight="1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  <c r="G719">
        <v>10</v>
      </c>
    </row>
    <row r="720" spans="1:7" ht="13.95" customHeight="1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  <c r="G720">
        <v>16</v>
      </c>
    </row>
    <row r="721" spans="1:7" ht="13.95" customHeight="1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  <c r="G721">
        <v>9</v>
      </c>
    </row>
    <row r="722" spans="1:7" ht="13.95" customHeight="1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  <c r="G722">
        <v>26</v>
      </c>
    </row>
    <row r="723" spans="1:7" ht="13.95" customHeight="1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3.95" customHeight="1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  <c r="G724">
        <v>23</v>
      </c>
    </row>
    <row r="725" spans="1:7" ht="13.95" customHeight="1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  <c r="G725">
        <v>21</v>
      </c>
    </row>
    <row r="726" spans="1:7" ht="13.95" customHeight="1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  <c r="G726">
        <v>16</v>
      </c>
    </row>
    <row r="727" spans="1:7" ht="13.95" customHeight="1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  <c r="G727">
        <v>20</v>
      </c>
    </row>
    <row r="728" spans="1:7" ht="13.95" customHeight="1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  <c r="G728">
        <v>16</v>
      </c>
    </row>
    <row r="729" spans="1:7" ht="13.95" customHeight="1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  <c r="G729">
        <v>5</v>
      </c>
    </row>
    <row r="730" spans="1:7" ht="13.95" customHeight="1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  <c r="G730">
        <v>17</v>
      </c>
    </row>
    <row r="731" spans="1:7" ht="13.95" customHeight="1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  <c r="G731">
        <v>15</v>
      </c>
    </row>
    <row r="732" spans="1:7" ht="13.95" customHeight="1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  <c r="G732">
        <v>19</v>
      </c>
    </row>
    <row r="733" spans="1:7" ht="13.95" customHeight="1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  <c r="G733">
        <v>17</v>
      </c>
    </row>
    <row r="734" spans="1:7" ht="13.95" customHeight="1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  <c r="G734">
        <v>25</v>
      </c>
    </row>
    <row r="735" spans="1:7" ht="13.95" customHeight="1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  <c r="G735">
        <v>28</v>
      </c>
    </row>
    <row r="736" spans="1:7" ht="13.95" customHeight="1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  <c r="G736">
        <v>17</v>
      </c>
    </row>
    <row r="737" spans="1:7" ht="13.95" customHeight="1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  <c r="G737">
        <v>26</v>
      </c>
    </row>
    <row r="738" spans="1:7" ht="13.95" customHeight="1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  <c r="G738">
        <v>34</v>
      </c>
    </row>
    <row r="739" spans="1:7" ht="13.95" customHeight="1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  <c r="G739">
        <v>26</v>
      </c>
    </row>
    <row r="740" spans="1:7" ht="13.95" customHeight="1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  <c r="G740">
        <v>17</v>
      </c>
    </row>
    <row r="741" spans="1:7" ht="13.95" customHeight="1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  <c r="G741">
        <v>27</v>
      </c>
    </row>
    <row r="742" spans="1:7" ht="13.95" customHeight="1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  <c r="G742">
        <v>20</v>
      </c>
    </row>
    <row r="743" spans="1:7" ht="13.95" customHeight="1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3.95" customHeight="1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  <c r="G744">
        <v>25</v>
      </c>
    </row>
    <row r="745" spans="1:7" ht="13.95" customHeight="1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3.95" customHeight="1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  <c r="G746">
        <v>25</v>
      </c>
    </row>
    <row r="747" spans="1:7" ht="13.95" customHeight="1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  <c r="G747">
        <v>29</v>
      </c>
    </row>
    <row r="748" spans="1:7" ht="13.95" customHeight="1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  <c r="G748">
        <v>4</v>
      </c>
    </row>
    <row r="749" spans="1:7" ht="13.95" customHeight="1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  <c r="G749">
        <v>26</v>
      </c>
    </row>
    <row r="750" spans="1:7" ht="13.95" customHeight="1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  <c r="G750">
        <v>20</v>
      </c>
    </row>
    <row r="751" spans="1:7" ht="13.95" customHeight="1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  <c r="G751">
        <v>25</v>
      </c>
    </row>
    <row r="752" spans="1:7" ht="13.95" customHeight="1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  <c r="G752">
        <v>16</v>
      </c>
    </row>
    <row r="753" spans="1:7" ht="13.95" customHeight="1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  <c r="G753">
        <v>21</v>
      </c>
    </row>
    <row r="754" spans="1:7" ht="13.95" customHeight="1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  <c r="G754">
        <v>24</v>
      </c>
    </row>
    <row r="755" spans="1:7" ht="13.95" customHeight="1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  <c r="G755">
        <v>13</v>
      </c>
    </row>
    <row r="756" spans="1:7" ht="13.95" customHeight="1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  <c r="G756">
        <v>21</v>
      </c>
    </row>
    <row r="757" spans="1:7" ht="13.95" customHeight="1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  <c r="G757">
        <v>23</v>
      </c>
    </row>
    <row r="758" spans="1:7" ht="13.95" customHeight="1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  <c r="G758">
        <v>25</v>
      </c>
    </row>
    <row r="759" spans="1:7" ht="13.95" customHeight="1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  <c r="G759">
        <v>20</v>
      </c>
    </row>
    <row r="760" spans="1:7" ht="13.95" customHeight="1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  <c r="G760">
        <v>15</v>
      </c>
    </row>
    <row r="761" spans="1:7" ht="13.95" customHeight="1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  <c r="G761">
        <v>9</v>
      </c>
    </row>
    <row r="762" spans="1:7" ht="13.95" customHeight="1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  <c r="G762">
        <v>21</v>
      </c>
    </row>
    <row r="763" spans="1:7" ht="13.95" customHeight="1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  <c r="G763">
        <v>20</v>
      </c>
    </row>
    <row r="764" spans="1:7" ht="13.95" customHeight="1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  <c r="G764">
        <v>20</v>
      </c>
    </row>
    <row r="765" spans="1:7" ht="13.95" customHeight="1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  <c r="G765">
        <v>14</v>
      </c>
    </row>
    <row r="766" spans="1:7" ht="13.95" customHeight="1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  <c r="G766">
        <v>13</v>
      </c>
    </row>
    <row r="767" spans="1:7" ht="13.95" customHeight="1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  <c r="G767">
        <v>11</v>
      </c>
    </row>
    <row r="768" spans="1:7" ht="13.95" customHeight="1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  <c r="G768">
        <v>23</v>
      </c>
    </row>
    <row r="769" spans="1:7" ht="13.95" customHeight="1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  <c r="G769">
        <v>17</v>
      </c>
    </row>
    <row r="770" spans="1:7" ht="13.95" customHeight="1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  <c r="G770">
        <v>27</v>
      </c>
    </row>
    <row r="771" spans="1:7" ht="13.95" customHeight="1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3.95" customHeight="1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  <c r="G772">
        <v>16</v>
      </c>
    </row>
    <row r="773" spans="1:7" ht="13.95" customHeight="1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  <c r="G773">
        <v>14</v>
      </c>
    </row>
    <row r="774" spans="1:7" ht="13.95" customHeight="1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  <c r="G774">
        <v>16</v>
      </c>
    </row>
    <row r="775" spans="1:7" ht="13.95" customHeight="1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  <c r="G775">
        <v>24</v>
      </c>
    </row>
    <row r="776" spans="1:7" ht="13.95" customHeight="1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  <c r="G776">
        <v>22</v>
      </c>
    </row>
    <row r="777" spans="1:7" ht="13.95" customHeight="1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  <c r="G777">
        <v>17</v>
      </c>
    </row>
    <row r="778" spans="1:7" ht="13.95" customHeight="1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  <c r="G778">
        <v>22</v>
      </c>
    </row>
    <row r="779" spans="1:7" ht="13.95" customHeight="1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  <c r="G779">
        <v>21</v>
      </c>
    </row>
    <row r="780" spans="1:7" ht="13.95" customHeight="1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  <c r="G780">
        <v>22</v>
      </c>
    </row>
    <row r="781" spans="1:7" ht="13.95" customHeight="1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  <c r="G781">
        <v>19</v>
      </c>
    </row>
    <row r="782" spans="1:7" ht="13.95" customHeight="1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  <c r="G782">
        <v>6</v>
      </c>
    </row>
    <row r="783" spans="1:7" ht="13.95" customHeight="1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  <c r="G783">
        <v>13</v>
      </c>
    </row>
    <row r="784" spans="1:7" ht="13.95" customHeight="1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  <c r="G784">
        <v>21</v>
      </c>
    </row>
    <row r="785" spans="1:7" ht="13.95" customHeight="1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  <c r="G785">
        <v>27</v>
      </c>
    </row>
    <row r="786" spans="1:7" ht="13.95" customHeight="1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3.95" customHeight="1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  <c r="G787">
        <v>21</v>
      </c>
    </row>
    <row r="788" spans="1:7" ht="13.95" customHeight="1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  <c r="G788">
        <v>23</v>
      </c>
    </row>
    <row r="789" spans="1:7" ht="13.95" customHeight="1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  <c r="G789">
        <v>7</v>
      </c>
    </row>
    <row r="790" spans="1:7" ht="13.95" customHeight="1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  <c r="G790">
        <v>23</v>
      </c>
    </row>
    <row r="791" spans="1:7" ht="13.95" customHeight="1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  <c r="G791">
        <v>25</v>
      </c>
    </row>
    <row r="792" spans="1:7" ht="13.95" customHeight="1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  <c r="G792">
        <v>15</v>
      </c>
    </row>
    <row r="793" spans="1:7" ht="13.95" customHeight="1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  <c r="G793">
        <v>23</v>
      </c>
    </row>
    <row r="794" spans="1:7" ht="13.95" customHeight="1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  <c r="G794">
        <v>24</v>
      </c>
    </row>
    <row r="795" spans="1:7" ht="13.95" customHeight="1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  <c r="G795">
        <v>5</v>
      </c>
    </row>
    <row r="796" spans="1:7" ht="13.95" customHeight="1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  <c r="G796">
        <v>24</v>
      </c>
    </row>
    <row r="797" spans="1:7" ht="13.95" customHeight="1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  <c r="G797">
        <v>27</v>
      </c>
    </row>
    <row r="798" spans="1:7" ht="13.95" customHeight="1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  <c r="G798">
        <v>25</v>
      </c>
    </row>
    <row r="799" spans="1:7" ht="13.95" customHeight="1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  <c r="G799">
        <v>23</v>
      </c>
    </row>
    <row r="800" spans="1:7" ht="13.95" customHeight="1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  <c r="G800">
        <v>27</v>
      </c>
    </row>
    <row r="801" spans="1:7" ht="13.95" customHeight="1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  <c r="G801">
        <v>24</v>
      </c>
    </row>
    <row r="802" spans="1:7" ht="13.95" customHeight="1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  <c r="G802">
        <v>25</v>
      </c>
    </row>
    <row r="803" spans="1:7" ht="13.95" customHeight="1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  <c r="G803">
        <v>17</v>
      </c>
    </row>
    <row r="804" spans="1:7" ht="13.95" customHeight="1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  <c r="G804">
        <v>19</v>
      </c>
    </row>
    <row r="805" spans="1:7" ht="13.95" customHeight="1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  <c r="G805">
        <v>17</v>
      </c>
    </row>
    <row r="806" spans="1:7" ht="13.95" customHeight="1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  <c r="G806">
        <v>13</v>
      </c>
    </row>
    <row r="807" spans="1:7" ht="13.95" customHeight="1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  <c r="G807">
        <v>5</v>
      </c>
    </row>
    <row r="808" spans="1:7" ht="13.95" customHeight="1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  <c r="G808">
        <v>25</v>
      </c>
    </row>
    <row r="809" spans="1:7" ht="13.95" customHeight="1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  <c r="G809">
        <v>7</v>
      </c>
    </row>
    <row r="810" spans="1:7" ht="13.95" customHeight="1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  <c r="G810">
        <v>27</v>
      </c>
    </row>
    <row r="811" spans="1:7" ht="13.95" customHeight="1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  <c r="G811">
        <v>10</v>
      </c>
    </row>
    <row r="812" spans="1:7" ht="13.95" customHeight="1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  <c r="G812">
        <v>17</v>
      </c>
    </row>
    <row r="813" spans="1:7" ht="13.95" customHeight="1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  <c r="G813">
        <v>20</v>
      </c>
    </row>
    <row r="814" spans="1:7" ht="13.95" customHeight="1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  <c r="G814">
        <v>22</v>
      </c>
    </row>
    <row r="815" spans="1:7" ht="13.95" customHeight="1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  <c r="G815">
        <v>8</v>
      </c>
    </row>
    <row r="816" spans="1:7" ht="13.95" customHeight="1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3.95" customHeight="1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  <c r="G817">
        <v>20</v>
      </c>
    </row>
    <row r="818" spans="1:7" ht="13.95" customHeight="1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  <c r="G818">
        <v>26</v>
      </c>
    </row>
    <row r="819" spans="1:7" ht="13.95" customHeight="1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  <c r="G819">
        <v>21</v>
      </c>
    </row>
    <row r="820" spans="1:7" ht="13.95" customHeight="1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3.95" customHeight="1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  <c r="G821">
        <v>26</v>
      </c>
    </row>
    <row r="822" spans="1:7" ht="13.95" customHeight="1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  <c r="G822">
        <v>25</v>
      </c>
    </row>
    <row r="823" spans="1:7" ht="13.95" customHeight="1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  <c r="G823">
        <v>22</v>
      </c>
    </row>
    <row r="824" spans="1:7" ht="13.95" customHeight="1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  <c r="G824">
        <v>23</v>
      </c>
    </row>
    <row r="825" spans="1:7" ht="13.95" customHeight="1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  <c r="G825">
        <v>15</v>
      </c>
    </row>
    <row r="826" spans="1:7" ht="13.95" customHeight="1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  <c r="G826">
        <v>24</v>
      </c>
    </row>
    <row r="827" spans="1:7" ht="13.95" customHeight="1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3.95" customHeight="1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  <c r="G828">
        <v>23</v>
      </c>
    </row>
    <row r="829" spans="1:7" ht="13.95" customHeight="1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  <c r="G829">
        <v>12</v>
      </c>
    </row>
    <row r="830" spans="1:7" ht="13.95" customHeight="1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  <c r="G830">
        <v>18</v>
      </c>
    </row>
    <row r="831" spans="1:7" ht="13.95" customHeight="1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  <c r="G831">
        <v>23</v>
      </c>
    </row>
    <row r="832" spans="1:7" ht="13.95" customHeight="1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  <c r="G832">
        <v>14</v>
      </c>
    </row>
    <row r="833" spans="1:7" ht="13.95" customHeight="1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  <c r="G833">
        <v>26</v>
      </c>
    </row>
    <row r="834" spans="1:7" ht="13.95" customHeight="1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  <c r="G834">
        <v>27</v>
      </c>
    </row>
    <row r="835" spans="1:7" ht="13.95" customHeight="1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3.95" customHeight="1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  <c r="G836">
        <v>13</v>
      </c>
    </row>
    <row r="837" spans="1:7" ht="13.95" customHeight="1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  <c r="G837">
        <v>17</v>
      </c>
    </row>
    <row r="838" spans="1:7" ht="13.95" customHeight="1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  <c r="G838">
        <v>21</v>
      </c>
    </row>
    <row r="839" spans="1:7" ht="13.95" customHeight="1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  <c r="G839">
        <v>21</v>
      </c>
    </row>
    <row r="840" spans="1:7" ht="13.95" customHeight="1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  <c r="G840">
        <v>8</v>
      </c>
    </row>
    <row r="841" spans="1:7" ht="13.95" customHeight="1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  <c r="G841">
        <v>11</v>
      </c>
    </row>
    <row r="842" spans="1:7" ht="13.95" customHeight="1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  <c r="G842">
        <v>22</v>
      </c>
    </row>
    <row r="843" spans="1:7" ht="13.95" customHeight="1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  <c r="G843">
        <v>12</v>
      </c>
    </row>
    <row r="844" spans="1:7" ht="13.95" customHeight="1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  <c r="G844">
        <v>14</v>
      </c>
    </row>
    <row r="845" spans="1:7" ht="13.95" customHeight="1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  <c r="G845">
        <v>26</v>
      </c>
    </row>
    <row r="846" spans="1:7" ht="13.95" customHeight="1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3.95" customHeight="1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  <c r="G847">
        <v>20</v>
      </c>
    </row>
    <row r="848" spans="1:7" ht="13.95" customHeight="1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  <c r="G848">
        <v>27</v>
      </c>
    </row>
    <row r="849" spans="1:7" ht="13.95" customHeight="1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3.95" customHeight="1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3.95" customHeight="1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  <c r="G851">
        <v>11</v>
      </c>
    </row>
    <row r="852" spans="1:7" ht="13.95" customHeight="1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  <c r="G852">
        <v>23</v>
      </c>
    </row>
    <row r="853" spans="1:7" ht="13.95" customHeight="1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3.95" customHeight="1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  <c r="G854">
        <v>26</v>
      </c>
    </row>
    <row r="855" spans="1:7" ht="13.95" customHeight="1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  <c r="G855">
        <v>20</v>
      </c>
    </row>
    <row r="856" spans="1:7" ht="13.95" customHeight="1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  <c r="G856">
        <v>23</v>
      </c>
    </row>
    <row r="857" spans="1:7" ht="13.95" customHeight="1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  <c r="G857">
        <v>17</v>
      </c>
    </row>
    <row r="858" spans="1:7" ht="13.95" customHeight="1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  <c r="G858">
        <v>21</v>
      </c>
    </row>
    <row r="859" spans="1:7" ht="13.95" customHeight="1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3.95" customHeight="1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  <c r="G860">
        <v>4</v>
      </c>
    </row>
    <row r="861" spans="1:7" ht="13.95" customHeight="1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  <c r="G861">
        <v>18</v>
      </c>
    </row>
    <row r="862" spans="1:7" ht="13.95" customHeight="1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  <c r="G862">
        <v>25</v>
      </c>
    </row>
    <row r="863" spans="1:7" ht="13.95" customHeight="1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  <c r="G863">
        <v>23</v>
      </c>
    </row>
    <row r="864" spans="1:7" ht="13.95" customHeight="1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  <c r="G864">
        <v>4</v>
      </c>
    </row>
    <row r="865" spans="1:7" ht="13.95" customHeight="1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  <c r="G865">
        <v>15</v>
      </c>
    </row>
    <row r="866" spans="1:7" ht="13.95" customHeight="1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  <c r="G866">
        <v>12</v>
      </c>
    </row>
    <row r="867" spans="1:7" ht="13.95" customHeight="1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  <c r="G867">
        <v>21</v>
      </c>
    </row>
    <row r="868" spans="1:7" ht="13.95" customHeight="1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  <c r="G868">
        <v>22</v>
      </c>
    </row>
    <row r="869" spans="1:7" ht="13.95" customHeight="1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  <c r="G869">
        <v>17</v>
      </c>
    </row>
    <row r="870" spans="1:7" ht="13.95" customHeight="1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  <c r="G870">
        <v>21</v>
      </c>
    </row>
    <row r="871" spans="1:7" ht="13.95" customHeight="1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  <c r="G871">
        <v>26</v>
      </c>
    </row>
    <row r="872" spans="1:7" ht="13.95" customHeight="1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  <c r="G872">
        <v>4</v>
      </c>
    </row>
    <row r="873" spans="1:7" ht="13.95" customHeight="1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  <c r="G873">
        <v>9</v>
      </c>
    </row>
    <row r="874" spans="1:7" ht="13.95" customHeight="1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  <c r="G874">
        <v>20</v>
      </c>
    </row>
    <row r="875" spans="1:7" ht="13.95" customHeight="1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  <c r="G875">
        <v>21</v>
      </c>
    </row>
    <row r="876" spans="1:7" ht="13.95" customHeight="1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  <c r="G876">
        <v>15</v>
      </c>
    </row>
    <row r="877" spans="1:7" ht="13.95" customHeight="1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  <c r="G877">
        <v>15</v>
      </c>
    </row>
    <row r="878" spans="1:7" ht="13.95" customHeight="1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  <c r="G878">
        <v>26</v>
      </c>
    </row>
    <row r="879" spans="1:7" ht="13.95" customHeight="1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  <c r="G879">
        <v>21</v>
      </c>
    </row>
    <row r="880" spans="1:7" ht="13.95" customHeight="1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  <c r="G880">
        <v>25</v>
      </c>
    </row>
    <row r="881" spans="1:7" ht="13.95" customHeight="1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  <c r="G881">
        <v>19</v>
      </c>
    </row>
    <row r="882" spans="1:7" ht="13.95" customHeight="1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  <c r="G882">
        <v>23</v>
      </c>
    </row>
    <row r="883" spans="1:7" ht="13.95" customHeight="1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  <c r="G883">
        <v>16</v>
      </c>
    </row>
    <row r="884" spans="1:7" ht="13.95" customHeight="1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  <c r="G884">
        <v>17</v>
      </c>
    </row>
    <row r="885" spans="1:7" ht="13.95" customHeight="1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  <c r="G885">
        <v>23</v>
      </c>
    </row>
    <row r="886" spans="1:7" ht="13.95" customHeight="1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  <c r="G886">
        <v>15</v>
      </c>
    </row>
    <row r="887" spans="1:7" ht="13.95" customHeight="1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  <c r="G887">
        <v>16</v>
      </c>
    </row>
    <row r="888" spans="1:7" ht="13.95" customHeight="1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  <c r="G888">
        <v>22</v>
      </c>
    </row>
    <row r="889" spans="1:7" ht="13.95" customHeight="1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  <c r="G889">
        <v>22</v>
      </c>
    </row>
    <row r="890" spans="1:7" ht="13.95" customHeight="1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  <c r="G890">
        <v>25</v>
      </c>
    </row>
    <row r="891" spans="1:7" ht="13.95" customHeight="1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  <c r="G891">
        <v>25</v>
      </c>
    </row>
    <row r="892" spans="1:7" ht="13.95" customHeight="1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  <c r="G892">
        <v>17</v>
      </c>
    </row>
    <row r="893" spans="1:7" ht="13.95" customHeight="1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  <c r="G893">
        <v>19</v>
      </c>
    </row>
    <row r="894" spans="1:7" ht="13.95" customHeight="1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  <c r="G894">
        <v>15</v>
      </c>
    </row>
    <row r="895" spans="1:7" ht="13.95" customHeight="1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  <c r="G895">
        <v>26</v>
      </c>
    </row>
    <row r="896" spans="1:7" ht="13.95" customHeight="1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  <c r="G896">
        <v>27</v>
      </c>
    </row>
    <row r="897" spans="1:7" ht="13.95" customHeight="1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  <c r="G897">
        <v>26</v>
      </c>
    </row>
    <row r="898" spans="1:7" ht="13.95" customHeight="1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  <c r="G898">
        <v>4</v>
      </c>
    </row>
    <row r="899" spans="1:7" ht="13.95" customHeight="1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3.95" customHeight="1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  <c r="G900">
        <v>6</v>
      </c>
    </row>
    <row r="901" spans="1:7" ht="13.95" customHeight="1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  <c r="G901">
        <v>22</v>
      </c>
    </row>
    <row r="902" spans="1:7" ht="13.95" customHeight="1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3.95" customHeight="1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  <c r="G903">
        <v>23</v>
      </c>
    </row>
    <row r="904" spans="1:7" ht="13.95" customHeight="1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  <c r="G904">
        <v>21</v>
      </c>
    </row>
    <row r="905" spans="1:7" ht="13.95" customHeight="1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  <c r="G905">
        <v>21</v>
      </c>
    </row>
    <row r="906" spans="1:7" ht="13.95" customHeight="1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  <c r="G906">
        <v>19</v>
      </c>
    </row>
    <row r="907" spans="1:7" ht="13.95" customHeight="1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  <c r="G907">
        <v>17</v>
      </c>
    </row>
    <row r="908" spans="1:7" ht="13.95" customHeight="1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  <c r="G908">
        <v>23</v>
      </c>
    </row>
    <row r="909" spans="1:7" ht="13.95" customHeight="1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  <c r="G909">
        <v>21</v>
      </c>
    </row>
    <row r="910" spans="1:7" ht="13.95" customHeight="1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  <c r="G910">
        <v>26</v>
      </c>
    </row>
    <row r="911" spans="1:7" ht="13.95" customHeight="1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  <c r="G911">
        <v>15</v>
      </c>
    </row>
    <row r="912" spans="1:7" ht="13.95" customHeight="1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  <c r="G912">
        <v>19</v>
      </c>
    </row>
    <row r="913" spans="1:7" ht="13.95" customHeight="1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  <c r="G913">
        <v>16</v>
      </c>
    </row>
    <row r="914" spans="1:7" ht="13.95" customHeight="1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  <c r="G914">
        <v>14</v>
      </c>
    </row>
    <row r="915" spans="1:7" ht="13.95" customHeight="1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  <c r="G915">
        <v>17</v>
      </c>
    </row>
    <row r="916" spans="1:7" ht="13.95" customHeight="1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  <c r="G916">
        <v>23</v>
      </c>
    </row>
    <row r="917" spans="1:7" ht="13.95" customHeight="1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  <c r="G917">
        <v>11</v>
      </c>
    </row>
    <row r="918" spans="1:7" ht="13.95" customHeight="1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  <c r="G918">
        <v>18</v>
      </c>
    </row>
    <row r="919" spans="1:7" ht="13.95" customHeight="1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  <c r="G919">
        <v>26</v>
      </c>
    </row>
    <row r="920" spans="1:7" ht="13.95" customHeight="1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  <c r="G920">
        <v>16</v>
      </c>
    </row>
    <row r="921" spans="1:7" ht="13.95" customHeight="1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  <c r="G921">
        <v>11</v>
      </c>
    </row>
    <row r="922" spans="1:7" ht="13.95" customHeight="1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  <c r="G922">
        <v>18</v>
      </c>
    </row>
    <row r="923" spans="1:7" ht="13.95" customHeight="1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  <c r="G923">
        <v>8</v>
      </c>
    </row>
    <row r="924" spans="1:7" ht="13.95" customHeight="1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  <c r="G924">
        <v>13</v>
      </c>
    </row>
    <row r="925" spans="1:7" ht="13.95" customHeight="1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  <c r="G925">
        <v>17</v>
      </c>
    </row>
    <row r="926" spans="1:7" ht="13.95" customHeight="1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3.95" customHeight="1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  <c r="G927">
        <v>24</v>
      </c>
    </row>
    <row r="928" spans="1:7" ht="13.95" customHeight="1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  <c r="G928">
        <v>18</v>
      </c>
    </row>
    <row r="929" spans="1:7" ht="13.95" customHeight="1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  <c r="G929">
        <v>27</v>
      </c>
    </row>
    <row r="930" spans="1:7" ht="13.95" customHeight="1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  <c r="G930">
        <v>16</v>
      </c>
    </row>
    <row r="931" spans="1:7" ht="13.95" customHeight="1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  <c r="G931">
        <v>25</v>
      </c>
    </row>
    <row r="932" spans="1:7" ht="13.95" customHeight="1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  <c r="G932">
        <v>10</v>
      </c>
    </row>
    <row r="933" spans="1:7" ht="13.95" customHeight="1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  <c r="G933">
        <v>23</v>
      </c>
    </row>
    <row r="934" spans="1:7" ht="13.95" customHeight="1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  <c r="G934">
        <v>19</v>
      </c>
    </row>
    <row r="935" spans="1:7" ht="13.95" customHeight="1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  <c r="G935">
        <v>9</v>
      </c>
    </row>
    <row r="936" spans="1:7" ht="13.95" customHeight="1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  <c r="G936">
        <v>18</v>
      </c>
    </row>
    <row r="937" spans="1:7" ht="13.95" customHeight="1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3.95" customHeight="1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  <c r="G938">
        <v>10</v>
      </c>
    </row>
    <row r="939" spans="1:7" ht="13.95" customHeight="1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  <c r="G939">
        <v>20</v>
      </c>
    </row>
    <row r="940" spans="1:7" ht="13.95" customHeight="1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  <c r="G940">
        <v>4</v>
      </c>
    </row>
    <row r="941" spans="1:7" ht="13.95" customHeight="1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  <c r="G941">
        <v>14</v>
      </c>
    </row>
    <row r="942" spans="1:7" ht="13.95" customHeight="1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  <c r="G942">
        <v>26</v>
      </c>
    </row>
    <row r="943" spans="1:7" ht="13.95" customHeight="1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  <c r="G943">
        <v>24</v>
      </c>
    </row>
    <row r="944" spans="1:7" ht="13.95" customHeight="1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  <c r="G944">
        <v>11</v>
      </c>
    </row>
    <row r="945" spans="1:7" ht="13.95" customHeight="1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  <c r="G945">
        <v>17</v>
      </c>
    </row>
    <row r="946" spans="1:7" ht="13.95" customHeight="1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  <c r="G946">
        <v>18</v>
      </c>
    </row>
    <row r="947" spans="1:7" ht="13.95" customHeight="1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  <c r="G947">
        <v>15</v>
      </c>
    </row>
    <row r="948" spans="1:7" ht="13.95" customHeight="1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  <c r="G948">
        <v>14</v>
      </c>
    </row>
    <row r="949" spans="1:7" ht="13.95" customHeight="1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  <c r="G949">
        <v>14</v>
      </c>
    </row>
    <row r="950" spans="1:7" ht="13.95" customHeight="1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3.95" customHeight="1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  <c r="G951">
        <v>23</v>
      </c>
    </row>
    <row r="952" spans="1:7" ht="13.95" customHeight="1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  <c r="G952">
        <v>14</v>
      </c>
    </row>
    <row r="953" spans="1:7" ht="13.95" customHeight="1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  <c r="G953">
        <v>20</v>
      </c>
    </row>
    <row r="954" spans="1:7" ht="13.95" customHeight="1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  <c r="G954">
        <v>9</v>
      </c>
    </row>
    <row r="955" spans="1:7" ht="13.95" customHeight="1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  <c r="G955">
        <v>4</v>
      </c>
    </row>
    <row r="956" spans="1:7" ht="13.95" customHeight="1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  <c r="G956">
        <v>15</v>
      </c>
    </row>
    <row r="957" spans="1:7" ht="13.95" customHeight="1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  <c r="G957">
        <v>20</v>
      </c>
    </row>
    <row r="958" spans="1:7" ht="13.95" customHeight="1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  <c r="G958">
        <v>24</v>
      </c>
    </row>
    <row r="959" spans="1:7" ht="13.95" customHeight="1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3.95" customHeight="1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  <c r="G960">
        <v>20</v>
      </c>
    </row>
    <row r="961" spans="1:7" ht="13.95" customHeight="1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  <c r="G961">
        <v>22</v>
      </c>
    </row>
    <row r="962" spans="1:7" ht="13.95" customHeight="1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  <c r="G962">
        <v>12</v>
      </c>
    </row>
    <row r="963" spans="1:7" ht="13.95" customHeight="1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3.95" customHeight="1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  <c r="G964">
        <v>26</v>
      </c>
    </row>
    <row r="965" spans="1:7" ht="13.95" customHeight="1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  <c r="G965">
        <v>25</v>
      </c>
    </row>
    <row r="966" spans="1:7" ht="13.95" customHeight="1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  <c r="G966">
        <v>14</v>
      </c>
    </row>
    <row r="967" spans="1:7" ht="13.95" customHeight="1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  <c r="G967">
        <v>15</v>
      </c>
    </row>
    <row r="968" spans="1:7" ht="13.95" customHeight="1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  <c r="G968">
        <v>16</v>
      </c>
    </row>
    <row r="969" spans="1:7" ht="13.95" customHeight="1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  <c r="G969">
        <v>26</v>
      </c>
    </row>
    <row r="970" spans="1:7" ht="13.95" customHeight="1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  <c r="G970">
        <v>27</v>
      </c>
    </row>
    <row r="971" spans="1:7" ht="13.95" customHeight="1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  <c r="G971">
        <v>14</v>
      </c>
    </row>
    <row r="972" spans="1:7" ht="13.95" customHeight="1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  <c r="G972">
        <v>19</v>
      </c>
    </row>
    <row r="973" spans="1:7" ht="13.95" customHeight="1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  <c r="G973">
        <v>19</v>
      </c>
    </row>
    <row r="974" spans="1:7" ht="13.95" customHeight="1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  <c r="G974">
        <v>24</v>
      </c>
    </row>
    <row r="975" spans="1:7" ht="13.95" customHeight="1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  <c r="G975">
        <v>16</v>
      </c>
    </row>
    <row r="976" spans="1:7" ht="13.95" customHeight="1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  <c r="G976">
        <v>21</v>
      </c>
    </row>
    <row r="977" spans="1:7" ht="13.95" customHeight="1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  <c r="G977">
        <v>24</v>
      </c>
    </row>
    <row r="978" spans="1:7" ht="13.95" customHeight="1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  <c r="G978">
        <v>23</v>
      </c>
    </row>
    <row r="979" spans="1:7" ht="13.95" customHeight="1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  <c r="G979">
        <v>24</v>
      </c>
    </row>
    <row r="980" spans="1:7" ht="13.95" customHeight="1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  <c r="G980">
        <v>9</v>
      </c>
    </row>
    <row r="981" spans="1:7" ht="13.95" customHeight="1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  <c r="G981">
        <v>23</v>
      </c>
    </row>
    <row r="982" spans="1:7" ht="13.95" customHeight="1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  <c r="G982">
        <v>18</v>
      </c>
    </row>
    <row r="983" spans="1:7" ht="13.95" customHeight="1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  <c r="G983">
        <v>5</v>
      </c>
    </row>
    <row r="984" spans="1:7" ht="13.95" customHeight="1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  <c r="G984">
        <v>21</v>
      </c>
    </row>
    <row r="985" spans="1:7" ht="13.95" customHeight="1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  <c r="G985">
        <v>22</v>
      </c>
    </row>
    <row r="986" spans="1:7" ht="13.95" customHeight="1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  <c r="G986">
        <v>18</v>
      </c>
    </row>
    <row r="987" spans="1:7" ht="13.95" customHeight="1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  <c r="G987">
        <v>18</v>
      </c>
    </row>
    <row r="988" spans="1:7" ht="13.95" customHeight="1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  <c r="G988">
        <v>23</v>
      </c>
    </row>
    <row r="989" spans="1:7" ht="13.95" customHeight="1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  <c r="G989">
        <v>24</v>
      </c>
    </row>
    <row r="990" spans="1:7" ht="13.95" customHeight="1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  <c r="G990">
        <v>21</v>
      </c>
    </row>
    <row r="991" spans="1:7" ht="13.95" customHeight="1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  <c r="G991">
        <v>17</v>
      </c>
    </row>
    <row r="992" spans="1:7" ht="13.95" customHeight="1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  <c r="G992">
        <v>23</v>
      </c>
    </row>
    <row r="993" spans="1:7" ht="13.95" customHeight="1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  <c r="G993">
        <v>8</v>
      </c>
    </row>
    <row r="994" spans="1:7" ht="13.95" customHeight="1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  <c r="G994">
        <v>17</v>
      </c>
    </row>
    <row r="995" spans="1:7" ht="13.95" customHeight="1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  <c r="G995">
        <v>8</v>
      </c>
    </row>
    <row r="996" spans="1:7" ht="13.95" customHeight="1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  <c r="G996">
        <v>19</v>
      </c>
    </row>
    <row r="997" spans="1:7" ht="13.95" customHeight="1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  <c r="G997">
        <v>25</v>
      </c>
    </row>
    <row r="998" spans="1:7" ht="13.95" customHeight="1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  <c r="G998">
        <v>20</v>
      </c>
    </row>
    <row r="999" spans="1:7" ht="13.95" customHeight="1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  <c r="G999">
        <v>13</v>
      </c>
    </row>
    <row r="1000" spans="1:7" ht="13.95" customHeight="1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  <c r="G1000">
        <v>18</v>
      </c>
    </row>
    <row r="1001" spans="1:7" ht="13.95" customHeight="1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3.95" customHeight="1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  <c r="G1002">
        <v>17</v>
      </c>
    </row>
    <row r="1003" spans="1:7" ht="13.95" customHeight="1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3.95" customHeight="1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3.95" customHeight="1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3.95" customHeight="1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  <c r="G1006">
        <v>4</v>
      </c>
    </row>
    <row r="1007" spans="1:7" ht="13.95" customHeight="1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3.95" customHeight="1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3.95" customHeight="1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  <c r="G1009">
        <v>4</v>
      </c>
    </row>
    <row r="1010" spans="1:7" ht="13.95" customHeight="1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3.95" customHeight="1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3.95" customHeight="1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3.95" customHeight="1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3.95" customHeight="1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3.95" customHeight="1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3.95" customHeight="1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3.95" customHeight="1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3.95" customHeight="1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3.95" customHeight="1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  <c r="G1019">
        <v>17</v>
      </c>
    </row>
    <row r="1020" spans="1:7" ht="13.95" customHeight="1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3.95" customHeight="1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  <c r="G1021">
        <v>14</v>
      </c>
    </row>
    <row r="1022" spans="1:7" ht="13.95" customHeight="1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  <c r="G1022">
        <v>16</v>
      </c>
    </row>
    <row r="1023" spans="1:7" ht="13.95" customHeight="1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3.95" customHeight="1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3.95" customHeight="1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3.95" customHeight="1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3.95" customHeight="1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3.95" customHeight="1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  <c r="G1028">
        <v>16</v>
      </c>
    </row>
    <row r="1029" spans="1:7" ht="13.95" customHeight="1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  <c r="G1029">
        <v>21</v>
      </c>
    </row>
    <row r="1030" spans="1:7" ht="13.95" customHeight="1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3.95" customHeight="1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  <c r="G1031">
        <v>4</v>
      </c>
    </row>
    <row r="1032" spans="1:7" ht="13.95" customHeight="1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  <c r="G1032">
        <v>19</v>
      </c>
    </row>
    <row r="1033" spans="1:7" ht="13.95" customHeight="1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3.95" customHeight="1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3.95" customHeight="1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  <c r="G1035">
        <v>18</v>
      </c>
    </row>
    <row r="1036" spans="1:7" ht="13.95" customHeight="1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3.95" customHeight="1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  <c r="G1037">
        <v>12</v>
      </c>
    </row>
    <row r="1038" spans="1:7" ht="13.95" customHeight="1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3.95" customHeight="1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3.95" customHeight="1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3.95" customHeight="1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3.95" customHeight="1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3.95" customHeight="1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3.95" customHeight="1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  <c r="G1044">
        <v>24</v>
      </c>
    </row>
    <row r="1045" spans="1:7" ht="13.95" customHeight="1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  <c r="G1045">
        <v>23</v>
      </c>
    </row>
    <row r="1046" spans="1:7" ht="13.95" customHeight="1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3.95" customHeight="1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  <c r="G1047">
        <v>11</v>
      </c>
    </row>
    <row r="1048" spans="1:7" ht="13.95" customHeight="1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3.95" customHeight="1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  <c r="G1049">
        <v>19</v>
      </c>
    </row>
    <row r="1050" spans="1:7" ht="13.95" customHeight="1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  <c r="G1050">
        <v>16</v>
      </c>
    </row>
    <row r="1051" spans="1:7" ht="13.95" customHeight="1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  <c r="G1051">
        <v>20</v>
      </c>
    </row>
    <row r="1052" spans="1:7" ht="13.95" customHeight="1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3.95" customHeight="1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3.95" customHeight="1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3.95" customHeight="1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3.95" customHeight="1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  <c r="G1056">
        <v>4</v>
      </c>
    </row>
    <row r="1057" spans="1:7" ht="13.95" customHeight="1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  <c r="G1057">
        <v>16</v>
      </c>
    </row>
    <row r="1058" spans="1:7" ht="13.95" customHeight="1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3.95" customHeight="1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  <c r="G1059">
        <v>14</v>
      </c>
    </row>
    <row r="1060" spans="1:7" ht="13.95" customHeight="1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3.95" customHeight="1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3.95" customHeight="1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3.95" customHeight="1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3.95" customHeight="1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3.95" customHeight="1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3.95" customHeight="1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3.95" customHeight="1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3.95" customHeight="1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3.95" customHeight="1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3.95" customHeight="1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3.95" customHeight="1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3.95" customHeight="1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3.95" customHeight="1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  <c r="G1073">
        <v>25</v>
      </c>
    </row>
    <row r="1074" spans="1:7" ht="13.95" customHeight="1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3.95" customHeight="1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3.95" customHeight="1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  <c r="G1076">
        <v>11</v>
      </c>
    </row>
    <row r="1077" spans="1:7" ht="13.95" customHeight="1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3.95" customHeight="1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3.95" customHeight="1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3.95" customHeight="1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3.95" customHeight="1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3.95" customHeight="1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  <c r="G1082">
        <v>18</v>
      </c>
    </row>
    <row r="1083" spans="1:7" ht="13.95" customHeight="1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  <c r="G1083">
        <v>15</v>
      </c>
    </row>
    <row r="1084" spans="1:7" ht="13.95" customHeight="1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3.95" customHeight="1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3.95" customHeight="1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3.95" customHeight="1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  <c r="G1087">
        <v>15</v>
      </c>
    </row>
    <row r="1088" spans="1:7" ht="13.95" customHeight="1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3.95" customHeight="1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  <c r="G1089">
        <v>25</v>
      </c>
    </row>
    <row r="1090" spans="1:7" ht="13.95" customHeight="1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3.95" customHeight="1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3.95" customHeight="1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3.95" customHeight="1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  <c r="G1093">
        <v>6</v>
      </c>
    </row>
    <row r="1094" spans="1:7" ht="13.95" customHeight="1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3.95" customHeight="1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3.95" customHeight="1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3.95" customHeight="1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  <c r="G1097">
        <v>12</v>
      </c>
    </row>
    <row r="1098" spans="1:7" ht="13.95" customHeight="1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3.95" customHeight="1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3.95" customHeight="1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3.95" customHeight="1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3.95" customHeight="1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3.95" customHeight="1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3.95" customHeight="1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3.95" customHeight="1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  <c r="G1105">
        <v>15</v>
      </c>
    </row>
    <row r="1106" spans="1:7" ht="13.95" customHeight="1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3.95" customHeight="1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3.95" customHeight="1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3.95" customHeight="1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  <c r="G1109">
        <v>19</v>
      </c>
    </row>
    <row r="1110" spans="1:7" ht="13.95" customHeight="1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3.95" customHeight="1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3.95" customHeight="1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3.95" customHeight="1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3.95" customHeight="1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3.95" customHeight="1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3.95" customHeight="1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3.95" customHeight="1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3.95" customHeight="1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3.95" customHeight="1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3.95" customHeight="1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3.95" customHeight="1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3.95" customHeight="1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3.95" customHeight="1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3.95" customHeight="1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3.95" customHeight="1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3.95" customHeight="1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3.95" customHeight="1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3.95" customHeight="1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  <c r="G1128">
        <v>15</v>
      </c>
    </row>
    <row r="1129" spans="1:7" ht="13.95" customHeight="1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  <c r="G1129">
        <v>12</v>
      </c>
    </row>
    <row r="1130" spans="1:7" ht="13.95" customHeight="1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3.95" customHeight="1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3.95" customHeight="1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3.95" customHeight="1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  <c r="G1133">
        <v>23</v>
      </c>
    </row>
    <row r="1134" spans="1:7" ht="13.95" customHeight="1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  <c r="G1134">
        <v>5</v>
      </c>
    </row>
    <row r="1135" spans="1:7" ht="13.95" customHeight="1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  <c r="G1135">
        <v>19</v>
      </c>
    </row>
    <row r="1136" spans="1:7" ht="13.95" customHeight="1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  <c r="G1136">
        <v>25</v>
      </c>
    </row>
    <row r="1137" spans="1:7" ht="13.95" customHeight="1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  <c r="G1137">
        <v>25</v>
      </c>
    </row>
    <row r="1138" spans="1:7" ht="13.95" customHeight="1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3.95" customHeight="1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  <c r="G1139">
        <v>20</v>
      </c>
    </row>
    <row r="1140" spans="1:7" ht="13.95" customHeight="1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3.95" customHeight="1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3.95" customHeight="1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3.95" customHeight="1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3.95" customHeight="1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3.95" customHeight="1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3.95" customHeight="1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  <c r="G1146">
        <v>15</v>
      </c>
    </row>
    <row r="1147" spans="1:7" ht="13.95" customHeight="1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3.95" customHeight="1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  <c r="G1148">
        <v>11</v>
      </c>
    </row>
    <row r="1149" spans="1:7" ht="13.95" customHeight="1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3.95" customHeight="1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  <c r="G1150">
        <v>18</v>
      </c>
    </row>
    <row r="1151" spans="1:7" ht="13.95" customHeight="1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  <c r="G1151">
        <v>21</v>
      </c>
    </row>
    <row r="1152" spans="1:7" ht="13.95" customHeight="1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3.95" customHeight="1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3.95" customHeight="1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  <c r="G1154">
        <v>22</v>
      </c>
    </row>
    <row r="1155" spans="1:7" ht="13.95" customHeight="1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3.95" customHeight="1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  <c r="G1156">
        <v>25</v>
      </c>
    </row>
    <row r="1157" spans="1:7" ht="13.95" customHeight="1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  <c r="G1157">
        <v>24</v>
      </c>
    </row>
    <row r="1158" spans="1:7" ht="13.95" customHeight="1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3.95" customHeight="1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  <c r="G1159">
        <v>9</v>
      </c>
    </row>
    <row r="1160" spans="1:7" ht="13.95" customHeight="1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  <c r="G1160">
        <v>16</v>
      </c>
    </row>
    <row r="1161" spans="1:7" ht="13.95" customHeight="1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3.95" customHeight="1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  <c r="G1162">
        <v>5</v>
      </c>
    </row>
    <row r="1163" spans="1:7" ht="13.95" customHeight="1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3.95" customHeight="1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3.95" customHeight="1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  <c r="G1165">
        <v>16</v>
      </c>
    </row>
    <row r="1166" spans="1:7" ht="13.95" customHeight="1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3.95" customHeight="1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3.95" customHeight="1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3.95" customHeight="1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3.95" customHeight="1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  <c r="G1170">
        <v>14</v>
      </c>
    </row>
    <row r="1171" spans="1:7" ht="13.95" customHeight="1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  <c r="G1171">
        <v>6</v>
      </c>
    </row>
    <row r="1172" spans="1:7" ht="13.95" customHeight="1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3.95" customHeight="1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  <c r="G1173">
        <v>14</v>
      </c>
    </row>
    <row r="1174" spans="1:7" ht="13.95" customHeight="1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3.95" customHeight="1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  <c r="G1175">
        <v>12</v>
      </c>
    </row>
    <row r="1176" spans="1:7" ht="13.95" customHeight="1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3.95" customHeight="1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3.95" customHeight="1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3.95" customHeight="1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3.95" customHeight="1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3.95" customHeight="1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3.95" customHeight="1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  <c r="G1182">
        <v>20</v>
      </c>
    </row>
    <row r="1183" spans="1:7" ht="13.95" customHeight="1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3.95" customHeight="1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  <c r="G1184">
        <v>9</v>
      </c>
    </row>
    <row r="1185" spans="1:7" ht="13.95" customHeight="1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3.95" customHeight="1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  <c r="G1186">
        <v>21</v>
      </c>
    </row>
    <row r="1187" spans="1:7" ht="13.95" customHeight="1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3.95" customHeight="1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3.95" customHeight="1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3.95" customHeight="1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3.95" customHeight="1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  <c r="G1191">
        <v>24</v>
      </c>
    </row>
    <row r="1192" spans="1:7" ht="13.95" customHeight="1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3.95" customHeight="1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  <c r="G1193">
        <v>16</v>
      </c>
    </row>
    <row r="1194" spans="1:7" ht="13.95" customHeight="1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3.95" customHeight="1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  <c r="G1195">
        <v>9</v>
      </c>
    </row>
    <row r="1196" spans="1:7" ht="13.95" customHeight="1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3.95" customHeight="1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3.95" customHeight="1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3.95" customHeight="1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3.95" customHeight="1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3.95" customHeight="1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  <c r="G1201">
        <v>16</v>
      </c>
    </row>
    <row r="1202" spans="1:7" ht="13.95" customHeight="1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3.95" customHeight="1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3.95" customHeight="1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  <c r="G1204">
        <v>14</v>
      </c>
    </row>
    <row r="1205" spans="1:7" ht="13.95" customHeight="1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3.95" customHeight="1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  <c r="G1206">
        <v>18</v>
      </c>
    </row>
    <row r="1207" spans="1:7" ht="13.95" customHeight="1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3.95" customHeight="1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3.95" customHeight="1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  <c r="G1209">
        <v>21</v>
      </c>
    </row>
    <row r="1210" spans="1:7" ht="13.95" customHeight="1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3.95" customHeight="1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3.95" customHeight="1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3.95" customHeight="1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  <c r="G1213">
        <v>18</v>
      </c>
    </row>
    <row r="1214" spans="1:7" ht="13.95" customHeight="1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3.95" customHeight="1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3.95" customHeight="1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3.95" customHeight="1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  <c r="G1217">
        <v>14</v>
      </c>
    </row>
    <row r="1218" spans="1:7" ht="13.95" customHeight="1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3.95" customHeight="1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3.95" customHeight="1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3.95" customHeight="1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  <c r="G1221">
        <v>23</v>
      </c>
    </row>
    <row r="1222" spans="1:7" ht="13.95" customHeight="1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3.95" customHeight="1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3.95" customHeight="1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3.95" customHeight="1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3.95" customHeight="1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3.95" customHeight="1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3.95" customHeight="1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3.95" customHeight="1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3.95" customHeight="1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  <c r="G1230">
        <v>22</v>
      </c>
    </row>
    <row r="1231" spans="1:7" ht="13.95" customHeight="1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3.95" customHeight="1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3.95" customHeight="1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3.95" customHeight="1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  <c r="G1234">
        <v>7</v>
      </c>
    </row>
    <row r="1235" spans="1:7" ht="13.95" customHeight="1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  <c r="G1235">
        <v>21</v>
      </c>
    </row>
    <row r="1236" spans="1:7" ht="13.95" customHeight="1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3.95" customHeight="1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3.95" customHeight="1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3.95" customHeight="1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3.95" customHeight="1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  <c r="G1240">
        <v>25</v>
      </c>
    </row>
    <row r="1241" spans="1:7" ht="13.95" customHeight="1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3.95" customHeight="1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3.95" customHeight="1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  <c r="G1243">
        <v>4</v>
      </c>
    </row>
    <row r="1244" spans="1:7" ht="13.95" customHeight="1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3.95" customHeight="1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3.95" customHeight="1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3.95" customHeight="1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3.95" customHeight="1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3.95" customHeight="1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3.95" customHeight="1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  <c r="G1250">
        <v>6</v>
      </c>
    </row>
    <row r="1251" spans="1:7" ht="13.95" customHeight="1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3.95" customHeight="1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  <c r="G1252">
        <v>5</v>
      </c>
    </row>
    <row r="1253" spans="1:7" ht="13.95" customHeight="1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  <c r="G1253">
        <v>6</v>
      </c>
    </row>
    <row r="1254" spans="1:7" ht="13.95" customHeight="1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  <c r="G1254">
        <v>13</v>
      </c>
    </row>
    <row r="1255" spans="1:7" ht="13.95" customHeight="1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  <c r="G1255">
        <v>6</v>
      </c>
    </row>
    <row r="1256" spans="1:7" ht="13.95" customHeight="1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3.95" customHeight="1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  <c r="G1257">
        <v>23</v>
      </c>
    </row>
    <row r="1258" spans="1:7" ht="13.95" customHeight="1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3.95" customHeight="1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3.95" customHeight="1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3.95" customHeight="1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3.95" customHeight="1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  <c r="G1262">
        <v>22</v>
      </c>
    </row>
    <row r="1263" spans="1:7" ht="13.95" customHeight="1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3.95" customHeight="1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  <c r="G1264">
        <v>22</v>
      </c>
    </row>
    <row r="1265" spans="1:7" ht="13.95" customHeight="1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3.95" customHeight="1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3.95" customHeight="1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3.95" customHeight="1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  <c r="G1268">
        <v>4</v>
      </c>
    </row>
    <row r="1269" spans="1:7" ht="13.95" customHeight="1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3.95" customHeight="1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  <c r="G1270">
        <v>17</v>
      </c>
    </row>
    <row r="1271" spans="1:7" ht="13.95" customHeight="1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3.95" customHeight="1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  <c r="G1272">
        <v>8</v>
      </c>
    </row>
    <row r="1273" spans="1:7" ht="13.95" customHeight="1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3.95" customHeight="1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3.95" customHeight="1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  <c r="G1275">
        <v>16</v>
      </c>
    </row>
    <row r="1276" spans="1:7" ht="13.95" customHeight="1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  <c r="G1276">
        <v>23</v>
      </c>
    </row>
    <row r="1277" spans="1:7" ht="13.95" customHeight="1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3.95" customHeight="1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3.95" customHeight="1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3.95" customHeight="1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  <c r="G1280">
        <v>22</v>
      </c>
    </row>
    <row r="1281" spans="1:7" ht="13.95" customHeight="1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3.95" customHeight="1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3.95" customHeight="1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3.95" customHeight="1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3.95" customHeight="1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3.95" customHeight="1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3.95" customHeight="1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  <c r="G1287">
        <v>17</v>
      </c>
    </row>
    <row r="1288" spans="1:7" ht="13.95" customHeight="1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  <c r="G1288">
        <v>20</v>
      </c>
    </row>
    <row r="1289" spans="1:7" ht="13.95" customHeight="1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3.95" customHeight="1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  <c r="G1290">
        <v>18</v>
      </c>
    </row>
    <row r="1291" spans="1:7" ht="13.95" customHeight="1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  <c r="G1291">
        <v>8</v>
      </c>
    </row>
    <row r="1292" spans="1:7" ht="13.95" customHeight="1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3.95" customHeight="1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  <c r="G1293">
        <v>17</v>
      </c>
    </row>
    <row r="1294" spans="1:7" ht="13.95" customHeight="1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3.95" customHeight="1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3.95" customHeight="1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3.95" customHeight="1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3.95" customHeight="1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3.95" customHeight="1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  <c r="G1299">
        <v>12</v>
      </c>
    </row>
    <row r="1300" spans="1:7" ht="13.95" customHeight="1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  <c r="G1300">
        <v>9</v>
      </c>
    </row>
    <row r="1301" spans="1:7" ht="13.95" customHeight="1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  <c r="G1301">
        <v>12</v>
      </c>
    </row>
    <row r="1302" spans="1:7" ht="13.95" customHeight="1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3.95" customHeight="1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  <c r="G1303">
        <v>4</v>
      </c>
    </row>
    <row r="1304" spans="1:7" ht="13.95" customHeight="1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3.95" customHeight="1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3.95" customHeight="1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  <c r="G1306">
        <v>5</v>
      </c>
    </row>
    <row r="1307" spans="1:7" ht="13.95" customHeight="1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3.95" customHeight="1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3.95" customHeight="1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3.95" customHeight="1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  <c r="G1310">
        <v>6</v>
      </c>
    </row>
    <row r="1311" spans="1:7" ht="13.95" customHeight="1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3.95" customHeight="1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3.95" customHeight="1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3.95" customHeight="1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  <c r="G1314">
        <v>22</v>
      </c>
    </row>
    <row r="1315" spans="1:7" ht="13.95" customHeight="1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  <c r="G1315">
        <v>24</v>
      </c>
    </row>
    <row r="1316" spans="1:7" ht="13.95" customHeight="1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3.95" customHeight="1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  <c r="G1317">
        <v>23</v>
      </c>
    </row>
    <row r="1318" spans="1:7" ht="13.95" customHeight="1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3.95" customHeight="1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  <c r="G1319">
        <v>8</v>
      </c>
    </row>
    <row r="1320" spans="1:7" ht="13.95" customHeight="1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  <c r="G1320">
        <v>20</v>
      </c>
    </row>
    <row r="1321" spans="1:7" ht="13.95" customHeight="1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  <c r="G1321">
        <v>14</v>
      </c>
    </row>
    <row r="1322" spans="1:7" ht="13.95" customHeight="1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3.95" customHeight="1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3.95" customHeight="1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3.95" customHeight="1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3.95" customHeight="1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3.95" customHeight="1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3.95" customHeight="1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3.95" customHeight="1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3.95" customHeight="1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3.95" customHeight="1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3.95" customHeight="1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  <c r="G1332">
        <v>16</v>
      </c>
    </row>
    <row r="1333" spans="1:7" ht="13.95" customHeight="1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  <c r="G1333">
        <v>22</v>
      </c>
    </row>
    <row r="1334" spans="1:7" ht="13.95" customHeight="1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  <c r="G1334">
        <v>8</v>
      </c>
    </row>
    <row r="1335" spans="1:7" ht="13.95" customHeight="1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3.95" customHeight="1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3.95" customHeight="1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3.95" customHeight="1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3.95" customHeight="1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3.95" customHeight="1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  <c r="G1340">
        <v>23</v>
      </c>
    </row>
    <row r="1341" spans="1:7" ht="13.95" customHeight="1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3.95" customHeight="1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3.95" customHeight="1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3.95" customHeight="1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3.95" customHeight="1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3.95" customHeight="1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  <c r="G1346">
        <v>5</v>
      </c>
    </row>
    <row r="1347" spans="1:7" ht="13.95" customHeight="1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3.95" customHeight="1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3.95" customHeight="1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3.95" customHeight="1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3.95" customHeight="1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  <c r="G1351">
        <v>25</v>
      </c>
    </row>
    <row r="1352" spans="1:7" ht="13.95" customHeight="1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  <c r="G1352">
        <v>25</v>
      </c>
    </row>
    <row r="1353" spans="1:7" ht="13.95" customHeight="1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  <c r="G1353">
        <v>22</v>
      </c>
    </row>
    <row r="1354" spans="1:7" ht="13.95" customHeight="1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3.95" customHeight="1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3.95" customHeight="1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3.95" customHeight="1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3.95" customHeight="1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  <c r="G1358">
        <v>7</v>
      </c>
    </row>
    <row r="1359" spans="1:7" ht="13.95" customHeight="1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3.95" customHeight="1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3.95" customHeight="1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  <c r="G1361">
        <v>21</v>
      </c>
    </row>
    <row r="1362" spans="1:7" ht="13.95" customHeight="1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3.95" customHeight="1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3.95" customHeight="1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3.95" customHeight="1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  <c r="G1365">
        <v>14</v>
      </c>
    </row>
    <row r="1366" spans="1:7" ht="13.95" customHeight="1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3.95" customHeight="1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  <c r="G1367">
        <v>8</v>
      </c>
    </row>
    <row r="1368" spans="1:7" ht="13.95" customHeight="1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3.95" customHeight="1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  <c r="G1369">
        <v>14</v>
      </c>
    </row>
    <row r="1370" spans="1:7" ht="13.95" customHeight="1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3.95" customHeight="1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3.95" customHeight="1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3.95" customHeight="1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3.95" customHeight="1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  <c r="G1374">
        <v>22</v>
      </c>
    </row>
    <row r="1375" spans="1:7" ht="13.95" customHeight="1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3.95" customHeight="1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3.95" customHeight="1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  <c r="G1377">
        <v>23</v>
      </c>
    </row>
    <row r="1378" spans="1:7" ht="13.95" customHeight="1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  <c r="G1378">
        <v>17</v>
      </c>
    </row>
    <row r="1379" spans="1:7" ht="13.95" customHeight="1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  <c r="G1379">
        <v>22</v>
      </c>
    </row>
    <row r="1380" spans="1:7" ht="13.95" customHeight="1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3.95" customHeight="1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3.95" customHeight="1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  <c r="G1382">
        <v>21</v>
      </c>
    </row>
    <row r="1383" spans="1:7" ht="13.95" customHeight="1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  <c r="G1383">
        <v>18</v>
      </c>
    </row>
    <row r="1384" spans="1:7" ht="13.95" customHeight="1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3.95" customHeight="1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3.95" customHeight="1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3.95" customHeight="1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3.95" customHeight="1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  <c r="G1388">
        <v>16</v>
      </c>
    </row>
    <row r="1389" spans="1:7" ht="13.95" customHeight="1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3.95" customHeight="1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  <c r="G1390">
        <v>23</v>
      </c>
    </row>
    <row r="1391" spans="1:7" ht="13.95" customHeight="1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3.95" customHeight="1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3.95" customHeight="1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3.95" customHeight="1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3.95" customHeight="1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  <c r="G1395">
        <v>14</v>
      </c>
    </row>
    <row r="1396" spans="1:7" ht="13.95" customHeight="1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  <c r="G1396">
        <v>23</v>
      </c>
    </row>
    <row r="1397" spans="1:7" ht="13.95" customHeight="1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  <c r="G1397">
        <v>14</v>
      </c>
    </row>
    <row r="1398" spans="1:7" ht="13.95" customHeight="1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3.95" customHeight="1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3.95" customHeight="1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3.95" customHeight="1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3.95" customHeight="1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3.95" customHeight="1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3.95" customHeight="1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  <c r="G1404">
        <v>17</v>
      </c>
    </row>
    <row r="1405" spans="1:7" ht="13.95" customHeight="1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3.95" customHeight="1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  <c r="G1406">
        <v>9</v>
      </c>
    </row>
    <row r="1407" spans="1:7" ht="13.95" customHeight="1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3.95" customHeight="1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  <c r="G1408">
        <v>20</v>
      </c>
    </row>
    <row r="1409" spans="1:7" ht="13.95" customHeight="1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3.95" customHeight="1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3.95" customHeight="1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3.95" customHeight="1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3.95" customHeight="1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3.95" customHeight="1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3.95" customHeight="1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3.95" customHeight="1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3.95" customHeight="1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3.95" customHeight="1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3.95" customHeight="1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3.95" customHeight="1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3.95" customHeight="1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  <c r="G1421">
        <v>17</v>
      </c>
    </row>
    <row r="1422" spans="1:7" ht="13.95" customHeight="1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3.95" customHeight="1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  <c r="G1423">
        <v>9</v>
      </c>
    </row>
    <row r="1424" spans="1:7" ht="13.95" customHeight="1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  <c r="G1424">
        <v>4</v>
      </c>
    </row>
    <row r="1425" spans="1:7" ht="13.95" customHeight="1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  <c r="G1425">
        <v>17</v>
      </c>
    </row>
    <row r="1426" spans="1:7" ht="13.95" customHeight="1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3.95" customHeight="1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3.95" customHeight="1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  <c r="G1428">
        <v>16</v>
      </c>
    </row>
    <row r="1429" spans="1:7" ht="13.95" customHeight="1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3.95" customHeight="1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3.95" customHeight="1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3.95" customHeight="1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  <c r="G1432">
        <v>16</v>
      </c>
    </row>
    <row r="1433" spans="1:7" ht="13.95" customHeight="1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3.95" customHeight="1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3.95" customHeight="1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  <c r="G1435">
        <v>20</v>
      </c>
    </row>
    <row r="1436" spans="1:7" ht="13.95" customHeight="1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3.95" customHeight="1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  <c r="G1437">
        <v>5</v>
      </c>
    </row>
    <row r="1438" spans="1:7" ht="13.95" customHeight="1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3.95" customHeight="1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  <c r="G1439">
        <v>18</v>
      </c>
    </row>
    <row r="1440" spans="1:7" ht="13.95" customHeight="1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3.95" customHeight="1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3.95" customHeight="1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3.95" customHeight="1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  <c r="G1443">
        <v>6</v>
      </c>
    </row>
    <row r="1444" spans="1:7" ht="13.95" customHeight="1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3.95" customHeight="1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3.95" customHeight="1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3.95" customHeight="1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3.95" customHeight="1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  <c r="G1448">
        <v>22</v>
      </c>
    </row>
    <row r="1449" spans="1:7" ht="13.95" customHeight="1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3.95" customHeight="1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  <c r="G1450">
        <v>13</v>
      </c>
    </row>
    <row r="1451" spans="1:7" ht="13.95" customHeight="1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  <c r="G1451">
        <v>4</v>
      </c>
    </row>
    <row r="1452" spans="1:7" ht="13.95" customHeight="1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  <c r="G1452">
        <v>18</v>
      </c>
    </row>
    <row r="1453" spans="1:7" ht="13.95" customHeight="1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3.95" customHeight="1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3.95" customHeight="1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3.95" customHeight="1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  <c r="G1456">
        <v>18</v>
      </c>
    </row>
    <row r="1457" spans="1:7" ht="13.95" customHeight="1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3.95" customHeight="1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3.95" customHeight="1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3.95" customHeight="1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3.95" customHeight="1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3.95" customHeight="1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  <c r="G1462">
        <v>18</v>
      </c>
    </row>
    <row r="1463" spans="1:7" ht="13.95" customHeight="1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3.95" customHeight="1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3.95" customHeight="1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  <c r="G1465">
        <v>8</v>
      </c>
    </row>
    <row r="1466" spans="1:7" ht="13.95" customHeight="1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  <c r="G1466">
        <v>24</v>
      </c>
    </row>
    <row r="1467" spans="1:7" ht="13.95" customHeight="1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3.95" customHeight="1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3.95" customHeight="1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3.95" customHeight="1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  <c r="G1470">
        <v>16</v>
      </c>
    </row>
    <row r="1471" spans="1:7" ht="13.95" customHeight="1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  <c r="G1471">
        <v>6</v>
      </c>
    </row>
    <row r="1472" spans="1:7" ht="13.95" customHeight="1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  <c r="G1472">
        <v>7</v>
      </c>
    </row>
    <row r="1473" spans="1:7" ht="13.95" customHeight="1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  <c r="G1473">
        <v>20</v>
      </c>
    </row>
    <row r="1474" spans="1:7" ht="13.95" customHeight="1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3.95" customHeight="1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3.95" customHeight="1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  <c r="G1476">
        <v>21</v>
      </c>
    </row>
    <row r="1477" spans="1:7" ht="13.95" customHeight="1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3.95" customHeight="1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3.95" customHeight="1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3.95" customHeight="1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3.95" customHeight="1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  <c r="G1481">
        <v>22</v>
      </c>
    </row>
    <row r="1482" spans="1:7" ht="13.95" customHeight="1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3.95" customHeight="1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3.95" customHeight="1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  <c r="G1484">
        <v>20</v>
      </c>
    </row>
    <row r="1485" spans="1:7" ht="13.95" customHeight="1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3.95" customHeight="1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3.95" customHeight="1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  <c r="G1487">
        <v>20</v>
      </c>
    </row>
    <row r="1488" spans="1:7" ht="13.95" customHeight="1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3.95" customHeight="1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3.95" customHeight="1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3.95" customHeight="1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3.95" customHeight="1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3.95" customHeight="1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  <c r="G1493">
        <v>22</v>
      </c>
    </row>
    <row r="1494" spans="1:7" ht="13.95" customHeight="1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3.95" customHeight="1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3.95" customHeight="1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3.95" customHeight="1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3.95" customHeight="1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3.95" customHeight="1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3.95" customHeight="1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3.95" customHeight="1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3.95" customHeight="1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3.95" customHeight="1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3.95" customHeight="1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3.95" customHeight="1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3.95" customHeight="1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3.95" customHeight="1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3.95" customHeight="1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3.95" customHeight="1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3.95" customHeight="1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3.95" customHeight="1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3.95" customHeight="1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3.95" customHeight="1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3.95" customHeight="1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3.95" customHeight="1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  <c r="G1515">
        <v>17</v>
      </c>
    </row>
    <row r="1516" spans="1:7" ht="13.95" customHeight="1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3.95" customHeight="1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3.95" customHeight="1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3.95" customHeight="1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3.95" customHeight="1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3.95" customHeight="1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3.95" customHeight="1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3.95" customHeight="1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3.95" customHeight="1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  <c r="G1524">
        <v>17</v>
      </c>
    </row>
    <row r="1525" spans="1:7" ht="13.95" customHeight="1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3.95" customHeight="1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3.95" customHeight="1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  <c r="G1527">
        <v>13</v>
      </c>
    </row>
    <row r="1528" spans="1:7" ht="13.95" customHeight="1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3.95" customHeight="1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3.95" customHeight="1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3.95" customHeight="1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3.95" customHeight="1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3.95" customHeight="1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  <c r="G1533">
        <v>22</v>
      </c>
    </row>
    <row r="1534" spans="1:7" ht="13.95" customHeight="1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  <c r="G1534">
        <v>19</v>
      </c>
    </row>
    <row r="1535" spans="1:7" ht="13.95" customHeight="1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3.95" customHeight="1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  <c r="G1536">
        <v>15</v>
      </c>
    </row>
    <row r="1537" spans="1:7" ht="13.95" customHeight="1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3.95" customHeight="1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3.95" customHeight="1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3.95" customHeight="1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3.95" customHeight="1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3.95" customHeight="1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3.95" customHeight="1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3.95" customHeight="1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3.95" customHeight="1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3.95" customHeight="1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3.95" customHeight="1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  <c r="G1547">
        <v>11</v>
      </c>
    </row>
    <row r="1548" spans="1:7" ht="13.95" customHeight="1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3.95" customHeight="1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  <c r="G1549">
        <v>4</v>
      </c>
    </row>
    <row r="1550" spans="1:7" ht="13.95" customHeight="1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3.95" customHeight="1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3.95" customHeight="1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3.95" customHeight="1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  <c r="G1553">
        <v>11</v>
      </c>
    </row>
    <row r="1554" spans="1:7" ht="13.95" customHeight="1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3.95" customHeight="1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  <c r="G1555">
        <v>21</v>
      </c>
    </row>
    <row r="1556" spans="1:7" ht="13.95" customHeight="1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3.95" customHeight="1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3.95" customHeight="1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  <c r="G1558">
        <v>5</v>
      </c>
    </row>
    <row r="1559" spans="1:7" ht="13.95" customHeight="1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3.95" customHeight="1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3.95" customHeight="1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3.95" customHeight="1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3.95" customHeight="1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  <c r="G1563">
        <v>8</v>
      </c>
    </row>
    <row r="1564" spans="1:7" ht="13.95" customHeight="1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3.95" customHeight="1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3.95" customHeight="1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3.95" customHeight="1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  <c r="G1567">
        <v>22</v>
      </c>
    </row>
    <row r="1568" spans="1:7" ht="13.95" customHeight="1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3.95" customHeight="1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3.95" customHeight="1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3.95" customHeight="1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3.95" customHeight="1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3.95" customHeight="1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3.95" customHeight="1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  <c r="G1574">
        <v>19</v>
      </c>
    </row>
    <row r="1575" spans="1:7" ht="13.95" customHeight="1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3.95" customHeight="1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3.95" customHeight="1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  <c r="G1577">
        <v>20</v>
      </c>
    </row>
    <row r="1578" spans="1:7" ht="13.95" customHeight="1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3.95" customHeight="1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3.95" customHeight="1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3.95" customHeight="1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3.95" customHeight="1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  <c r="G1582">
        <v>8</v>
      </c>
    </row>
    <row r="1583" spans="1:7" ht="13.95" customHeight="1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  <c r="G1583">
        <v>17</v>
      </c>
    </row>
    <row r="1584" spans="1:7" ht="13.95" customHeight="1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3.95" customHeight="1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3.95" customHeight="1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  <c r="G1586">
        <v>21</v>
      </c>
    </row>
    <row r="1587" spans="1:7" ht="13.95" customHeight="1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  <c r="G1587">
        <v>23</v>
      </c>
    </row>
    <row r="1588" spans="1:7" ht="13.95" customHeight="1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3.95" customHeight="1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3.95" customHeight="1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3.95" customHeight="1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3.95" customHeight="1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  <c r="G1592">
        <v>8</v>
      </c>
    </row>
    <row r="1593" spans="1:7" ht="13.95" customHeight="1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3.95" customHeight="1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3.95" customHeight="1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  <c r="G1595">
        <v>6</v>
      </c>
    </row>
    <row r="1596" spans="1:7" ht="13.95" customHeight="1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3.95" customHeight="1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  <c r="G1597">
        <v>15</v>
      </c>
    </row>
    <row r="1598" spans="1:7" ht="13.95" customHeight="1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3.95" customHeight="1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3.95" customHeight="1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  <c r="G1600">
        <v>18</v>
      </c>
    </row>
    <row r="1601" spans="1:7" ht="13.95" customHeight="1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3.95" customHeight="1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  <c r="G1602">
        <v>18</v>
      </c>
    </row>
    <row r="1603" spans="1:7" ht="13.95" customHeight="1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3.95" customHeight="1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3.95" customHeight="1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  <c r="G1605">
        <v>16</v>
      </c>
    </row>
    <row r="1606" spans="1:7" ht="13.95" customHeight="1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  <c r="G1606">
        <v>5</v>
      </c>
    </row>
    <row r="1607" spans="1:7" ht="13.95" customHeight="1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3.95" customHeight="1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3.95" customHeight="1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3.95" customHeight="1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3.95" customHeight="1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  <c r="G1611">
        <v>17</v>
      </c>
    </row>
    <row r="1612" spans="1:7" ht="13.95" customHeight="1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3.95" customHeight="1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  <c r="G1613">
        <v>18</v>
      </c>
    </row>
    <row r="1614" spans="1:7" ht="13.95" customHeight="1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3.95" customHeight="1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3.95" customHeight="1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  <c r="G1616">
        <v>11</v>
      </c>
    </row>
    <row r="1617" spans="1:7" ht="13.95" customHeight="1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3.95" customHeight="1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3.95" customHeight="1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3.95" customHeight="1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  <c r="G1620">
        <v>22</v>
      </c>
    </row>
    <row r="1621" spans="1:7" ht="13.95" customHeight="1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3.95" customHeight="1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3.95" customHeight="1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3.95" customHeight="1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3.95" customHeight="1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3.95" customHeight="1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3.95" customHeight="1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  <c r="G1627">
        <v>20</v>
      </c>
    </row>
    <row r="1628" spans="1:7" ht="13.95" customHeight="1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  <c r="G1628">
        <v>14</v>
      </c>
    </row>
    <row r="1629" spans="1:7" ht="13.95" customHeight="1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  <c r="G1629">
        <v>23</v>
      </c>
    </row>
    <row r="1630" spans="1:7" ht="13.95" customHeight="1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3.95" customHeight="1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3.95" customHeight="1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  <c r="G1632">
        <v>7</v>
      </c>
    </row>
    <row r="1633" spans="1:7" ht="13.95" customHeight="1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  <c r="G1633">
        <v>5</v>
      </c>
    </row>
    <row r="1634" spans="1:7" ht="13.95" customHeight="1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3.95" customHeight="1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  <c r="G1635">
        <v>7</v>
      </c>
    </row>
    <row r="1636" spans="1:7" ht="13.95" customHeight="1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3.95" customHeight="1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3.95" customHeight="1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  <c r="G1638">
        <v>15</v>
      </c>
    </row>
    <row r="1639" spans="1:7" ht="13.95" customHeight="1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3.95" customHeight="1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3.95" customHeight="1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3.95" customHeight="1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3.95" customHeight="1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3.95" customHeight="1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  <c r="G1644">
        <v>20</v>
      </c>
    </row>
    <row r="1645" spans="1:7" ht="13.95" customHeight="1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3.95" customHeight="1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3.95" customHeight="1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3.95" customHeight="1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  <c r="G1648">
        <v>9</v>
      </c>
    </row>
    <row r="1649" spans="1:7" ht="13.95" customHeight="1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  <c r="G1649">
        <v>20</v>
      </c>
    </row>
    <row r="1650" spans="1:7" ht="13.95" customHeight="1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3.95" customHeight="1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  <c r="G1651">
        <v>23</v>
      </c>
    </row>
    <row r="1652" spans="1:7" ht="13.95" customHeight="1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3.95" customHeight="1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3.95" customHeight="1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  <c r="G1654">
        <v>16</v>
      </c>
    </row>
    <row r="1655" spans="1:7" ht="13.95" customHeight="1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3.95" customHeight="1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  <c r="G1656">
        <v>6</v>
      </c>
    </row>
    <row r="1657" spans="1:7" ht="13.95" customHeight="1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  <c r="G1657">
        <v>13</v>
      </c>
    </row>
    <row r="1658" spans="1:7" ht="13.95" customHeight="1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3.95" customHeight="1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  <c r="G1659">
        <v>13</v>
      </c>
    </row>
    <row r="1660" spans="1:7" ht="13.95" customHeight="1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3.95" customHeight="1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3.95" customHeight="1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3.95" customHeight="1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  <c r="G1663">
        <v>18</v>
      </c>
    </row>
    <row r="1664" spans="1:7" ht="13.95" customHeight="1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3.95" customHeight="1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3.95" customHeight="1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3.95" customHeight="1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3.95" customHeight="1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  <c r="G1668">
        <v>20</v>
      </c>
    </row>
    <row r="1669" spans="1:7" ht="13.95" customHeight="1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3.95" customHeight="1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3.95" customHeight="1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3.95" customHeight="1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3.95" customHeight="1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  <c r="G1673">
        <v>9</v>
      </c>
    </row>
    <row r="1674" spans="1:7" ht="13.95" customHeight="1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3.95" customHeight="1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3.95" customHeight="1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  <c r="G1676">
        <v>11</v>
      </c>
    </row>
    <row r="1677" spans="1:7" ht="13.95" customHeight="1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3.95" customHeight="1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  <c r="G1678">
        <v>15</v>
      </c>
    </row>
    <row r="1679" spans="1:7" ht="13.95" customHeight="1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3.95" customHeight="1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  <c r="G1680">
        <v>14</v>
      </c>
    </row>
    <row r="1681" spans="1:7" ht="13.95" customHeight="1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3.95" customHeight="1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3.95" customHeight="1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3.95" customHeight="1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3.95" customHeight="1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3.95" customHeight="1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  <c r="G1686">
        <v>19</v>
      </c>
    </row>
    <row r="1687" spans="1:7" ht="13.95" customHeight="1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3.95" customHeight="1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  <c r="G1688">
        <v>19</v>
      </c>
    </row>
    <row r="1689" spans="1:7" ht="13.95" customHeight="1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3.95" customHeight="1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3.95" customHeight="1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3.95" customHeight="1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3.95" customHeight="1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3.95" customHeight="1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  <c r="G1694">
        <v>5</v>
      </c>
    </row>
    <row r="1695" spans="1:7" ht="13.95" customHeight="1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  <c r="G1695">
        <v>21</v>
      </c>
    </row>
    <row r="1696" spans="1:7" ht="13.95" customHeight="1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3.95" customHeight="1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3.95" customHeight="1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3.95" customHeight="1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3.95" customHeight="1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3.95" customHeight="1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3.95" customHeight="1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3.95" customHeight="1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3.95" customHeight="1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3.95" customHeight="1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3.95" customHeight="1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  <c r="G1706">
        <v>14</v>
      </c>
    </row>
    <row r="1707" spans="1:7" ht="13.95" customHeight="1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  <c r="G1707">
        <v>21</v>
      </c>
    </row>
    <row r="1708" spans="1:7" ht="13.95" customHeight="1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  <c r="G1708">
        <v>16</v>
      </c>
    </row>
    <row r="1709" spans="1:7" ht="13.95" customHeight="1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  <c r="G1709">
        <v>20</v>
      </c>
    </row>
    <row r="1710" spans="1:7" ht="13.95" customHeight="1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  <c r="G1710">
        <v>21</v>
      </c>
    </row>
    <row r="1711" spans="1:7" ht="13.95" customHeight="1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3.95" customHeight="1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3.95" customHeight="1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  <c r="G1713">
        <v>8</v>
      </c>
    </row>
    <row r="1714" spans="1:7" ht="13.95" customHeight="1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3.95" customHeight="1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  <c r="G1715">
        <v>19</v>
      </c>
    </row>
    <row r="1716" spans="1:7" ht="13.95" customHeight="1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  <c r="G1716">
        <v>5</v>
      </c>
    </row>
    <row r="1717" spans="1:7" ht="13.95" customHeight="1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  <c r="G1717">
        <v>7</v>
      </c>
    </row>
    <row r="1718" spans="1:7" ht="13.95" customHeight="1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3.95" customHeight="1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3.95" customHeight="1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3.95" customHeight="1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3.95" customHeight="1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3.95" customHeight="1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3.95" customHeight="1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  <c r="G1724">
        <v>20</v>
      </c>
    </row>
    <row r="1725" spans="1:7" ht="13.95" customHeight="1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  <c r="G1725">
        <v>4</v>
      </c>
    </row>
    <row r="1726" spans="1:7" ht="13.95" customHeight="1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3.95" customHeight="1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  <c r="G1727">
        <v>18</v>
      </c>
    </row>
    <row r="1728" spans="1:7" ht="13.95" customHeight="1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3.95" customHeight="1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  <c r="G1729">
        <v>19</v>
      </c>
    </row>
    <row r="1730" spans="1:7" ht="13.95" customHeight="1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3.95" customHeight="1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3.95" customHeight="1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3.95" customHeight="1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3.95" customHeight="1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3.95" customHeight="1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3.95" customHeight="1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3.95" customHeight="1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3.95" customHeight="1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  <c r="G1738">
        <v>17</v>
      </c>
    </row>
    <row r="1739" spans="1:7" ht="13.95" customHeight="1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3.95" customHeight="1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  <c r="G1740">
        <v>19</v>
      </c>
    </row>
    <row r="1741" spans="1:7" ht="13.95" customHeight="1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3.95" customHeight="1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3.95" customHeight="1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3.95" customHeight="1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  <c r="G1744">
        <v>13</v>
      </c>
    </row>
    <row r="1745" spans="1:7" ht="13.95" customHeight="1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3.95" customHeight="1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3.95" customHeight="1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3.95" customHeight="1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  <c r="G1748">
        <v>20</v>
      </c>
    </row>
    <row r="1749" spans="1:7" ht="13.95" customHeight="1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3.95" customHeight="1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3.95" customHeight="1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3.95" customHeight="1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  <c r="G1752">
        <v>17</v>
      </c>
    </row>
    <row r="1753" spans="1:7" ht="13.95" customHeight="1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3.95" customHeight="1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3.95" customHeight="1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3.95" customHeight="1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3.95" customHeight="1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3.95" customHeight="1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3.95" customHeight="1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  <c r="G1759">
        <v>11</v>
      </c>
    </row>
    <row r="1760" spans="1:7" ht="13.95" customHeight="1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3.95" customHeight="1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  <c r="G1761">
        <v>5</v>
      </c>
    </row>
    <row r="1762" spans="1:7" ht="13.95" customHeight="1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3.95" customHeight="1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3.95" customHeight="1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  <c r="G1764">
        <v>19</v>
      </c>
    </row>
    <row r="1765" spans="1:7" ht="13.95" customHeight="1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3.95" customHeight="1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3.95" customHeight="1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  <c r="G1767">
        <v>17</v>
      </c>
    </row>
    <row r="1768" spans="1:7" ht="13.95" customHeight="1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  <c r="G1768">
        <v>17</v>
      </c>
    </row>
    <row r="1769" spans="1:7" ht="13.95" customHeight="1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  <c r="G1769">
        <v>8</v>
      </c>
    </row>
    <row r="1770" spans="1:7" ht="13.95" customHeight="1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3.95" customHeight="1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3.95" customHeight="1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3.95" customHeight="1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3.95" customHeight="1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3.95" customHeight="1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3.95" customHeight="1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3.95" customHeight="1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3.95" customHeight="1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3.95" customHeight="1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3.95" customHeight="1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  <c r="G1780">
        <v>14</v>
      </c>
    </row>
    <row r="1781" spans="1:7" ht="13.95" customHeight="1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3.95" customHeight="1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  <c r="G1782">
        <v>8</v>
      </c>
    </row>
    <row r="1783" spans="1:7" ht="13.95" customHeight="1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3.95" customHeight="1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3.95" customHeight="1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3.95" customHeight="1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3.95" customHeight="1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3.95" customHeight="1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  <c r="G1788">
        <v>21</v>
      </c>
    </row>
    <row r="1789" spans="1:7" ht="13.95" customHeight="1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3.95" customHeight="1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3.95" customHeight="1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3.95" customHeight="1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  <c r="G1792">
        <v>22</v>
      </c>
    </row>
    <row r="1793" spans="1:7" ht="13.95" customHeight="1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3.95" customHeight="1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3.95" customHeight="1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3.95" customHeight="1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3.95" customHeight="1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  <c r="G1797">
        <v>14</v>
      </c>
    </row>
    <row r="1798" spans="1:7" ht="13.95" customHeight="1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  <c r="G1798">
        <v>15</v>
      </c>
    </row>
    <row r="1799" spans="1:7" ht="13.95" customHeight="1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  <c r="G1799">
        <v>21</v>
      </c>
    </row>
    <row r="1800" spans="1:7" ht="13.95" customHeight="1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3.95" customHeight="1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3.95" customHeight="1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  <c r="G1802">
        <v>18</v>
      </c>
    </row>
    <row r="1803" spans="1:7" ht="13.95" customHeight="1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3.95" customHeight="1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3.95" customHeight="1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3.95" customHeight="1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3.95" customHeight="1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  <c r="G1807">
        <v>11</v>
      </c>
    </row>
    <row r="1808" spans="1:7" ht="13.95" customHeight="1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  <c r="G1808">
        <v>21</v>
      </c>
    </row>
    <row r="1809" spans="1:7" ht="13.95" customHeight="1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3.95" customHeight="1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3.95" customHeight="1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3.95" customHeight="1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  <c r="G1812">
        <v>17</v>
      </c>
    </row>
    <row r="1813" spans="1:7" ht="13.95" customHeight="1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  <c r="G1813">
        <v>16</v>
      </c>
    </row>
    <row r="1814" spans="1:7" ht="13.95" customHeight="1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3.95" customHeight="1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  <c r="G1815">
        <v>17</v>
      </c>
    </row>
    <row r="1816" spans="1:7" ht="13.95" customHeight="1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3.95" customHeight="1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3.95" customHeight="1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3.95" customHeight="1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3.95" customHeight="1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  <c r="G1820">
        <v>20</v>
      </c>
    </row>
    <row r="1821" spans="1:7" ht="13.95" customHeight="1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3.95" customHeight="1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3.95" customHeight="1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3.95" customHeight="1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3.95" customHeight="1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3.95" customHeight="1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3.95" customHeight="1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  <c r="G1827">
        <v>19</v>
      </c>
    </row>
    <row r="1828" spans="1:7" ht="13.95" customHeight="1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3.95" customHeight="1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3.95" customHeight="1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  <c r="G1830">
        <v>5</v>
      </c>
    </row>
    <row r="1831" spans="1:7" ht="13.95" customHeight="1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3.95" customHeight="1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3.95" customHeight="1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  <c r="G1833">
        <v>15</v>
      </c>
    </row>
    <row r="1834" spans="1:7" ht="13.95" customHeight="1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  <c r="G1834">
        <v>11</v>
      </c>
    </row>
    <row r="1835" spans="1:7" ht="13.95" customHeight="1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3.95" customHeight="1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3.95" customHeight="1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3.95" customHeight="1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  <c r="G1838">
        <v>9</v>
      </c>
    </row>
    <row r="1839" spans="1:7" ht="13.95" customHeight="1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  <c r="G1839">
        <v>19</v>
      </c>
    </row>
    <row r="1840" spans="1:7" ht="13.95" customHeight="1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  <c r="G1840">
        <v>16</v>
      </c>
    </row>
    <row r="1841" spans="1:7" ht="13.95" customHeight="1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  <c r="G1841">
        <v>15</v>
      </c>
    </row>
    <row r="1842" spans="1:7" ht="13.95" customHeight="1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3.95" customHeight="1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3.95" customHeight="1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3.95" customHeight="1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3.95" customHeight="1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3.95" customHeight="1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  <c r="G1847">
        <v>4</v>
      </c>
    </row>
    <row r="1848" spans="1:7" ht="13.95" customHeight="1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  <c r="G1848">
        <v>10</v>
      </c>
    </row>
    <row r="1849" spans="1:7" ht="13.95" customHeight="1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3.95" customHeight="1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  <c r="G1850">
        <v>13</v>
      </c>
    </row>
    <row r="1851" spans="1:7" ht="13.95" customHeight="1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3.95" customHeight="1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3.95" customHeight="1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3.95" customHeight="1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3.95" customHeight="1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3.95" customHeight="1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3.95" customHeight="1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  <c r="G1857">
        <v>13</v>
      </c>
    </row>
    <row r="1858" spans="1:7" ht="13.95" customHeight="1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  <c r="G1858">
        <v>10</v>
      </c>
    </row>
    <row r="1859" spans="1:7" ht="13.95" customHeight="1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3.95" customHeight="1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3.95" customHeight="1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3.95" customHeight="1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  <c r="G1862">
        <v>4</v>
      </c>
    </row>
    <row r="1863" spans="1:7" ht="13.95" customHeight="1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  <c r="G1863">
        <v>18</v>
      </c>
    </row>
    <row r="1864" spans="1:7" ht="13.95" customHeight="1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3.95" customHeight="1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3.95" customHeight="1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  <c r="G1866">
        <v>7</v>
      </c>
    </row>
    <row r="1867" spans="1:7" ht="13.95" customHeight="1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  <c r="G1867">
        <v>9</v>
      </c>
    </row>
    <row r="1868" spans="1:7" ht="13.95" customHeight="1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3.95" customHeight="1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3.95" customHeight="1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3.95" customHeight="1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  <c r="G1871">
        <v>9</v>
      </c>
    </row>
    <row r="1872" spans="1:7" ht="13.95" customHeight="1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3.95" customHeight="1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  <c r="G1873">
        <v>7</v>
      </c>
    </row>
    <row r="1874" spans="1:7" ht="13.95" customHeight="1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3.95" customHeight="1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  <c r="G1875">
        <v>17</v>
      </c>
    </row>
    <row r="1876" spans="1:7" ht="13.95" customHeight="1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3.95" customHeight="1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  <c r="G1877">
        <v>17</v>
      </c>
    </row>
    <row r="1878" spans="1:7" ht="13.95" customHeight="1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  <c r="G1878">
        <v>18</v>
      </c>
    </row>
    <row r="1879" spans="1:7" ht="13.95" customHeight="1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3.95" customHeight="1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3.95" customHeight="1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  <c r="G1881">
        <v>8</v>
      </c>
    </row>
    <row r="1882" spans="1:7" ht="13.95" customHeight="1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  <c r="G1882">
        <v>4</v>
      </c>
    </row>
    <row r="1883" spans="1:7" ht="13.95" customHeight="1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3.95" customHeight="1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3.95" customHeight="1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  <c r="G1885">
        <v>4</v>
      </c>
    </row>
    <row r="1886" spans="1:7" ht="13.95" customHeight="1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3.95" customHeight="1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3.95" customHeight="1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  <c r="G1888">
        <v>16</v>
      </c>
    </row>
    <row r="1889" spans="1:7" ht="13.95" customHeight="1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3.95" customHeight="1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3.95" customHeight="1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3.95" customHeight="1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  <c r="G1892">
        <v>21</v>
      </c>
    </row>
    <row r="1893" spans="1:7" ht="13.95" customHeight="1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3.95" customHeight="1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3.95" customHeight="1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3.95" customHeight="1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3.95" customHeight="1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3.95" customHeight="1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3.95" customHeight="1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3.95" customHeight="1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  <c r="G1900">
        <v>10</v>
      </c>
    </row>
    <row r="1901" spans="1:7" ht="13.95" customHeight="1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3.95" customHeight="1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3.95" customHeight="1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3.95" customHeight="1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  <c r="G1904">
        <v>4</v>
      </c>
    </row>
    <row r="1905" spans="1:7" ht="13.95" customHeight="1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  <c r="G1905">
        <v>19</v>
      </c>
    </row>
    <row r="1906" spans="1:7" ht="13.95" customHeight="1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  <c r="G1906">
        <v>21</v>
      </c>
    </row>
    <row r="1907" spans="1:7" ht="13.95" customHeight="1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  <c r="G1907">
        <v>17</v>
      </c>
    </row>
    <row r="1908" spans="1:7" ht="13.95" customHeight="1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  <c r="G1908">
        <v>16</v>
      </c>
    </row>
    <row r="1909" spans="1:7" ht="13.95" customHeight="1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3.95" customHeight="1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3.95" customHeight="1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3.95" customHeight="1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  <c r="G1912">
        <v>12</v>
      </c>
    </row>
    <row r="1913" spans="1:7" ht="13.95" customHeight="1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3.95" customHeight="1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3.95" customHeight="1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3.95" customHeight="1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3.95" customHeight="1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3.95" customHeight="1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3.95" customHeight="1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  <c r="G1919">
        <v>18</v>
      </c>
    </row>
    <row r="1920" spans="1:7" ht="13.95" customHeight="1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3.95" customHeight="1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  <c r="G1921">
        <v>20</v>
      </c>
    </row>
    <row r="1922" spans="1:7" ht="13.95" customHeight="1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  <c r="G1922">
        <v>18</v>
      </c>
    </row>
    <row r="1923" spans="1:7" ht="13.95" customHeight="1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3.95" customHeight="1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  <c r="G1924">
        <v>16</v>
      </c>
    </row>
    <row r="1925" spans="1:7" ht="13.95" customHeight="1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3.95" customHeight="1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3.95" customHeight="1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  <c r="G1927">
        <v>20</v>
      </c>
    </row>
    <row r="1928" spans="1:7" ht="13.95" customHeight="1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  <c r="G1928">
        <v>4</v>
      </c>
    </row>
    <row r="1929" spans="1:7" ht="13.95" customHeight="1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  <c r="G1929">
        <v>4</v>
      </c>
    </row>
    <row r="1930" spans="1:7" ht="13.95" customHeight="1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3.95" customHeight="1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3.95" customHeight="1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3.95" customHeight="1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3.95" customHeight="1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3.95" customHeight="1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  <c r="G1935">
        <v>4</v>
      </c>
    </row>
    <row r="1936" spans="1:7" ht="13.95" customHeight="1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3.95" customHeight="1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  <c r="G1937">
        <v>5</v>
      </c>
    </row>
    <row r="1938" spans="1:7" ht="13.95" customHeight="1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  <c r="G1938">
        <v>16</v>
      </c>
    </row>
    <row r="1939" spans="1:7" ht="13.95" customHeight="1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3.95" customHeight="1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3.95" customHeight="1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3.95" customHeight="1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3.95" customHeight="1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3.95" customHeight="1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3.95" customHeight="1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  <c r="G1945">
        <v>12</v>
      </c>
    </row>
    <row r="1946" spans="1:7" ht="13.95" customHeight="1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3.95" customHeight="1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3.95" customHeight="1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3.95" customHeight="1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  <c r="G1949">
        <v>4</v>
      </c>
    </row>
    <row r="1950" spans="1:7" ht="13.95" customHeight="1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3.95" customHeight="1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3.95" customHeight="1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3.95" customHeight="1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3.95" customHeight="1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  <c r="G1954">
        <v>14</v>
      </c>
    </row>
    <row r="1955" spans="1:7" ht="13.95" customHeight="1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3.95" customHeight="1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3.95" customHeight="1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3.95" customHeight="1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3.95" customHeight="1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3.95" customHeight="1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  <c r="G1960">
        <v>21</v>
      </c>
    </row>
    <row r="1961" spans="1:7" ht="13.95" customHeight="1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  <c r="G1961">
        <v>16</v>
      </c>
    </row>
    <row r="1962" spans="1:7" ht="13.95" customHeight="1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3.95" customHeight="1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3.95" customHeight="1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  <c r="G1964">
        <v>12</v>
      </c>
    </row>
    <row r="1965" spans="1:7" ht="13.95" customHeight="1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  <c r="G1965">
        <v>18</v>
      </c>
    </row>
    <row r="1966" spans="1:7" ht="13.95" customHeight="1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  <c r="G1966">
        <v>16</v>
      </c>
    </row>
    <row r="1967" spans="1:7" ht="13.95" customHeight="1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3.95" customHeight="1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3.95" customHeight="1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3.95" customHeight="1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3.95" customHeight="1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3.95" customHeight="1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  <c r="G1972">
        <v>16</v>
      </c>
    </row>
    <row r="1973" spans="1:7" ht="13.95" customHeight="1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3.95" customHeight="1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3.95" customHeight="1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  <c r="G1975">
        <v>20</v>
      </c>
    </row>
    <row r="1976" spans="1:7" ht="13.95" customHeight="1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3.95" customHeight="1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3.95" customHeight="1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  <c r="G1978">
        <v>17</v>
      </c>
    </row>
    <row r="1979" spans="1:7" ht="13.95" customHeight="1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3.95" customHeight="1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3.95" customHeight="1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3.95" customHeight="1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  <c r="G1982">
        <v>19</v>
      </c>
    </row>
    <row r="1983" spans="1:7" ht="13.95" customHeight="1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3.95" customHeight="1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  <c r="G1984">
        <v>15</v>
      </c>
    </row>
    <row r="1985" spans="1:7" ht="13.95" customHeight="1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3.95" customHeight="1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  <c r="G1986">
        <v>17</v>
      </c>
    </row>
    <row r="1987" spans="1:7" ht="13.95" customHeight="1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3.95" customHeight="1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3.95" customHeight="1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3.95" customHeight="1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  <c r="G1990">
        <v>10</v>
      </c>
    </row>
    <row r="1991" spans="1:7" ht="13.95" customHeight="1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3.95" customHeight="1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  <c r="G1992">
        <v>16</v>
      </c>
    </row>
    <row r="1993" spans="1:7" ht="13.95" customHeight="1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3.95" customHeight="1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3.95" customHeight="1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  <c r="G1995">
        <v>4</v>
      </c>
    </row>
    <row r="1996" spans="1:7" ht="13.95" customHeight="1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  <c r="G1996">
        <v>7</v>
      </c>
    </row>
    <row r="1997" spans="1:7" ht="13.95" customHeight="1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3.95" customHeight="1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3.95" customHeight="1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  <c r="G1999">
        <v>8</v>
      </c>
    </row>
    <row r="2000" spans="1:7" ht="13.95" customHeight="1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3.95" customHeight="1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3.95" customHeight="1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3.95" customHeight="1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3.95" customHeight="1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  <c r="G2004">
        <v>17</v>
      </c>
    </row>
    <row r="2005" spans="1:7" ht="13.95" customHeight="1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  <c r="G2005">
        <v>14</v>
      </c>
    </row>
    <row r="2006" spans="1:7" ht="13.95" customHeight="1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3.95" customHeight="1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3.95" customHeight="1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3.95" customHeight="1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3.95" customHeight="1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3.95" customHeight="1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3.95" customHeight="1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3.95" customHeight="1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3.95" customHeight="1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3.95" customHeight="1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3.95" customHeight="1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3.95" customHeight="1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3.95" customHeight="1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  <c r="G2018">
        <v>16</v>
      </c>
    </row>
    <row r="2019" spans="1:7" ht="13.95" customHeight="1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3.95" customHeight="1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  <c r="G2020">
        <v>9</v>
      </c>
    </row>
    <row r="2021" spans="1:7" ht="13.95" customHeight="1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3.95" customHeight="1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3.95" customHeight="1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3.95" customHeight="1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  <c r="G2024">
        <v>4</v>
      </c>
    </row>
    <row r="2025" spans="1:7" ht="13.95" customHeight="1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3.95" customHeight="1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  <c r="G2026">
        <v>5</v>
      </c>
    </row>
    <row r="2027" spans="1:7" ht="13.95" customHeight="1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  <c r="G2027">
        <v>17</v>
      </c>
    </row>
    <row r="2028" spans="1:7" ht="13.95" customHeight="1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3.95" customHeight="1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  <c r="G2029">
        <v>15</v>
      </c>
    </row>
    <row r="2030" spans="1:7" ht="13.95" customHeight="1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3.95" customHeight="1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3.95" customHeight="1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3.95" customHeight="1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  <c r="G2033">
        <v>20</v>
      </c>
    </row>
    <row r="2034" spans="1:7" ht="13.95" customHeight="1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3.95" customHeight="1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  <c r="G2035">
        <v>18</v>
      </c>
    </row>
    <row r="2036" spans="1:7" ht="13.95" customHeight="1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3.95" customHeight="1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  <c r="G2037">
        <v>15</v>
      </c>
    </row>
    <row r="2038" spans="1:7" ht="13.95" customHeight="1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  <c r="G2038">
        <v>12</v>
      </c>
    </row>
    <row r="2039" spans="1:7" ht="13.95" customHeight="1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3.95" customHeight="1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3.95" customHeight="1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3.95" customHeight="1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3.95" customHeight="1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3.95" customHeight="1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  <c r="G2044">
        <v>16</v>
      </c>
    </row>
    <row r="2045" spans="1:7" ht="13.95" customHeight="1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3.95" customHeight="1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  <c r="G2046">
        <v>18</v>
      </c>
    </row>
    <row r="2047" spans="1:7" ht="13.95" customHeight="1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3.95" customHeight="1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3.95" customHeight="1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3.95" customHeight="1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  <c r="G2050">
        <v>12</v>
      </c>
    </row>
    <row r="2051" spans="1:7" ht="13.95" customHeight="1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3.95" customHeight="1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3.95" customHeight="1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  <c r="G2053">
        <v>17</v>
      </c>
    </row>
    <row r="2054" spans="1:7" ht="13.95" customHeight="1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3.95" customHeight="1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3.95" customHeight="1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3.95" customHeight="1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3.95" customHeight="1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3.95" customHeight="1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3.95" customHeight="1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  <c r="G2060">
        <v>15</v>
      </c>
    </row>
    <row r="2061" spans="1:7" ht="13.95" customHeight="1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  <c r="G2061">
        <v>16</v>
      </c>
    </row>
    <row r="2062" spans="1:7" ht="13.95" customHeight="1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  <c r="G2062">
        <v>18</v>
      </c>
    </row>
    <row r="2063" spans="1:7" ht="13.95" customHeight="1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3.95" customHeight="1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3.95" customHeight="1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3.95" customHeight="1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  <c r="G2066">
        <v>17</v>
      </c>
    </row>
    <row r="2067" spans="1:7" ht="13.95" customHeight="1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3.95" customHeight="1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3.95" customHeight="1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3.95" customHeight="1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  <c r="G2070">
        <v>11</v>
      </c>
    </row>
    <row r="2071" spans="1:7" ht="13.95" customHeight="1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3.95" customHeight="1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  <c r="G2072">
        <v>8</v>
      </c>
    </row>
    <row r="2073" spans="1:7" ht="13.95" customHeight="1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3.95" customHeight="1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  <c r="G2074">
        <v>7</v>
      </c>
    </row>
    <row r="2075" spans="1:7" ht="13.95" customHeight="1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3.95" customHeight="1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3.95" customHeight="1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3.95" customHeight="1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3.95" customHeight="1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  <c r="G2079">
        <v>7</v>
      </c>
    </row>
    <row r="2080" spans="1:7" ht="13.95" customHeight="1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3.95" customHeight="1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  <c r="G2081">
        <v>16</v>
      </c>
    </row>
    <row r="2082" spans="1:7" ht="13.95" customHeight="1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  <c r="G2082">
        <v>6</v>
      </c>
    </row>
    <row r="2083" spans="1:7" ht="13.95" customHeight="1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3.95" customHeight="1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3.95" customHeight="1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  <c r="G2085">
        <v>17</v>
      </c>
    </row>
    <row r="2086" spans="1:7" ht="13.95" customHeight="1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  <c r="G2086">
        <v>5</v>
      </c>
    </row>
    <row r="2087" spans="1:7" ht="13.95" customHeight="1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  <c r="G2087">
        <v>16</v>
      </c>
    </row>
    <row r="2088" spans="1:7" ht="13.95" customHeight="1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  <c r="G2088">
        <v>4</v>
      </c>
    </row>
    <row r="2089" spans="1:7" ht="13.95" customHeight="1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3.95" customHeight="1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3.95" customHeight="1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3.95" customHeight="1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3.95" customHeight="1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3.95" customHeight="1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3.95" customHeight="1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3.95" customHeight="1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  <c r="G2096">
        <v>8</v>
      </c>
    </row>
    <row r="2097" spans="1:7" ht="13.95" customHeight="1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  <c r="G2097">
        <v>17</v>
      </c>
    </row>
    <row r="2098" spans="1:7" ht="13.95" customHeight="1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3.95" customHeight="1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3.95" customHeight="1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3.95" customHeight="1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  <c r="G2101">
        <v>15</v>
      </c>
    </row>
    <row r="2102" spans="1:7" ht="13.95" customHeight="1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  <c r="G2102">
        <v>15</v>
      </c>
    </row>
    <row r="2103" spans="1:7" ht="13.95" customHeight="1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3.95" customHeight="1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3.95" customHeight="1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  <c r="G2105">
        <v>16</v>
      </c>
    </row>
    <row r="2106" spans="1:7" ht="13.95" customHeight="1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3.95" customHeight="1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  <c r="G2107">
        <v>15</v>
      </c>
    </row>
    <row r="2108" spans="1:7" ht="13.95" customHeight="1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3.95" customHeight="1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3.95" customHeight="1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3.95" customHeight="1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  <c r="G2111">
        <v>16</v>
      </c>
    </row>
    <row r="2112" spans="1:7" ht="13.95" customHeight="1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3.95" customHeight="1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  <c r="G2113">
        <v>17</v>
      </c>
    </row>
    <row r="2114" spans="1:7" ht="13.95" customHeight="1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3.95" customHeight="1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3.95" customHeight="1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3.95" customHeight="1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3.95" customHeight="1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3.95" customHeight="1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3.95" customHeight="1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3.95" customHeight="1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3.95" customHeight="1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3.95" customHeight="1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3.95" customHeight="1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3.95" customHeight="1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3.95" customHeight="1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  <c r="G2126">
        <v>18</v>
      </c>
    </row>
    <row r="2127" spans="1:7" ht="13.95" customHeight="1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3.95" customHeight="1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  <c r="G2128">
        <v>9</v>
      </c>
    </row>
    <row r="2129" spans="1:7" ht="13.95" customHeight="1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3.95" customHeight="1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3.95" customHeight="1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  <c r="G2131">
        <v>7</v>
      </c>
    </row>
    <row r="2132" spans="1:7" ht="13.95" customHeight="1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3.95" customHeight="1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  <c r="G2133">
        <v>4</v>
      </c>
    </row>
    <row r="2134" spans="1:7" ht="13.95" customHeight="1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3.95" customHeight="1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  <c r="G2135">
        <v>5</v>
      </c>
    </row>
    <row r="2136" spans="1:7" ht="13.95" customHeight="1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3.95" customHeight="1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  <c r="G2137">
        <v>13</v>
      </c>
    </row>
    <row r="2138" spans="1:7" ht="13.95" customHeight="1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  <c r="G2138">
        <v>4</v>
      </c>
    </row>
    <row r="2139" spans="1:7" ht="13.95" customHeight="1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3.95" customHeight="1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3.95" customHeight="1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3.95" customHeight="1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  <c r="G2142">
        <v>9</v>
      </c>
    </row>
    <row r="2143" spans="1:7" ht="13.95" customHeight="1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3.95" customHeight="1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  <c r="G2144">
        <v>15</v>
      </c>
    </row>
    <row r="2145" spans="1:7" ht="13.95" customHeight="1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3.95" customHeight="1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  <c r="G2146">
        <v>20</v>
      </c>
    </row>
    <row r="2147" spans="1:7" ht="13.95" customHeight="1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  <c r="G2147">
        <v>12</v>
      </c>
    </row>
    <row r="2148" spans="1:7" ht="13.95" customHeight="1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3.95" customHeight="1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3.95" customHeight="1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3.95" customHeight="1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3.95" customHeight="1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3.95" customHeight="1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3.95" customHeight="1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3.95" customHeight="1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  <c r="G2155">
        <v>18</v>
      </c>
    </row>
    <row r="2156" spans="1:7" ht="13.95" customHeight="1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3.95" customHeight="1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  <c r="G2157">
        <v>19</v>
      </c>
    </row>
    <row r="2158" spans="1:7" ht="13.95" customHeight="1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3.95" customHeight="1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  <c r="G2159">
        <v>15</v>
      </c>
    </row>
    <row r="2160" spans="1:7" ht="13.95" customHeight="1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  <c r="G2160">
        <v>10</v>
      </c>
    </row>
    <row r="2161" spans="1:7" ht="13.95" customHeight="1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3.95" customHeight="1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3.95" customHeight="1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  <c r="G2163">
        <v>9</v>
      </c>
    </row>
    <row r="2164" spans="1:7" ht="13.95" customHeight="1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  <c r="G2164">
        <v>16</v>
      </c>
    </row>
    <row r="2165" spans="1:7" ht="13.95" customHeight="1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  <c r="G2165">
        <v>17</v>
      </c>
    </row>
    <row r="2166" spans="1:7" ht="13.95" customHeight="1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3.95" customHeight="1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3.95" customHeight="1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3.95" customHeight="1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3.95" customHeight="1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3.95" customHeight="1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3.95" customHeight="1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3.95" customHeight="1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3.95" customHeight="1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3.95" customHeight="1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3.95" customHeight="1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3.95" customHeight="1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3.95" customHeight="1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3.95" customHeight="1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3.95" customHeight="1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  <c r="G2180">
        <v>12</v>
      </c>
    </row>
    <row r="2181" spans="1:7" ht="13.95" customHeight="1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3.95" customHeight="1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3.95" customHeight="1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  <c r="G2183">
        <v>7</v>
      </c>
    </row>
    <row r="2184" spans="1:7" ht="13.95" customHeight="1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  <c r="G2184">
        <v>20</v>
      </c>
    </row>
    <row r="2185" spans="1:7" ht="13.95" customHeight="1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3.95" customHeight="1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  <c r="G2186">
        <v>8</v>
      </c>
    </row>
    <row r="2187" spans="1:7" ht="13.95" customHeight="1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3.95" customHeight="1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3.95" customHeight="1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3.95" customHeight="1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3.95" customHeight="1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  <c r="G2191">
        <v>4</v>
      </c>
    </row>
    <row r="2192" spans="1:7" ht="13.95" customHeight="1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  <c r="G2192">
        <v>17</v>
      </c>
    </row>
    <row r="2193" spans="1:7" ht="13.95" customHeight="1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3.95" customHeight="1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  <c r="G2194">
        <v>16</v>
      </c>
    </row>
    <row r="2195" spans="1:7" ht="13.95" customHeight="1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3.95" customHeight="1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3.95" customHeight="1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3.95" customHeight="1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3.95" customHeight="1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3.95" customHeight="1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3.95" customHeight="1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3.95" customHeight="1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  <c r="G2202">
        <v>8</v>
      </c>
    </row>
    <row r="2203" spans="1:7" ht="13.95" customHeight="1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3.95" customHeight="1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3.95" customHeight="1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  <c r="G2205">
        <v>13</v>
      </c>
    </row>
    <row r="2206" spans="1:7" ht="13.95" customHeight="1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3.95" customHeight="1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  <c r="G2207">
        <v>16</v>
      </c>
    </row>
    <row r="2208" spans="1:7" ht="13.95" customHeight="1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  <c r="G2208">
        <v>18</v>
      </c>
    </row>
    <row r="2209" spans="1:7" ht="13.95" customHeight="1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  <c r="G2209">
        <v>15</v>
      </c>
    </row>
    <row r="2210" spans="1:7" ht="13.95" customHeight="1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3.95" customHeight="1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3.95" customHeight="1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3.95" customHeight="1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3.95" customHeight="1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  <c r="G2214">
        <v>17</v>
      </c>
    </row>
    <row r="2215" spans="1:7" ht="13.95" customHeight="1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3.95" customHeight="1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3.95" customHeight="1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3.95" customHeight="1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3.95" customHeight="1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3.95" customHeight="1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3.95" customHeight="1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3.95" customHeight="1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3.95" customHeight="1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3.95" customHeight="1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  <c r="G2224">
        <v>17</v>
      </c>
    </row>
    <row r="2225" spans="1:7" ht="13.95" customHeight="1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  <c r="G2225">
        <v>17</v>
      </c>
    </row>
    <row r="2226" spans="1:7" ht="13.95" customHeight="1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3.95" customHeight="1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3.95" customHeight="1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3.95" customHeight="1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3.95" customHeight="1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  <c r="G2230">
        <v>4</v>
      </c>
    </row>
    <row r="2231" spans="1:7" ht="13.95" customHeight="1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  <c r="G2231">
        <v>9</v>
      </c>
    </row>
    <row r="2232" spans="1:7" ht="13.95" customHeight="1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3.95" customHeight="1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3.95" customHeight="1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3.95" customHeight="1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  <c r="G2235">
        <v>18</v>
      </c>
    </row>
    <row r="2236" spans="1:7" ht="13.95" customHeight="1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3.95" customHeight="1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3.95" customHeight="1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3.95" customHeight="1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3.95" customHeight="1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3.95" customHeight="1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3.95" customHeight="1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3.95" customHeight="1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3.95" customHeight="1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  <c r="G2244">
        <v>18</v>
      </c>
    </row>
    <row r="2245" spans="1:7" ht="13.95" customHeight="1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  <c r="G2245">
        <v>18</v>
      </c>
    </row>
    <row r="2246" spans="1:7" ht="13.95" customHeight="1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3.95" customHeight="1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3.95" customHeight="1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  <c r="G2248">
        <v>9</v>
      </c>
    </row>
    <row r="2249" spans="1:7" ht="13.95" customHeight="1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  <c r="G2249">
        <v>17</v>
      </c>
    </row>
    <row r="2250" spans="1:7" ht="13.95" customHeight="1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3.95" customHeight="1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3.95" customHeight="1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  <c r="G2252">
        <v>10</v>
      </c>
    </row>
    <row r="2253" spans="1:7" ht="13.95" customHeight="1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3.95" customHeight="1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3.95" customHeight="1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3.95" customHeight="1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3.95" customHeight="1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3.95" customHeight="1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3.95" customHeight="1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3.95" customHeight="1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3.95" customHeight="1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3.95" customHeight="1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3.95" customHeight="1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3.95" customHeight="1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3.95" customHeight="1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  <c r="G2265">
        <v>8</v>
      </c>
    </row>
    <row r="2266" spans="1:7" ht="13.95" customHeight="1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3.95" customHeight="1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3.95" customHeight="1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3.95" customHeight="1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  <c r="G2269">
        <v>7</v>
      </c>
    </row>
    <row r="2270" spans="1:7" ht="13.95" customHeight="1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3.95" customHeight="1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  <c r="G2271">
        <v>16</v>
      </c>
    </row>
    <row r="2272" spans="1:7" ht="13.95" customHeight="1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3.95" customHeight="1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  <c r="G2273">
        <v>9</v>
      </c>
    </row>
    <row r="2274" spans="1:7" ht="13.95" customHeight="1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  <c r="G2274">
        <v>14</v>
      </c>
    </row>
    <row r="2275" spans="1:7" ht="13.95" customHeight="1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3.95" customHeight="1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  <c r="G2276">
        <v>15</v>
      </c>
    </row>
    <row r="2277" spans="1:7" ht="13.95" customHeight="1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3.95" customHeight="1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3.95" customHeight="1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3.95" customHeight="1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  <c r="G2280">
        <v>13</v>
      </c>
    </row>
    <row r="2281" spans="1:7" ht="13.95" customHeight="1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3.95" customHeight="1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3.95" customHeight="1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3.95" customHeight="1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3.95" customHeight="1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3.95" customHeight="1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3.95" customHeight="1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  <c r="G2287">
        <v>19</v>
      </c>
    </row>
    <row r="2288" spans="1:7" ht="13.95" customHeight="1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  <c r="G2288">
        <v>15</v>
      </c>
    </row>
    <row r="2289" spans="1:7" ht="13.95" customHeight="1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3.95" customHeight="1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3.95" customHeight="1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3.95" customHeight="1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3.95" customHeight="1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3.95" customHeight="1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3.95" customHeight="1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3.95" customHeight="1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3.95" customHeight="1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3.95" customHeight="1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  <c r="G2298">
        <v>6</v>
      </c>
    </row>
    <row r="2299" spans="1:7" ht="13.95" customHeight="1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3.95" customHeight="1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3.95" customHeight="1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3.95" customHeight="1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3.95" customHeight="1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  <c r="G2303">
        <v>17</v>
      </c>
    </row>
    <row r="2304" spans="1:7" ht="13.95" customHeight="1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  <c r="G2304">
        <v>16</v>
      </c>
    </row>
    <row r="2305" spans="1:7" ht="13.95" customHeight="1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3.95" customHeight="1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3.95" customHeight="1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3.95" customHeight="1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3.95" customHeight="1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3.95" customHeight="1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3.95" customHeight="1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  <c r="G2311">
        <v>21</v>
      </c>
    </row>
    <row r="2312" spans="1:7" ht="13.95" customHeight="1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  <c r="G2312">
        <v>21</v>
      </c>
    </row>
    <row r="2313" spans="1:7" ht="13.95" customHeight="1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3.95" customHeight="1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3.95" customHeight="1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  <c r="G2315">
        <v>19</v>
      </c>
    </row>
    <row r="2316" spans="1:7" ht="13.95" customHeight="1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3.95" customHeight="1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  <c r="G2317">
        <v>6</v>
      </c>
    </row>
    <row r="2318" spans="1:7" ht="13.95" customHeight="1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3.95" customHeight="1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  <c r="G2319">
        <v>4</v>
      </c>
    </row>
    <row r="2320" spans="1:7" ht="13.95" customHeight="1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  <c r="G2320">
        <v>16</v>
      </c>
    </row>
    <row r="2321" spans="1:7" ht="13.95" customHeight="1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3.95" customHeight="1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3.95" customHeight="1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3.95" customHeight="1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  <c r="G2324">
        <v>5</v>
      </c>
    </row>
    <row r="2325" spans="1:7" ht="13.95" customHeight="1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  <c r="G2325">
        <v>18</v>
      </c>
    </row>
    <row r="2326" spans="1:7" ht="13.95" customHeight="1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3.95" customHeight="1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3.95" customHeight="1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  <c r="G2328">
        <v>20</v>
      </c>
    </row>
    <row r="2329" spans="1:7" ht="13.95" customHeight="1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3.95" customHeight="1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  <c r="G2330">
        <v>6</v>
      </c>
    </row>
    <row r="2331" spans="1:7" ht="13.95" customHeight="1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3.95" customHeight="1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3.95" customHeight="1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3.95" customHeight="1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  <c r="G2334">
        <v>4</v>
      </c>
    </row>
    <row r="2335" spans="1:7" ht="13.95" customHeight="1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  <c r="G2335">
        <v>10</v>
      </c>
    </row>
    <row r="2336" spans="1:7" ht="13.95" customHeight="1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3.95" customHeight="1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3.95" customHeight="1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  <c r="G2338">
        <v>18</v>
      </c>
    </row>
    <row r="2339" spans="1:7" ht="13.95" customHeight="1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3.95" customHeight="1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3.95" customHeight="1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3.95" customHeight="1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3.95" customHeight="1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3.95" customHeight="1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3.95" customHeight="1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  <c r="G2345">
        <v>10</v>
      </c>
    </row>
    <row r="2346" spans="1:7" ht="13.95" customHeight="1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  <c r="G2346">
        <v>18</v>
      </c>
    </row>
    <row r="2347" spans="1:7" ht="13.95" customHeight="1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3.95" customHeight="1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3.95" customHeight="1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3.95" customHeight="1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3.95" customHeight="1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3.95" customHeight="1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3.95" customHeight="1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  <c r="G2353">
        <v>4</v>
      </c>
    </row>
    <row r="2354" spans="1:7" ht="13.95" customHeight="1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3.95" customHeight="1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3.95" customHeight="1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3.95" customHeight="1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3.95" customHeight="1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3.95" customHeight="1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3.95" customHeight="1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  <c r="G2360">
        <v>17</v>
      </c>
    </row>
    <row r="2361" spans="1:7" ht="13.95" customHeight="1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3.95" customHeight="1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3.95" customHeight="1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3.95" customHeight="1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3.95" customHeight="1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3.95" customHeight="1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3.95" customHeight="1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3.95" customHeight="1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3.95" customHeight="1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3.95" customHeight="1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  <c r="G2370">
        <v>4</v>
      </c>
    </row>
    <row r="2371" spans="1:7" ht="13.95" customHeight="1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3.95" customHeight="1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3.95" customHeight="1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3.95" customHeight="1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3.95" customHeight="1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3.95" customHeight="1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3.95" customHeight="1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3.95" customHeight="1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  <c r="G2378">
        <v>4</v>
      </c>
    </row>
    <row r="2379" spans="1:7" ht="13.95" customHeight="1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  <c r="G2379">
        <v>15</v>
      </c>
    </row>
    <row r="2380" spans="1:7" ht="13.95" customHeight="1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3.95" customHeight="1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3.95" customHeight="1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3.95" customHeight="1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3.95" customHeight="1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3.95" customHeight="1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3.95" customHeight="1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  <c r="G2386">
        <v>18</v>
      </c>
    </row>
    <row r="2387" spans="1:7" ht="13.95" customHeight="1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3.95" customHeight="1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3.95" customHeight="1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3.95" customHeight="1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3.95" customHeight="1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3.95" customHeight="1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  <c r="G2392">
        <v>8</v>
      </c>
    </row>
    <row r="2393" spans="1:7" ht="13.95" customHeight="1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  <c r="G2393">
        <v>4</v>
      </c>
    </row>
    <row r="2394" spans="1:7" ht="13.95" customHeight="1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  <c r="G2394">
        <v>9</v>
      </c>
    </row>
    <row r="2395" spans="1:7" ht="13.95" customHeight="1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  <c r="G2395">
        <v>18</v>
      </c>
    </row>
    <row r="2396" spans="1:7" ht="13.95" customHeight="1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3.95" customHeight="1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3.95" customHeight="1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3.95" customHeight="1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3.95" customHeight="1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3.95" customHeight="1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3.95" customHeight="1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3.95" customHeight="1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3.95" customHeight="1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3.95" customHeight="1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  <c r="G2405">
        <v>14</v>
      </c>
    </row>
    <row r="2406" spans="1:7" ht="13.95" customHeight="1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3.95" customHeight="1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3.95" customHeight="1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3.95" customHeight="1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3.95" customHeight="1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3.95" customHeight="1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3.95" customHeight="1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  <c r="G2412">
        <v>7</v>
      </c>
    </row>
    <row r="2413" spans="1:7" ht="13.95" customHeight="1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3.95" customHeight="1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3.95" customHeight="1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3.95" customHeight="1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  <c r="G2416">
        <v>9</v>
      </c>
    </row>
    <row r="2417" spans="1:7" ht="13.95" customHeight="1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  <c r="G2417">
        <v>15</v>
      </c>
    </row>
    <row r="2418" spans="1:7" ht="13.95" customHeight="1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  <c r="G2418">
        <v>4</v>
      </c>
    </row>
    <row r="2419" spans="1:7" ht="13.95" customHeight="1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3.95" customHeight="1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  <c r="G2420">
        <v>4</v>
      </c>
    </row>
    <row r="2421" spans="1:7" ht="13.95" customHeight="1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3.95" customHeight="1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3.95" customHeight="1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3.95" customHeight="1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3.95" customHeight="1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3.95" customHeight="1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3.95" customHeight="1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  <c r="G2427">
        <v>6</v>
      </c>
    </row>
    <row r="2428" spans="1:7" ht="13.95" customHeight="1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  <c r="G2428">
        <v>19</v>
      </c>
    </row>
    <row r="2429" spans="1:7" ht="13.95" customHeight="1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3.95" customHeight="1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  <c r="G2430">
        <v>7</v>
      </c>
    </row>
    <row r="2431" spans="1:7" ht="13.95" customHeight="1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3.95" customHeight="1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  <c r="G2432">
        <v>16</v>
      </c>
    </row>
    <row r="2433" spans="1:7" ht="13.95" customHeight="1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3.95" customHeight="1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  <c r="G2434">
        <v>17</v>
      </c>
    </row>
    <row r="2435" spans="1:7" ht="13.95" customHeight="1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3.95" customHeight="1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  <c r="G2436">
        <v>12</v>
      </c>
    </row>
    <row r="2437" spans="1:7" ht="13.95" customHeight="1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3.95" customHeight="1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3.95" customHeight="1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3.95" customHeight="1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3.95" customHeight="1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3.95" customHeight="1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3.95" customHeight="1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  <c r="G2443">
        <v>7</v>
      </c>
    </row>
    <row r="2444" spans="1:7" ht="13.95" customHeight="1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3.95" customHeight="1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3.95" customHeight="1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3.95" customHeight="1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3.95" customHeight="1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3.95" customHeight="1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3.95" customHeight="1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3.95" customHeight="1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3.95" customHeight="1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3.95" customHeight="1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3.95" customHeight="1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  <c r="G2454">
        <v>11</v>
      </c>
    </row>
    <row r="2455" spans="1:7" ht="13.95" customHeight="1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  <c r="G2455">
        <v>13</v>
      </c>
    </row>
    <row r="2456" spans="1:7" ht="13.95" customHeight="1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  <c r="G2456">
        <v>15</v>
      </c>
    </row>
    <row r="2457" spans="1:7" ht="13.95" customHeight="1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3.95" customHeight="1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3.95" customHeight="1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3.95" customHeight="1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3.95" customHeight="1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3.95" customHeight="1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3.95" customHeight="1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3.95" customHeight="1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3.95" customHeight="1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3.95" customHeight="1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3.95" customHeight="1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3.95" customHeight="1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3.95" customHeight="1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  <c r="G2469">
        <v>15</v>
      </c>
    </row>
    <row r="2470" spans="1:7" ht="13.95" customHeight="1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3.95" customHeight="1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3.95" customHeight="1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3.95" customHeight="1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3.95" customHeight="1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3.95" customHeight="1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3.95" customHeight="1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3.95" customHeight="1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3.95" customHeight="1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3.95" customHeight="1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3.95" customHeight="1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3.95" customHeight="1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3.95" customHeight="1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3.95" customHeight="1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  <c r="G2483">
        <v>20</v>
      </c>
    </row>
    <row r="2484" spans="1:7" ht="13.95" customHeight="1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3.95" customHeight="1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3.95" customHeight="1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3.95" customHeight="1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3.95" customHeight="1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3.95" customHeight="1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3.95" customHeight="1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3.95" customHeight="1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  <c r="G2491">
        <v>4</v>
      </c>
    </row>
    <row r="2492" spans="1:7" ht="13.95" customHeight="1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3.95" customHeight="1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  <c r="G2493">
        <v>15</v>
      </c>
    </row>
    <row r="2494" spans="1:7" ht="13.95" customHeight="1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  <c r="G2494">
        <v>15</v>
      </c>
    </row>
    <row r="2495" spans="1:7" ht="13.95" customHeight="1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3.95" customHeight="1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3.95" customHeight="1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  <c r="G2497">
        <v>4</v>
      </c>
    </row>
    <row r="2498" spans="1:7" ht="13.95" customHeight="1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3.95" customHeight="1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3.95" customHeight="1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3.95" customHeight="1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  <c r="G2501">
        <v>9</v>
      </c>
    </row>
    <row r="2502" spans="1:7" ht="13.95" customHeight="1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3.95" customHeight="1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  <c r="G2503">
        <v>14</v>
      </c>
    </row>
    <row r="2504" spans="1:7" ht="13.95" customHeight="1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  <c r="G2504">
        <v>13</v>
      </c>
    </row>
    <row r="2505" spans="1:7" ht="13.95" customHeight="1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3.95" customHeight="1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3.95" customHeight="1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  <c r="G2507">
        <v>12</v>
      </c>
    </row>
    <row r="2508" spans="1:7" ht="13.95" customHeight="1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3.95" customHeight="1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3.95" customHeight="1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3.95" customHeight="1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3.95" customHeight="1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3.95" customHeight="1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3.95" customHeight="1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3.95" customHeight="1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  <c r="G2515">
        <v>12</v>
      </c>
    </row>
    <row r="2516" spans="1:7" ht="13.95" customHeight="1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3.95" customHeight="1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3.95" customHeight="1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  <c r="G2518">
        <v>13</v>
      </c>
    </row>
    <row r="2519" spans="1:7" ht="13.95" customHeight="1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3.95" customHeight="1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3.95" customHeight="1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3.95" customHeight="1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3.95" customHeight="1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3.95" customHeight="1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3.95" customHeight="1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  <c r="G2525">
        <v>15</v>
      </c>
    </row>
    <row r="2526" spans="1:7" ht="13.95" customHeight="1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3.95" customHeight="1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3.95" customHeight="1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3.95" customHeight="1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  <c r="G2529">
        <v>6</v>
      </c>
    </row>
    <row r="2530" spans="1:7" ht="13.95" customHeight="1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3.95" customHeight="1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3.95" customHeight="1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  <c r="G2532">
        <v>19</v>
      </c>
    </row>
    <row r="2533" spans="1:7" ht="13.95" customHeight="1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3.95" customHeight="1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3.95" customHeight="1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3.95" customHeight="1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3.95" customHeight="1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  <c r="G2537">
        <v>18</v>
      </c>
    </row>
    <row r="2538" spans="1:7" ht="13.95" customHeight="1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3.95" customHeight="1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3.95" customHeight="1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3.95" customHeight="1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3.95" customHeight="1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3.95" customHeight="1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3.95" customHeight="1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3.95" customHeight="1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3.95" customHeight="1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  <c r="G2546">
        <v>6</v>
      </c>
    </row>
    <row r="2547" spans="1:7" ht="13.95" customHeight="1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3.95" customHeight="1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3.95" customHeight="1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3.95" customHeight="1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3.95" customHeight="1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3.95" customHeight="1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3.95" customHeight="1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  <c r="G2553">
        <v>14</v>
      </c>
    </row>
    <row r="2554" spans="1:7" ht="13.95" customHeight="1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3.95" customHeight="1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3.95" customHeight="1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  <c r="G2556">
        <v>15</v>
      </c>
    </row>
    <row r="2557" spans="1:7" ht="13.95" customHeight="1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  <c r="G2557">
        <v>7</v>
      </c>
    </row>
    <row r="2558" spans="1:7" ht="13.95" customHeight="1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  <c r="G2558">
        <v>12</v>
      </c>
    </row>
    <row r="2559" spans="1:7" ht="13.95" customHeight="1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  <c r="G2559">
        <v>14</v>
      </c>
    </row>
    <row r="2560" spans="1:7" ht="13.95" customHeight="1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3.95" customHeight="1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3.95" customHeight="1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3.95" customHeight="1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3.95" customHeight="1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  <c r="G2564">
        <v>5</v>
      </c>
    </row>
    <row r="2565" spans="1:7" ht="13.95" customHeight="1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3.95" customHeight="1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3.95" customHeight="1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3.95" customHeight="1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  <c r="G2568">
        <v>9</v>
      </c>
    </row>
    <row r="2569" spans="1:7" ht="13.95" customHeight="1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3.95" customHeight="1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3.95" customHeight="1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3.95" customHeight="1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  <c r="G2572">
        <v>18</v>
      </c>
    </row>
    <row r="2573" spans="1:7" ht="13.95" customHeight="1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  <c r="G2573">
        <v>4</v>
      </c>
    </row>
    <row r="2574" spans="1:7" ht="13.95" customHeight="1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3.95" customHeight="1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3.95" customHeight="1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3.95" customHeight="1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3.95" customHeight="1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3.95" customHeight="1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  <c r="G2579">
        <v>17</v>
      </c>
    </row>
    <row r="2580" spans="1:7" ht="13.95" customHeight="1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  <c r="G2580">
        <v>4</v>
      </c>
    </row>
    <row r="2581" spans="1:7" ht="13.95" customHeight="1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3.95" customHeight="1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  <c r="G2582">
        <v>13</v>
      </c>
    </row>
    <row r="2583" spans="1:7" ht="13.95" customHeight="1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3.95" customHeight="1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3.95" customHeight="1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3.95" customHeight="1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3.95" customHeight="1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  <c r="G2587">
        <v>6</v>
      </c>
    </row>
    <row r="2588" spans="1:7" ht="13.95" customHeight="1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3.95" customHeight="1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3.95" customHeight="1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3.95" customHeight="1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3.95" customHeight="1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3.95" customHeight="1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3.95" customHeight="1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3.95" customHeight="1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3.95" customHeight="1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3.95" customHeight="1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3.95" customHeight="1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3.95" customHeight="1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  <c r="G2599">
        <v>5</v>
      </c>
    </row>
    <row r="2600" spans="1:7" ht="13.95" customHeight="1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3.95" customHeight="1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3.95" customHeight="1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  <c r="G2602">
        <v>9</v>
      </c>
    </row>
    <row r="2603" spans="1:7" ht="13.95" customHeight="1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3.95" customHeight="1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3.95" customHeight="1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3.95" customHeight="1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3.95" customHeight="1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  <c r="G2607">
        <v>7</v>
      </c>
    </row>
    <row r="2608" spans="1:7" ht="13.95" customHeight="1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3.95" customHeight="1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3.95" customHeight="1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3.95" customHeight="1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3.95" customHeight="1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3.95" customHeight="1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3.95" customHeight="1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3.95" customHeight="1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3.95" customHeight="1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3.95" customHeight="1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  <c r="G2617">
        <v>9</v>
      </c>
    </row>
    <row r="2618" spans="1:7" ht="13.95" customHeight="1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3.95" customHeight="1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3.95" customHeight="1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3.95" customHeight="1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3.95" customHeight="1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  <c r="G2622">
        <v>15</v>
      </c>
    </row>
    <row r="2623" spans="1:7" ht="13.95" customHeight="1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3.95" customHeight="1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  <c r="G2624">
        <v>16</v>
      </c>
    </row>
    <row r="2625" spans="1:7" ht="13.95" customHeight="1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3.95" customHeight="1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3.95" customHeight="1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3.95" customHeight="1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  <c r="G2628">
        <v>8</v>
      </c>
    </row>
    <row r="2629" spans="1:7" ht="13.95" customHeight="1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  <c r="G2629">
        <v>14</v>
      </c>
    </row>
    <row r="2630" spans="1:7" ht="13.95" customHeight="1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  <c r="G2630">
        <v>14</v>
      </c>
    </row>
    <row r="2631" spans="1:7" ht="13.95" customHeight="1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  <c r="G2631">
        <v>4</v>
      </c>
    </row>
    <row r="2632" spans="1:7" ht="13.95" customHeight="1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3.95" customHeight="1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3.95" customHeight="1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3.95" customHeight="1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3.95" customHeight="1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3.95" customHeight="1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3.95" customHeight="1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3.95" customHeight="1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3.95" customHeight="1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3.95" customHeight="1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3.95" customHeight="1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  <c r="G2642">
        <v>15</v>
      </c>
    </row>
    <row r="2643" spans="1:7" ht="13.95" customHeight="1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  <c r="G2643">
        <v>15</v>
      </c>
    </row>
    <row r="2644" spans="1:7" ht="13.95" customHeight="1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3.95" customHeight="1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3.95" customHeight="1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  <c r="G2646">
        <v>12</v>
      </c>
    </row>
    <row r="2647" spans="1:7" ht="13.95" customHeight="1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3.95" customHeight="1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  <c r="G2648">
        <v>9</v>
      </c>
    </row>
    <row r="2649" spans="1:7" ht="13.95" customHeight="1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3.95" customHeight="1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3.95" customHeight="1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3.95" customHeight="1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  <c r="G2652">
        <v>7</v>
      </c>
    </row>
    <row r="2653" spans="1:7" ht="13.95" customHeight="1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3.95" customHeight="1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  <c r="G2654">
        <v>14</v>
      </c>
    </row>
    <row r="2655" spans="1:7" ht="13.95" customHeight="1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3.95" customHeight="1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3.95" customHeight="1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  <c r="G2657">
        <v>11</v>
      </c>
    </row>
    <row r="2658" spans="1:7" ht="13.95" customHeight="1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  <c r="G2658">
        <v>7</v>
      </c>
    </row>
    <row r="2659" spans="1:7" ht="13.95" customHeight="1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  <c r="G2659">
        <v>14</v>
      </c>
    </row>
    <row r="2660" spans="1:7" ht="13.95" customHeight="1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3.95" customHeight="1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3.95" customHeight="1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3.95" customHeight="1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3.95" customHeight="1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  <c r="G2664">
        <v>6</v>
      </c>
    </row>
    <row r="2665" spans="1:7" ht="13.95" customHeight="1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  <c r="G2665">
        <v>9</v>
      </c>
    </row>
    <row r="2666" spans="1:7" ht="13.95" customHeight="1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3.95" customHeight="1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3.95" customHeight="1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  <c r="G2668">
        <v>8</v>
      </c>
    </row>
    <row r="2669" spans="1:7" ht="13.95" customHeight="1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3.95" customHeight="1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3.95" customHeight="1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  <c r="G2671">
        <v>16</v>
      </c>
    </row>
    <row r="2672" spans="1:7" ht="13.95" customHeight="1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3.95" customHeight="1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  <c r="G2673">
        <v>5</v>
      </c>
    </row>
    <row r="2674" spans="1:7" ht="13.95" customHeight="1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3.95" customHeight="1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  <c r="G2675">
        <v>16</v>
      </c>
    </row>
    <row r="2676" spans="1:7" ht="13.95" customHeight="1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3.95" customHeight="1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3.95" customHeight="1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  <c r="G2678">
        <v>18</v>
      </c>
    </row>
    <row r="2679" spans="1:7" ht="13.95" customHeight="1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3.95" customHeight="1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3.95" customHeight="1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  <c r="G2681">
        <v>4</v>
      </c>
    </row>
    <row r="2682" spans="1:7" ht="13.95" customHeight="1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3.95" customHeight="1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  <c r="G2683">
        <v>9</v>
      </c>
    </row>
    <row r="2684" spans="1:7" ht="13.95" customHeight="1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3.95" customHeight="1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  <c r="G2685">
        <v>18</v>
      </c>
    </row>
    <row r="2686" spans="1:7" ht="13.95" customHeight="1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3.95" customHeight="1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  <c r="G2687">
        <v>13</v>
      </c>
    </row>
    <row r="2688" spans="1:7" ht="13.95" customHeight="1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3.95" customHeight="1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3.95" customHeight="1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3.95" customHeight="1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3.95" customHeight="1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  <c r="G2692">
        <v>5</v>
      </c>
    </row>
    <row r="2693" spans="1:7" ht="13.95" customHeight="1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  <c r="G2693">
        <v>4</v>
      </c>
    </row>
    <row r="2694" spans="1:7" ht="13.95" customHeight="1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3.95" customHeight="1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3.95" customHeight="1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3.95" customHeight="1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  <c r="G2697">
        <v>4</v>
      </c>
    </row>
    <row r="2698" spans="1:7" ht="13.95" customHeight="1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  <c r="G2698">
        <v>6</v>
      </c>
    </row>
    <row r="2699" spans="1:7" ht="13.95" customHeight="1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3.95" customHeight="1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  <c r="G2700">
        <v>12</v>
      </c>
    </row>
    <row r="2701" spans="1:7" ht="13.95" customHeight="1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3.95" customHeight="1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  <c r="G2702">
        <v>7</v>
      </c>
    </row>
    <row r="2703" spans="1:7" ht="13.95" customHeight="1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3.95" customHeight="1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3.95" customHeight="1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  <c r="G2705">
        <v>16</v>
      </c>
    </row>
    <row r="2706" spans="1:7" ht="13.95" customHeight="1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3.95" customHeight="1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3.95" customHeight="1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3.95" customHeight="1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3.95" customHeight="1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3.95" customHeight="1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3.95" customHeight="1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3.95" customHeight="1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3.95" customHeight="1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3.95" customHeight="1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3.95" customHeight="1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3.95" customHeight="1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3.95" customHeight="1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3.95" customHeight="1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3.95" customHeight="1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3.95" customHeight="1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3.95" customHeight="1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3.95" customHeight="1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  <c r="G2723">
        <v>8</v>
      </c>
    </row>
    <row r="2724" spans="1:7" ht="13.95" customHeight="1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3.95" customHeight="1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3.95" customHeight="1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3.95" customHeight="1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3.95" customHeight="1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3.95" customHeight="1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3.95" customHeight="1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3.95" customHeight="1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3.95" customHeight="1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3.95" customHeight="1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3.95" customHeight="1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  <c r="G2734">
        <v>4</v>
      </c>
    </row>
    <row r="2735" spans="1:7" ht="13.95" customHeight="1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3.95" customHeight="1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3.95" customHeight="1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3.95" customHeight="1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3.95" customHeight="1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  <c r="G2739">
        <v>18</v>
      </c>
    </row>
    <row r="2740" spans="1:7" ht="13.95" customHeight="1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3.95" customHeight="1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3.95" customHeight="1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  <c r="G2742">
        <v>17</v>
      </c>
    </row>
    <row r="2743" spans="1:7" ht="13.95" customHeight="1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  <c r="G2743">
        <v>17</v>
      </c>
    </row>
    <row r="2744" spans="1:7" ht="13.95" customHeight="1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  <c r="G2744">
        <v>9</v>
      </c>
    </row>
    <row r="2745" spans="1:7" ht="13.95" customHeight="1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  <c r="G2745">
        <v>8</v>
      </c>
    </row>
    <row r="2746" spans="1:7" ht="13.95" customHeight="1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  <c r="G2746">
        <v>14</v>
      </c>
    </row>
    <row r="2747" spans="1:7" ht="13.95" customHeight="1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3.95" customHeight="1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  <c r="G2748">
        <v>14</v>
      </c>
    </row>
    <row r="2749" spans="1:7" ht="13.95" customHeight="1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3.95" customHeight="1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3.95" customHeight="1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  <c r="G2751">
        <v>13</v>
      </c>
    </row>
    <row r="2752" spans="1:7" ht="13.95" customHeight="1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3.95" customHeight="1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  <c r="G2753">
        <v>9</v>
      </c>
    </row>
    <row r="2754" spans="1:7" ht="13.95" customHeight="1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  <c r="G2754">
        <v>17</v>
      </c>
    </row>
    <row r="2755" spans="1:7" ht="13.95" customHeight="1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3.95" customHeight="1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3.95" customHeight="1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3.95" customHeight="1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3.95" customHeight="1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3.95" customHeight="1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3.95" customHeight="1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3.95" customHeight="1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3.95" customHeight="1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3.95" customHeight="1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3.95" customHeight="1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3.95" customHeight="1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  <c r="G2766">
        <v>10</v>
      </c>
    </row>
    <row r="2767" spans="1:7" ht="13.95" customHeight="1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  <c r="G2767">
        <v>6</v>
      </c>
    </row>
    <row r="2768" spans="1:7" ht="13.95" customHeight="1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3.95" customHeight="1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  <c r="G2769">
        <v>7</v>
      </c>
    </row>
    <row r="2770" spans="1:7" ht="13.95" customHeight="1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3.95" customHeight="1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  <c r="G2771">
        <v>7</v>
      </c>
    </row>
    <row r="2772" spans="1:7" ht="13.95" customHeight="1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3.95" customHeight="1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  <c r="G2773">
        <v>5</v>
      </c>
    </row>
    <row r="2774" spans="1:7" ht="13.95" customHeight="1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3.95" customHeight="1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3.95" customHeight="1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  <c r="G2776">
        <v>6</v>
      </c>
    </row>
    <row r="2777" spans="1:7" ht="13.95" customHeight="1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3.95" customHeight="1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3.95" customHeight="1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3.95" customHeight="1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3.95" customHeight="1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3.95" customHeight="1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3.95" customHeight="1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  <c r="G2783">
        <v>14</v>
      </c>
    </row>
    <row r="2784" spans="1:7" ht="13.95" customHeight="1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3.95" customHeight="1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3.95" customHeight="1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3.95" customHeight="1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3.95" customHeight="1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3.95" customHeight="1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3.95" customHeight="1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  <c r="G2790">
        <v>11</v>
      </c>
    </row>
    <row r="2791" spans="1:7" ht="13.95" customHeight="1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  <c r="G2791">
        <v>17</v>
      </c>
    </row>
    <row r="2792" spans="1:7" ht="13.95" customHeight="1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  <c r="G2792">
        <v>15</v>
      </c>
    </row>
    <row r="2793" spans="1:7" ht="13.95" customHeight="1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3.95" customHeight="1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3.95" customHeight="1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3.95" customHeight="1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3.95" customHeight="1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3.95" customHeight="1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3.95" customHeight="1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3.95" customHeight="1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3.95" customHeight="1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  <c r="G2801">
        <v>9</v>
      </c>
    </row>
    <row r="2802" spans="1:7" ht="13.95" customHeight="1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3.95" customHeight="1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3.95" customHeight="1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3.95" customHeight="1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3.95" customHeight="1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  <c r="G2806">
        <v>11</v>
      </c>
    </row>
    <row r="2807" spans="1:7" ht="13.95" customHeight="1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3.95" customHeight="1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3.95" customHeight="1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3.95" customHeight="1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3.95" customHeight="1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3.95" customHeight="1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  <c r="G2812">
        <v>12</v>
      </c>
    </row>
    <row r="2813" spans="1:7" ht="13.95" customHeight="1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3.95" customHeight="1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3.95" customHeight="1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3.95" customHeight="1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3.95" customHeight="1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3.95" customHeight="1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3.95" customHeight="1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3.95" customHeight="1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3.95" customHeight="1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  <c r="G2821">
        <v>15</v>
      </c>
    </row>
    <row r="2822" spans="1:7" ht="13.95" customHeight="1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3.95" customHeight="1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  <c r="G2823">
        <v>16</v>
      </c>
    </row>
    <row r="2824" spans="1:7" ht="13.95" customHeight="1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  <c r="G2824">
        <v>9</v>
      </c>
    </row>
    <row r="2825" spans="1:7" ht="13.95" customHeight="1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3.95" customHeight="1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3.95" customHeight="1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3.95" customHeight="1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3.95" customHeight="1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  <c r="G2829">
        <v>4</v>
      </c>
    </row>
    <row r="2830" spans="1:7" ht="13.95" customHeight="1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  <c r="G2830">
        <v>5</v>
      </c>
    </row>
    <row r="2831" spans="1:7" ht="13.95" customHeight="1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3.95" customHeight="1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3.95" customHeight="1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3.95" customHeight="1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3.95" customHeight="1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  <c r="G2835">
        <v>8</v>
      </c>
    </row>
    <row r="2836" spans="1:7" ht="13.95" customHeight="1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3.95" customHeight="1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  <c r="G2837">
        <v>16</v>
      </c>
    </row>
    <row r="2838" spans="1:7" ht="13.95" customHeight="1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3.95" customHeight="1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  <c r="G2839">
        <v>12</v>
      </c>
    </row>
    <row r="2840" spans="1:7" ht="13.95" customHeight="1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  <c r="G2840">
        <v>14</v>
      </c>
    </row>
    <row r="2841" spans="1:7" ht="13.95" customHeight="1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3.95" customHeight="1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3.95" customHeight="1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  <c r="G2843">
        <v>6</v>
      </c>
    </row>
    <row r="2844" spans="1:7" ht="13.95" customHeight="1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  <c r="G2844">
        <v>16</v>
      </c>
    </row>
    <row r="2845" spans="1:7" ht="13.95" customHeight="1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3.95" customHeight="1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3.95" customHeight="1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  <c r="G2847">
        <v>13</v>
      </c>
    </row>
    <row r="2848" spans="1:7" ht="13.95" customHeight="1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3.95" customHeight="1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3.95" customHeight="1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3.95" customHeight="1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3.95" customHeight="1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3.95" customHeight="1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  <c r="G2853">
        <v>6</v>
      </c>
    </row>
    <row r="2854" spans="1:7" ht="13.95" customHeight="1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3.95" customHeight="1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  <c r="G2855">
        <v>17</v>
      </c>
    </row>
    <row r="2856" spans="1:7" ht="13.95" customHeight="1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3.95" customHeight="1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  <c r="G2857">
        <v>4</v>
      </c>
    </row>
    <row r="2858" spans="1:7" ht="13.95" customHeight="1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3.95" customHeight="1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3.95" customHeight="1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3.95" customHeight="1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  <c r="G2861">
        <v>4</v>
      </c>
    </row>
    <row r="2862" spans="1:7" ht="13.95" customHeight="1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3.95" customHeight="1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3.95" customHeight="1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3.95" customHeight="1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3.95" customHeight="1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3.95" customHeight="1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3.95" customHeight="1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3.95" customHeight="1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  <c r="G2869">
        <v>6</v>
      </c>
    </row>
    <row r="2870" spans="1:7" ht="13.95" customHeight="1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3.95" customHeight="1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  <c r="G2871">
        <v>4</v>
      </c>
    </row>
    <row r="2872" spans="1:7" ht="13.95" customHeight="1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  <c r="G2872">
        <v>12</v>
      </c>
    </row>
    <row r="2873" spans="1:7" ht="13.95" customHeight="1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3.95" customHeight="1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3.95" customHeight="1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  <c r="G2875">
        <v>6</v>
      </c>
    </row>
    <row r="2876" spans="1:7" ht="13.95" customHeight="1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3.95" customHeight="1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3.95" customHeight="1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3.95" customHeight="1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3.95" customHeight="1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3.95" customHeight="1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3.95" customHeight="1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  <c r="G2882">
        <v>8</v>
      </c>
    </row>
    <row r="2883" spans="1:7" ht="13.95" customHeight="1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3.95" customHeight="1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3.95" customHeight="1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3.95" customHeight="1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3.95" customHeight="1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3.95" customHeight="1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  <c r="G2888">
        <v>6</v>
      </c>
    </row>
    <row r="2889" spans="1:7" ht="13.95" customHeight="1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3.95" customHeight="1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3.95" customHeight="1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3.95" customHeight="1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3.95" customHeight="1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3.95" customHeight="1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3.95" customHeight="1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3.95" customHeight="1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3.95" customHeight="1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3.95" customHeight="1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3.95" customHeight="1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  <c r="G2899">
        <v>8</v>
      </c>
    </row>
    <row r="2900" spans="1:7" ht="13.95" customHeight="1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3.95" customHeight="1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3.95" customHeight="1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3.95" customHeight="1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3.95" customHeight="1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3.95" customHeight="1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  <c r="G2905">
        <v>17</v>
      </c>
    </row>
    <row r="2906" spans="1:7" ht="13.95" customHeight="1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3.95" customHeight="1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3.95" customHeight="1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3.95" customHeight="1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3.95" customHeight="1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3.95" customHeight="1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  <c r="G2911">
        <v>18</v>
      </c>
    </row>
    <row r="2912" spans="1:7" ht="13.95" customHeight="1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3.95" customHeight="1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3.95" customHeight="1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3.95" customHeight="1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3.95" customHeight="1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3.95" customHeight="1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3.95" customHeight="1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3.95" customHeight="1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3.95" customHeight="1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3.95" customHeight="1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3.95" customHeight="1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  <c r="G2922">
        <v>10</v>
      </c>
    </row>
    <row r="2923" spans="1:7" ht="13.95" customHeight="1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  <c r="G2923">
        <v>7</v>
      </c>
    </row>
    <row r="2924" spans="1:7" ht="13.95" customHeight="1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3.95" customHeight="1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3.95" customHeight="1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3.95" customHeight="1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3.95" customHeight="1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3.95" customHeight="1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3.95" customHeight="1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3.95" customHeight="1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  <c r="G2931">
        <v>7</v>
      </c>
    </row>
    <row r="2932" spans="1:7" ht="13.95" customHeight="1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3.95" customHeight="1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3.95" customHeight="1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3.95" customHeight="1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3.95" customHeight="1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  <c r="G2936">
        <v>15</v>
      </c>
    </row>
    <row r="2937" spans="1:7" ht="13.95" customHeight="1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3.95" customHeight="1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3.95" customHeight="1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  <c r="G2939">
        <v>14</v>
      </c>
    </row>
    <row r="2940" spans="1:7" ht="13.95" customHeight="1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  <c r="G2940">
        <v>17</v>
      </c>
    </row>
    <row r="2941" spans="1:7" ht="13.95" customHeight="1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3.95" customHeight="1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  <c r="G2942">
        <v>11</v>
      </c>
    </row>
    <row r="2943" spans="1:7" ht="13.95" customHeight="1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3.95" customHeight="1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3.95" customHeight="1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3.95" customHeight="1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3.95" customHeight="1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3.95" customHeight="1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  <c r="G2948">
        <v>4</v>
      </c>
    </row>
    <row r="2949" spans="1:7" ht="13.95" customHeight="1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  <c r="G2949">
        <v>14</v>
      </c>
    </row>
    <row r="2950" spans="1:7" ht="13.95" customHeight="1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  <c r="G2950">
        <v>7</v>
      </c>
    </row>
    <row r="2951" spans="1:7" ht="13.95" customHeight="1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3.95" customHeight="1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3.95" customHeight="1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3.95" customHeight="1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3.95" customHeight="1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3.95" customHeight="1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3.95" customHeight="1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  <c r="G2957">
        <v>13</v>
      </c>
    </row>
    <row r="2958" spans="1:7" ht="13.95" customHeight="1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3.95" customHeight="1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3.95" customHeight="1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3.95" customHeight="1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  <c r="G2961">
        <v>4</v>
      </c>
    </row>
    <row r="2962" spans="1:7" ht="13.95" customHeight="1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3.95" customHeight="1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  <c r="G2963">
        <v>15</v>
      </c>
    </row>
    <row r="2964" spans="1:7" ht="13.95" customHeight="1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3.95" customHeight="1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  <c r="G2965">
        <v>9</v>
      </c>
    </row>
    <row r="2966" spans="1:7" ht="13.95" customHeight="1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3.95" customHeight="1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3.95" customHeight="1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  <c r="G2968">
        <v>14</v>
      </c>
    </row>
    <row r="2969" spans="1:7" ht="13.95" customHeight="1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  <c r="G2969">
        <v>9</v>
      </c>
    </row>
    <row r="2970" spans="1:7" ht="13.95" customHeight="1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3.95" customHeight="1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3.95" customHeight="1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3.95" customHeight="1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  <c r="G2973">
        <v>14</v>
      </c>
    </row>
    <row r="2974" spans="1:7" ht="13.95" customHeight="1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3.95" customHeight="1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3.95" customHeight="1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3.95" customHeight="1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3.95" customHeight="1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3.95" customHeight="1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3.95" customHeight="1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  <c r="G2980">
        <v>18</v>
      </c>
    </row>
    <row r="2981" spans="1:7" ht="13.95" customHeight="1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3.95" customHeight="1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3.95" customHeight="1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  <c r="G2983">
        <v>5</v>
      </c>
    </row>
    <row r="2984" spans="1:7" ht="13.95" customHeight="1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3.95" customHeight="1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  <c r="G2985">
        <v>4</v>
      </c>
    </row>
    <row r="2986" spans="1:7" ht="13.95" customHeight="1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3.95" customHeight="1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  <c r="G2987">
        <v>7</v>
      </c>
    </row>
    <row r="2988" spans="1:7" ht="13.95" customHeight="1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  <c r="G2988">
        <v>7</v>
      </c>
    </row>
    <row r="2989" spans="1:7" ht="13.95" customHeight="1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3.95" customHeight="1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3.95" customHeight="1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  <c r="G2991">
        <v>13</v>
      </c>
    </row>
    <row r="2992" spans="1:7" ht="13.95" customHeight="1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3.95" customHeight="1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3.95" customHeight="1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3.95" customHeight="1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3.95" customHeight="1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  <c r="G2996">
        <v>7</v>
      </c>
    </row>
    <row r="2997" spans="1:7" ht="13.95" customHeight="1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3.95" customHeight="1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3.95" customHeight="1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  <c r="G2999">
        <v>7</v>
      </c>
    </row>
    <row r="3000" spans="1:7" ht="13.95" customHeight="1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3.95" customHeight="1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6520C-9252-425B-8B5D-BB28054FFE2D}">
  <sheetPr codeName="Hoja9"/>
  <dimension ref="A1:D43"/>
  <sheetViews>
    <sheetView zoomScaleNormal="100" workbookViewId="0">
      <selection activeCell="D3" sqref="D3"/>
    </sheetView>
  </sheetViews>
  <sheetFormatPr baseColWidth="10" defaultColWidth="8.77734375" defaultRowHeight="14.4" x14ac:dyDescent="0.3"/>
  <cols>
    <col min="2" max="2" width="14.21875" bestFit="1" customWidth="1"/>
  </cols>
  <sheetData>
    <row r="1" spans="1:4" x14ac:dyDescent="0.3">
      <c r="A1" t="s">
        <v>16</v>
      </c>
      <c r="B1" t="s">
        <v>14</v>
      </c>
      <c r="C1" t="s">
        <v>15</v>
      </c>
      <c r="D1" t="s">
        <v>17</v>
      </c>
    </row>
    <row r="2" spans="1:4" x14ac:dyDescent="0.3">
      <c r="A2">
        <v>2024</v>
      </c>
      <c r="B2">
        <f>COUNTIF(empleados_activos!B:B,"F")</f>
        <v>1792</v>
      </c>
      <c r="D2">
        <f>COUNTIF(empleados_activos!B:B,"F")</f>
        <v>1792</v>
      </c>
    </row>
    <row r="3" spans="1:4" x14ac:dyDescent="0.3">
      <c r="A3">
        <f>A2+1</f>
        <v>2025</v>
      </c>
      <c r="B3" cm="1">
        <f t="array" ref="B3">px_grupal(A3,"F","activos")</f>
        <v>1789.9496234999606</v>
      </c>
      <c r="C3">
        <f>B2-B3</f>
        <v>2.0503765000394196</v>
      </c>
      <c r="D3" cm="1">
        <f t="array" ref="D3">proyeccion_activos(A2,"F")</f>
        <v>1789.0758500000354</v>
      </c>
    </row>
    <row r="4" spans="1:4" x14ac:dyDescent="0.3">
      <c r="A4">
        <f t="shared" ref="A4:A43" si="0">A3+1</f>
        <v>2026</v>
      </c>
      <c r="B4" cm="1">
        <f t="array" ref="B4">px_grupal(A4,"F","activos")</f>
        <v>1789.8216637000155</v>
      </c>
      <c r="C4">
        <f t="shared" ref="C4:C43" si="1">B3-B4</f>
        <v>0.12795979994507434</v>
      </c>
      <c r="D4" cm="1">
        <f t="array" ref="D4">proyeccion_activos(A3,"F")</f>
        <v>1788.9586716999606</v>
      </c>
    </row>
    <row r="5" spans="1:4" x14ac:dyDescent="0.3">
      <c r="A5">
        <f t="shared" si="0"/>
        <v>2027</v>
      </c>
      <c r="B5" cm="1">
        <f t="array" ref="B5">px_grupal(A5,"F","activos")</f>
        <v>1789.6777188000131</v>
      </c>
      <c r="C5">
        <f t="shared" si="1"/>
        <v>0.14394490000245241</v>
      </c>
      <c r="D5" cm="1">
        <f t="array" ref="D5">proyeccion_activos(A4,"F")</f>
        <v>1788.8314314000156</v>
      </c>
    </row>
    <row r="6" spans="1:4" x14ac:dyDescent="0.3">
      <c r="A6">
        <f t="shared" si="0"/>
        <v>2028</v>
      </c>
      <c r="B6" cm="1">
        <f t="array" ref="B6">px_grupal(A6,"F","activos")</f>
        <v>1789.5156963000215</v>
      </c>
      <c r="C6">
        <f t="shared" si="1"/>
        <v>0.16202249999150808</v>
      </c>
      <c r="D6" cm="1">
        <f t="array" ref="D6">proyeccion_activos(A5,"F")</f>
        <v>1788.688369700013</v>
      </c>
    </row>
    <row r="7" spans="1:4" x14ac:dyDescent="0.3">
      <c r="A7">
        <f t="shared" si="0"/>
        <v>2029</v>
      </c>
      <c r="B7" cm="1">
        <f t="array" ref="B7">px_grupal(A7,"F","activos")</f>
        <v>1789.3401456000161</v>
      </c>
      <c r="C7">
        <f t="shared" si="1"/>
        <v>0.17555070000548767</v>
      </c>
      <c r="D7" cm="1">
        <f t="array" ref="D7">proyeccion_activos(A6,"F")</f>
        <v>1788.5274686000214</v>
      </c>
    </row>
    <row r="8" spans="1:4" x14ac:dyDescent="0.3">
      <c r="A8">
        <f t="shared" si="0"/>
        <v>2030</v>
      </c>
      <c r="B8" cm="1">
        <f t="array" ref="B8">px_grupal(A8,"F","activos")</f>
        <v>1789.1546820000362</v>
      </c>
      <c r="C8">
        <f t="shared" si="1"/>
        <v>0.18546359997981199</v>
      </c>
      <c r="D8" cm="1">
        <f t="array" ref="D8">proyeccion_activos(A7,"F")</f>
        <v>1788.3532575000161</v>
      </c>
    </row>
    <row r="9" spans="1:4" x14ac:dyDescent="0.3">
      <c r="A9">
        <f t="shared" si="0"/>
        <v>2031</v>
      </c>
      <c r="B9" cm="1">
        <f t="array" ref="B9">px_grupal(A9,"F","activos")</f>
        <v>1788.9559371999885</v>
      </c>
      <c r="C9">
        <f t="shared" si="1"/>
        <v>0.19874480004773432</v>
      </c>
      <c r="D9" cm="1">
        <f t="array" ref="D9">proyeccion_activos(A8,"F")</f>
        <v>1788.1692009000362</v>
      </c>
    </row>
    <row r="10" spans="1:4" x14ac:dyDescent="0.3">
      <c r="A10">
        <f t="shared" si="0"/>
        <v>2032</v>
      </c>
      <c r="B10" cm="1">
        <f t="array" ref="B10">px_grupal(A10,"F","activos")</f>
        <v>1788.7375904000025</v>
      </c>
      <c r="C10">
        <f t="shared" si="1"/>
        <v>0.21834679998596584</v>
      </c>
      <c r="D10" cm="1">
        <f t="array" ref="D10">proyeccion_activos(A9,"F")</f>
        <v>1787.9718081999883</v>
      </c>
    </row>
    <row r="11" spans="1:4" x14ac:dyDescent="0.3">
      <c r="A11">
        <f t="shared" si="0"/>
        <v>2033</v>
      </c>
      <c r="B11" cm="1">
        <f t="array" ref="B11">px_grupal(A11,"F","activos")</f>
        <v>1788.4954302000115</v>
      </c>
      <c r="C11">
        <f t="shared" si="1"/>
        <v>0.2421601999910763</v>
      </c>
      <c r="D11" cm="1">
        <f t="array" ref="D11">proyeccion_activos(A10,"F")</f>
        <v>1787.7548064000027</v>
      </c>
    </row>
    <row r="12" spans="1:4" x14ac:dyDescent="0.3">
      <c r="A12">
        <f t="shared" si="0"/>
        <v>2034</v>
      </c>
      <c r="B12" cm="1">
        <f t="array" ref="B12">px_grupal(A12,"F","activos")</f>
        <v>1788.2320577000219</v>
      </c>
      <c r="C12">
        <f t="shared" si="1"/>
        <v>0.26337249998960033</v>
      </c>
      <c r="D12" cm="1">
        <f t="array" ref="D12">proyeccion_activos(A11,"F")</f>
        <v>1787.5141675000114</v>
      </c>
    </row>
    <row r="13" spans="1:4" x14ac:dyDescent="0.3">
      <c r="A13">
        <f t="shared" si="0"/>
        <v>2035</v>
      </c>
      <c r="B13" cm="1">
        <f t="array" ref="B13">px_grupal(A13,"F","activos")</f>
        <v>1787.9485979999729</v>
      </c>
      <c r="C13">
        <f t="shared" si="1"/>
        <v>0.28345970004897936</v>
      </c>
      <c r="D13" cm="1">
        <f t="array" ref="D13">proyeccion_activos(A12,"F")</f>
        <v>1787.2526347000219</v>
      </c>
    </row>
    <row r="14" spans="1:4" x14ac:dyDescent="0.3">
      <c r="A14">
        <f t="shared" si="0"/>
        <v>2036</v>
      </c>
      <c r="B14" cm="1">
        <f t="array" ref="B14">px_grupal(A14,"F","activos")</f>
        <v>1787.6391359999839</v>
      </c>
      <c r="C14">
        <f t="shared" si="1"/>
        <v>0.30946199998902557</v>
      </c>
      <c r="D14" cm="1">
        <f t="array" ref="D14">proyeccion_activos(A13,"F")</f>
        <v>1786.9714006999729</v>
      </c>
    </row>
    <row r="15" spans="1:4" x14ac:dyDescent="0.3">
      <c r="A15">
        <f t="shared" si="0"/>
        <v>2037</v>
      </c>
      <c r="B15" cm="1">
        <f t="array" ref="B15">px_grupal(A15,"F","activos")</f>
        <v>1787.2957888999722</v>
      </c>
      <c r="C15">
        <f t="shared" si="1"/>
        <v>0.34334710001166968</v>
      </c>
      <c r="D15" cm="1">
        <f t="array" ref="D15">proyeccion_activos(A14,"F")</f>
        <v>1786.6645711999838</v>
      </c>
    </row>
    <row r="16" spans="1:4" x14ac:dyDescent="0.3">
      <c r="A16">
        <f t="shared" si="0"/>
        <v>2038</v>
      </c>
      <c r="B16" cm="1">
        <f t="array" ref="B16">px_grupal(A16,"F","activos")</f>
        <v>1786.9191642999961</v>
      </c>
      <c r="C16">
        <f t="shared" si="1"/>
        <v>0.37662459997613951</v>
      </c>
      <c r="D16" cm="1">
        <f t="array" ref="D16">proyeccion_activos(A15,"F")</f>
        <v>1786.3253237999722</v>
      </c>
    </row>
    <row r="17" spans="1:4" x14ac:dyDescent="0.3">
      <c r="A17">
        <f t="shared" si="0"/>
        <v>2039</v>
      </c>
      <c r="B17" cm="1">
        <f t="array" ref="B17">px_grupal(A17,"F","activos")</f>
        <v>1786.5143778999909</v>
      </c>
      <c r="C17">
        <f t="shared" si="1"/>
        <v>0.40478640000515043</v>
      </c>
      <c r="D17" cm="1">
        <f t="array" ref="D17">proyeccion_activos(A16,"F")</f>
        <v>1785.951949699996</v>
      </c>
    </row>
    <row r="18" spans="1:4" x14ac:dyDescent="0.3">
      <c r="A18">
        <f t="shared" si="0"/>
        <v>2040</v>
      </c>
      <c r="B18" cm="1">
        <f t="array" ref="B18">px_grupal(A18,"F","activos")</f>
        <v>1786.0835828999914</v>
      </c>
      <c r="C18">
        <f t="shared" si="1"/>
        <v>0.43079499999953441</v>
      </c>
      <c r="D18" cm="1">
        <f t="array" ref="D18">proyeccion_activos(A17,"F")</f>
        <v>1785.5507711999908</v>
      </c>
    </row>
    <row r="19" spans="1:4" x14ac:dyDescent="0.3">
      <c r="A19">
        <f t="shared" si="0"/>
        <v>2041</v>
      </c>
      <c r="B19" cm="1">
        <f t="array" ref="B19">px_grupal(A19,"F","activos")</f>
        <v>1785.6141621999714</v>
      </c>
      <c r="C19">
        <f t="shared" si="1"/>
        <v>0.46942070002000946</v>
      </c>
      <c r="D19" cm="1">
        <f t="array" ref="D19">proyeccion_activos(A18,"F")</f>
        <v>1785.1239534999913</v>
      </c>
    </row>
    <row r="20" spans="1:4" x14ac:dyDescent="0.3">
      <c r="A20">
        <f t="shared" si="0"/>
        <v>2042</v>
      </c>
      <c r="B20" cm="1">
        <f t="array" ref="B20">px_grupal(A20,"F","activos")</f>
        <v>1785.090625399976</v>
      </c>
      <c r="C20">
        <f t="shared" si="1"/>
        <v>0.52353679999532687</v>
      </c>
      <c r="D20" cm="1">
        <f t="array" ref="D20">proyeccion_activos(A19,"F")</f>
        <v>1784.6589401999713</v>
      </c>
    </row>
    <row r="21" spans="1:4" x14ac:dyDescent="0.3">
      <c r="A21">
        <f t="shared" si="0"/>
        <v>2043</v>
      </c>
      <c r="B21" cm="1">
        <f t="array" ref="B21">px_grupal(A21,"F","activos")</f>
        <v>1784.4954625999608</v>
      </c>
      <c r="C21">
        <f t="shared" si="1"/>
        <v>0.59516280001525956</v>
      </c>
      <c r="D21" cm="1">
        <f t="array" ref="D21">proyeccion_activos(A20,"F")</f>
        <v>1784.1403463999761</v>
      </c>
    </row>
    <row r="22" spans="1:4" x14ac:dyDescent="0.3">
      <c r="A22">
        <f t="shared" si="0"/>
        <v>2044</v>
      </c>
      <c r="B22" cm="1">
        <f t="array" ref="B22">px_grupal(A22,"F","activos")</f>
        <v>1783.8261182000142</v>
      </c>
      <c r="C22">
        <f t="shared" si="1"/>
        <v>0.66934439994656714</v>
      </c>
      <c r="D22" cm="1">
        <f t="array" ref="D22">proyeccion_activos(A21,"F")</f>
        <v>1783.5507464999607</v>
      </c>
    </row>
    <row r="23" spans="1:4" x14ac:dyDescent="0.3">
      <c r="A23">
        <f t="shared" si="0"/>
        <v>2045</v>
      </c>
      <c r="B23" cm="1">
        <f t="array" ref="B23">px_grupal(A23,"F","activos")</f>
        <v>1783.0836554000189</v>
      </c>
      <c r="C23">
        <f t="shared" si="1"/>
        <v>0.74246279999533726</v>
      </c>
      <c r="D23" cm="1">
        <f t="array" ref="D23">proyeccion_activos(A22,"F")</f>
        <v>1782.8875974000143</v>
      </c>
    </row>
    <row r="24" spans="1:4" x14ac:dyDescent="0.3">
      <c r="A24">
        <f t="shared" si="0"/>
        <v>2046</v>
      </c>
      <c r="B24" cm="1">
        <f t="array" ref="B24">px_grupal(A24,"F","activos")</f>
        <v>1782.258018700011</v>
      </c>
      <c r="C24">
        <f t="shared" si="1"/>
        <v>0.8256367000078626</v>
      </c>
      <c r="D24" cm="1">
        <f t="array" ref="D24">proyeccion_activos(A23,"F")</f>
        <v>1782.1519798000188</v>
      </c>
    </row>
    <row r="25" spans="1:4" x14ac:dyDescent="0.3">
      <c r="A25">
        <f t="shared" si="0"/>
        <v>2047</v>
      </c>
      <c r="B25" cm="1">
        <f t="array" ref="B25">px_grupal(A25,"F","activos")</f>
        <v>1781.3321366000384</v>
      </c>
      <c r="C25">
        <f t="shared" si="1"/>
        <v>0.92588209997256854</v>
      </c>
      <c r="D25" cm="1">
        <f t="array" ref="D25">proyeccion_activos(A24,"F")</f>
        <v>1781.333929500011</v>
      </c>
    </row>
    <row r="26" spans="1:4" x14ac:dyDescent="0.3">
      <c r="A26">
        <f t="shared" si="0"/>
        <v>2048</v>
      </c>
      <c r="B26" cm="1">
        <f t="array" ref="B26">px_grupal(A26,"F","activos")</f>
        <v>1780.2966840000074</v>
      </c>
      <c r="C26">
        <f t="shared" si="1"/>
        <v>1.0354526000310216</v>
      </c>
      <c r="D26" cm="1">
        <f t="array" ref="D26">proyeccion_activos(A25,"F")</f>
        <v>1780.4165288000383</v>
      </c>
    </row>
    <row r="27" spans="1:4" x14ac:dyDescent="0.3">
      <c r="A27">
        <f t="shared" si="0"/>
        <v>2049</v>
      </c>
      <c r="B27" cm="1">
        <f t="array" ref="B27">px_grupal(A27,"F","activos")</f>
        <v>1779.1520349999839</v>
      </c>
      <c r="C27">
        <f t="shared" si="1"/>
        <v>1.1446490000234917</v>
      </c>
      <c r="D27" cm="1">
        <f t="array" ref="D27">proyeccion_activos(A26,"F")</f>
        <v>1779.3905724000076</v>
      </c>
    </row>
    <row r="28" spans="1:4" x14ac:dyDescent="0.3">
      <c r="A28">
        <f t="shared" si="0"/>
        <v>2050</v>
      </c>
      <c r="B28" cm="1">
        <f t="array" ref="B28">px_grupal(A28,"F","activos")</f>
        <v>1777.887384600022</v>
      </c>
      <c r="C28">
        <f t="shared" si="1"/>
        <v>1.2646503999619654</v>
      </c>
      <c r="D28" cm="1">
        <f t="array" ref="D28">proyeccion_activos(A27,"F")</f>
        <v>1778.2564776999841</v>
      </c>
    </row>
    <row r="29" spans="1:4" x14ac:dyDescent="0.3">
      <c r="A29">
        <f t="shared" si="0"/>
        <v>2051</v>
      </c>
      <c r="B29" cm="1">
        <f t="array" ref="B29">px_grupal(A29,"F","activos")</f>
        <v>1776.459709700003</v>
      </c>
      <c r="C29">
        <f t="shared" si="1"/>
        <v>1.4276749000189284</v>
      </c>
      <c r="D29" cm="1">
        <f t="array" ref="D29">proyeccion_activos(A28,"F")</f>
        <v>1777.0035095000221</v>
      </c>
    </row>
    <row r="30" spans="1:4" x14ac:dyDescent="0.3">
      <c r="A30">
        <f t="shared" si="0"/>
        <v>2052</v>
      </c>
      <c r="B30" cm="1">
        <f t="array" ref="B30">px_grupal(A30,"F","activos")</f>
        <v>1774.7599032999567</v>
      </c>
      <c r="C30">
        <f t="shared" si="1"/>
        <v>1.6998064000463273</v>
      </c>
      <c r="D30" cm="1">
        <f t="array" ref="D30">proyeccion_activos(A29,"F")</f>
        <v>1775.5888101000032</v>
      </c>
    </row>
    <row r="31" spans="1:4" x14ac:dyDescent="0.3">
      <c r="A31">
        <f t="shared" si="0"/>
        <v>2053</v>
      </c>
      <c r="B31" cm="1">
        <f t="array" ref="B31">px_grupal(A31,"F","activos")</f>
        <v>1772.8320809999764</v>
      </c>
      <c r="C31">
        <f t="shared" si="1"/>
        <v>1.9278222999803347</v>
      </c>
      <c r="D31" cm="1">
        <f t="array" ref="D31">proyeccion_activos(A30,"F")</f>
        <v>1773.9034745999568</v>
      </c>
    </row>
    <row r="32" spans="1:4" x14ac:dyDescent="0.3">
      <c r="A32">
        <f t="shared" si="0"/>
        <v>2054</v>
      </c>
      <c r="B32" cm="1">
        <f t="array" ref="B32">px_grupal(A32,"F","activos")</f>
        <v>1770.6386338000164</v>
      </c>
      <c r="C32">
        <f t="shared" si="1"/>
        <v>2.1934471999600191</v>
      </c>
      <c r="D32" cm="1">
        <f t="array" ref="D32">proyeccion_activos(A31,"F")</f>
        <v>1771.9917747999764</v>
      </c>
    </row>
    <row r="33" spans="1:4" x14ac:dyDescent="0.3">
      <c r="A33">
        <f t="shared" si="0"/>
        <v>2055</v>
      </c>
      <c r="B33" cm="1">
        <f t="array" ref="B33">px_grupal(A33,"F","activos")</f>
        <v>1768.1634159999958</v>
      </c>
      <c r="C33">
        <f t="shared" si="1"/>
        <v>2.4752178000205731</v>
      </c>
      <c r="D33" cm="1">
        <f t="array" ref="D33">proyeccion_activos(A32,"F")</f>
        <v>1769.8161739000163</v>
      </c>
    </row>
    <row r="34" spans="1:4" x14ac:dyDescent="0.3">
      <c r="A34">
        <f t="shared" si="0"/>
        <v>2056</v>
      </c>
      <c r="B34" cm="1">
        <f t="array" ref="B34">px_grupal(A34,"F","activos")</f>
        <v>1765.3806841999728</v>
      </c>
      <c r="C34">
        <f t="shared" si="1"/>
        <v>2.7827318000229297</v>
      </c>
      <c r="D34" cm="1">
        <f t="array" ref="D34">proyeccion_activos(A33,"F")</f>
        <v>1767.3606346999957</v>
      </c>
    </row>
    <row r="35" spans="1:4" x14ac:dyDescent="0.3">
      <c r="A35">
        <f t="shared" si="0"/>
        <v>2057</v>
      </c>
      <c r="B35" cm="1">
        <f t="array" ref="B35">px_grupal(A35,"F","activos")</f>
        <v>1762.1903444999778</v>
      </c>
      <c r="C35">
        <f t="shared" si="1"/>
        <v>3.1903396999950928</v>
      </c>
      <c r="D35" cm="1">
        <f t="array" ref="D35">proyeccion_activos(A34,"F")</f>
        <v>1764.599634399973</v>
      </c>
    </row>
    <row r="36" spans="1:4" x14ac:dyDescent="0.3">
      <c r="A36">
        <f t="shared" si="0"/>
        <v>2058</v>
      </c>
      <c r="B36" cm="1">
        <f t="array" ref="B36">px_grupal(A36,"F","activos")</f>
        <v>1758.5636350999871</v>
      </c>
      <c r="C36">
        <f t="shared" si="1"/>
        <v>3.6267093999906592</v>
      </c>
      <c r="D36" cm="1">
        <f t="array" ref="D36">proyeccion_activos(A35,"F")</f>
        <v>1761.4333288999776</v>
      </c>
    </row>
    <row r="37" spans="1:4" x14ac:dyDescent="0.3">
      <c r="A37">
        <f t="shared" si="0"/>
        <v>2059</v>
      </c>
      <c r="B37" cm="1">
        <f t="array" ref="B37">px_grupal(A37,"F","activos")</f>
        <v>1754.4905401999949</v>
      </c>
      <c r="C37">
        <f t="shared" si="1"/>
        <v>4.0730948999921566</v>
      </c>
      <c r="D37" cm="1">
        <f t="array" ref="D37">proyeccion_activos(A36,"F")</f>
        <v>1757.8331395999869</v>
      </c>
    </row>
    <row r="38" spans="1:4" x14ac:dyDescent="0.3">
      <c r="A38">
        <f t="shared" si="0"/>
        <v>2060</v>
      </c>
      <c r="B38" cm="1">
        <f t="array" ref="B38">px_grupal(A38,"F","activos")</f>
        <v>1749.9847255999914</v>
      </c>
      <c r="C38">
        <f t="shared" si="1"/>
        <v>4.5058146000035322</v>
      </c>
      <c r="D38" cm="1">
        <f t="array" ref="D38">proyeccion_activos(A37,"F")</f>
        <v>1753.7891293999949</v>
      </c>
    </row>
    <row r="39" spans="1:4" x14ac:dyDescent="0.3">
      <c r="A39">
        <f t="shared" si="0"/>
        <v>2061</v>
      </c>
      <c r="B39" cm="1">
        <f t="array" ref="B39">px_grupal(A39,"F","activos")</f>
        <v>1744.9248345999986</v>
      </c>
      <c r="C39">
        <f t="shared" si="1"/>
        <v>5.059890999992831</v>
      </c>
      <c r="D39" cm="1">
        <f t="array" ref="D39">proyeccion_activos(A38,"F")</f>
        <v>1749.3150693999917</v>
      </c>
    </row>
    <row r="40" spans="1:4" x14ac:dyDescent="0.3">
      <c r="A40">
        <f t="shared" si="0"/>
        <v>2062</v>
      </c>
      <c r="B40" cm="1">
        <f t="array" ref="B40">px_grupal(A40,"F","activos")</f>
        <v>1739.1924407999943</v>
      </c>
      <c r="C40">
        <f t="shared" si="1"/>
        <v>5.7323938000042745</v>
      </c>
      <c r="D40" cm="1">
        <f t="array" ref="D40">proyeccion_activos(A39,"F")</f>
        <v>1744.2898037999985</v>
      </c>
    </row>
    <row r="41" spans="1:4" x14ac:dyDescent="0.3">
      <c r="A41">
        <f t="shared" si="0"/>
        <v>2063</v>
      </c>
      <c r="B41" cm="1">
        <f t="array" ref="B41">px_grupal(A41,"F","activos")</f>
        <v>1732.6661615999894</v>
      </c>
      <c r="C41">
        <f t="shared" si="1"/>
        <v>6.5262792000048648</v>
      </c>
      <c r="D41" cm="1">
        <f t="array" ref="D41">proyeccion_activos(A40,"F")</f>
        <v>1738.5950976999943</v>
      </c>
    </row>
    <row r="42" spans="1:4" x14ac:dyDescent="0.3">
      <c r="A42">
        <f t="shared" si="0"/>
        <v>2064</v>
      </c>
      <c r="B42" cm="1">
        <f t="array" ref="B42">px_grupal(A42,"F","activos")</f>
        <v>1725.2819025000119</v>
      </c>
      <c r="C42">
        <f t="shared" si="1"/>
        <v>7.3842590999774984</v>
      </c>
      <c r="D42" cm="1">
        <f t="array" ref="D42">proyeccion_activos(A41,"F")</f>
        <v>1732.1096554999895</v>
      </c>
    </row>
    <row r="43" spans="1:4" x14ac:dyDescent="0.3">
      <c r="A43">
        <f t="shared" si="0"/>
        <v>2065</v>
      </c>
      <c r="B43" cm="1">
        <f t="array" ref="B43">px_grupal(A43,"F","activos")</f>
        <v>1716.988653000004</v>
      </c>
      <c r="C43">
        <f t="shared" si="1"/>
        <v>8.2932495000079598</v>
      </c>
      <c r="D43" cm="1">
        <f t="array" ref="D43">proyeccion_activos(A42,"F")</f>
        <v>1724.7693595000121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CE99-13DB-445D-9366-29E00C380CDB}">
  <sheetPr codeName="Hoja8"/>
  <dimension ref="A1:C43"/>
  <sheetViews>
    <sheetView zoomScaleNormal="100" workbookViewId="0">
      <selection activeCell="D9" sqref="D9"/>
    </sheetView>
  </sheetViews>
  <sheetFormatPr baseColWidth="10" defaultColWidth="8.77734375" defaultRowHeight="14.4" x14ac:dyDescent="0.3"/>
  <cols>
    <col min="2" max="2" width="14.21875" bestFit="1" customWidth="1"/>
  </cols>
  <sheetData>
    <row r="1" spans="1:3" x14ac:dyDescent="0.3">
      <c r="A1" t="s">
        <v>16</v>
      </c>
      <c r="B1" t="s">
        <v>14</v>
      </c>
      <c r="C1" t="s">
        <v>15</v>
      </c>
    </row>
    <row r="2" spans="1:3" x14ac:dyDescent="0.3">
      <c r="A2">
        <v>2024</v>
      </c>
      <c r="B2">
        <f>COUNTIF(empleados_activos!B:B,"M")</f>
        <v>1208</v>
      </c>
    </row>
    <row r="3" spans="1:3" x14ac:dyDescent="0.3">
      <c r="A3">
        <f>A2+1</f>
        <v>2025</v>
      </c>
      <c r="B3" cm="1">
        <f t="array" ref="B3">px_grupal(A3,"M","activos")</f>
        <v>1205.0379909999949</v>
      </c>
      <c r="C3">
        <f>B2-B3</f>
        <v>2.9620090000050823</v>
      </c>
    </row>
    <row r="4" spans="1:3" x14ac:dyDescent="0.3">
      <c r="A4">
        <f t="shared" ref="A4:A43" si="0">A3+1</f>
        <v>2026</v>
      </c>
      <c r="B4" cm="1">
        <f t="array" ref="B4">px_grupal(A4,"M","activos")</f>
        <v>1204.8715452000147</v>
      </c>
      <c r="C4">
        <f t="shared" ref="C4:C43" si="1">B3-B4</f>
        <v>0.16644579998023801</v>
      </c>
    </row>
    <row r="5" spans="1:3" x14ac:dyDescent="0.3">
      <c r="A5">
        <f t="shared" si="0"/>
        <v>2027</v>
      </c>
      <c r="B5" cm="1">
        <f t="array" ref="B5">px_grupal(A5,"M","activos")</f>
        <v>1204.6891863000133</v>
      </c>
      <c r="C5">
        <f t="shared" si="1"/>
        <v>0.18235890000141808</v>
      </c>
    </row>
    <row r="6" spans="1:3" x14ac:dyDescent="0.3">
      <c r="A6">
        <f t="shared" si="0"/>
        <v>2028</v>
      </c>
      <c r="B6" cm="1">
        <f t="array" ref="B6">px_grupal(A6,"M","activos")</f>
        <v>1204.4877305999996</v>
      </c>
      <c r="C6">
        <f t="shared" si="1"/>
        <v>0.20145570001363922</v>
      </c>
    </row>
    <row r="7" spans="1:3" x14ac:dyDescent="0.3">
      <c r="A7">
        <f t="shared" si="0"/>
        <v>2029</v>
      </c>
      <c r="B7" cm="1">
        <f t="array" ref="B7">px_grupal(A7,"M","activos")</f>
        <v>1204.2677992999929</v>
      </c>
      <c r="C7">
        <f t="shared" si="1"/>
        <v>0.21993130000669225</v>
      </c>
    </row>
    <row r="8" spans="1:3" x14ac:dyDescent="0.3">
      <c r="A8">
        <f t="shared" si="0"/>
        <v>2030</v>
      </c>
      <c r="B8" cm="1">
        <f t="array" ref="B8">px_grupal(A8,"M","activos")</f>
        <v>1204.0281161999972</v>
      </c>
      <c r="C8">
        <f t="shared" si="1"/>
        <v>0.23968309999577286</v>
      </c>
    </row>
    <row r="9" spans="1:3" x14ac:dyDescent="0.3">
      <c r="A9">
        <f t="shared" si="0"/>
        <v>2031</v>
      </c>
      <c r="B9" cm="1">
        <f t="array" ref="B9">px_grupal(A9,"M","activos")</f>
        <v>1203.7628569000017</v>
      </c>
      <c r="C9">
        <f t="shared" si="1"/>
        <v>0.2652592999954777</v>
      </c>
    </row>
    <row r="10" spans="1:3" x14ac:dyDescent="0.3">
      <c r="A10">
        <f t="shared" si="0"/>
        <v>2032</v>
      </c>
      <c r="B10" cm="1">
        <f t="array" ref="B10">px_grupal(A10,"M","activos")</f>
        <v>1203.4649582999932</v>
      </c>
      <c r="C10">
        <f t="shared" si="1"/>
        <v>0.29789860000846602</v>
      </c>
    </row>
    <row r="11" spans="1:3" x14ac:dyDescent="0.3">
      <c r="A11">
        <f t="shared" si="0"/>
        <v>2033</v>
      </c>
      <c r="B11" cm="1">
        <f t="array" ref="B11">px_grupal(A11,"M","activos")</f>
        <v>1203.1314692000019</v>
      </c>
      <c r="C11">
        <f t="shared" si="1"/>
        <v>0.33348909999131138</v>
      </c>
    </row>
    <row r="12" spans="1:3" x14ac:dyDescent="0.3">
      <c r="A12">
        <f t="shared" si="0"/>
        <v>2034</v>
      </c>
      <c r="B12" cm="1">
        <f t="array" ref="B12">px_grupal(A12,"M","activos")</f>
        <v>1202.7683226000074</v>
      </c>
      <c r="C12">
        <f t="shared" si="1"/>
        <v>0.3631465999944794</v>
      </c>
    </row>
    <row r="13" spans="1:3" x14ac:dyDescent="0.3">
      <c r="A13">
        <f t="shared" si="0"/>
        <v>2035</v>
      </c>
      <c r="B13" cm="1">
        <f t="array" ref="B13">px_grupal(A13,"M","activos")</f>
        <v>1202.380734400022</v>
      </c>
      <c r="C13">
        <f t="shared" si="1"/>
        <v>0.38758819998543004</v>
      </c>
    </row>
    <row r="14" spans="1:3" x14ac:dyDescent="0.3">
      <c r="A14">
        <f t="shared" si="0"/>
        <v>2036</v>
      </c>
      <c r="B14" cm="1">
        <f t="array" ref="B14">px_grupal(A14,"M","activos")</f>
        <v>1201.9646921999865</v>
      </c>
      <c r="C14">
        <f t="shared" si="1"/>
        <v>0.41604220003546288</v>
      </c>
    </row>
    <row r="15" spans="1:3" x14ac:dyDescent="0.3">
      <c r="A15">
        <f t="shared" si="0"/>
        <v>2037</v>
      </c>
      <c r="B15" cm="1">
        <f t="array" ref="B15">px_grupal(A15,"M","activos")</f>
        <v>1201.510469000006</v>
      </c>
      <c r="C15">
        <f t="shared" si="1"/>
        <v>0.45422319998056082</v>
      </c>
    </row>
    <row r="16" spans="1:3" x14ac:dyDescent="0.3">
      <c r="A16">
        <f t="shared" si="0"/>
        <v>2038</v>
      </c>
      <c r="B16" cm="1">
        <f t="array" ref="B16">px_grupal(A16,"M","activos")</f>
        <v>1201.0135139999838</v>
      </c>
      <c r="C16">
        <f t="shared" si="1"/>
        <v>0.49695500002212611</v>
      </c>
    </row>
    <row r="17" spans="1:3" x14ac:dyDescent="0.3">
      <c r="A17">
        <f t="shared" si="0"/>
        <v>2039</v>
      </c>
      <c r="B17" cm="1">
        <f t="array" ref="B17">px_grupal(A17,"M","activos")</f>
        <v>1200.4818439000139</v>
      </c>
      <c r="C17">
        <f t="shared" si="1"/>
        <v>0.5316700999699151</v>
      </c>
    </row>
    <row r="18" spans="1:3" x14ac:dyDescent="0.3">
      <c r="A18">
        <f t="shared" si="0"/>
        <v>2040</v>
      </c>
      <c r="B18" cm="1">
        <f t="array" ref="B18">px_grupal(A18,"M","activos")</f>
        <v>1199.9198552000169</v>
      </c>
      <c r="C18">
        <f t="shared" si="1"/>
        <v>0.56198869999707313</v>
      </c>
    </row>
    <row r="19" spans="1:3" x14ac:dyDescent="0.3">
      <c r="A19">
        <f t="shared" si="0"/>
        <v>2041</v>
      </c>
      <c r="B19" cm="1">
        <f t="array" ref="B19">px_grupal(A19,"M","activos")</f>
        <v>1199.3201374000098</v>
      </c>
      <c r="C19">
        <f t="shared" si="1"/>
        <v>0.59971780000705621</v>
      </c>
    </row>
    <row r="20" spans="1:3" x14ac:dyDescent="0.3">
      <c r="A20">
        <f t="shared" si="0"/>
        <v>2042</v>
      </c>
      <c r="B20" cm="1">
        <f t="array" ref="B20">px_grupal(A20,"M","activos")</f>
        <v>1198.6625777999941</v>
      </c>
      <c r="C20">
        <f t="shared" si="1"/>
        <v>0.65755960001570202</v>
      </c>
    </row>
    <row r="21" spans="1:3" x14ac:dyDescent="0.3">
      <c r="A21">
        <f t="shared" si="0"/>
        <v>2043</v>
      </c>
      <c r="B21" cm="1">
        <f t="array" ref="B21">px_grupal(A21,"M","activos")</f>
        <v>1197.9310818999991</v>
      </c>
      <c r="C21">
        <f t="shared" si="1"/>
        <v>0.73149589999502496</v>
      </c>
    </row>
    <row r="22" spans="1:3" x14ac:dyDescent="0.3">
      <c r="A22">
        <f t="shared" si="0"/>
        <v>2044</v>
      </c>
      <c r="B22" cm="1">
        <f t="array" ref="B22">px_grupal(A22,"M","activos")</f>
        <v>1197.1243402000182</v>
      </c>
      <c r="C22">
        <f t="shared" si="1"/>
        <v>0.80674169998087564</v>
      </c>
    </row>
    <row r="23" spans="1:3" x14ac:dyDescent="0.3">
      <c r="A23">
        <f t="shared" si="0"/>
        <v>2045</v>
      </c>
      <c r="B23" cm="1">
        <f t="array" ref="B23">px_grupal(A23,"M","activos")</f>
        <v>1196.2421434000046</v>
      </c>
      <c r="C23">
        <f t="shared" si="1"/>
        <v>0.88219680001361667</v>
      </c>
    </row>
    <row r="24" spans="1:3" x14ac:dyDescent="0.3">
      <c r="A24">
        <f t="shared" si="0"/>
        <v>2046</v>
      </c>
      <c r="B24" cm="1">
        <f t="array" ref="B24">px_grupal(A24,"M","activos")</f>
        <v>1195.2706846999856</v>
      </c>
      <c r="C24">
        <f t="shared" si="1"/>
        <v>0.97145870001895673</v>
      </c>
    </row>
    <row r="25" spans="1:3" x14ac:dyDescent="0.3">
      <c r="A25">
        <f t="shared" si="0"/>
        <v>2047</v>
      </c>
      <c r="B25" cm="1">
        <f t="array" ref="B25">px_grupal(A25,"M","activos")</f>
        <v>1194.1947465000035</v>
      </c>
      <c r="C25">
        <f t="shared" si="1"/>
        <v>1.0759381999821471</v>
      </c>
    </row>
    <row r="26" spans="1:3" x14ac:dyDescent="0.3">
      <c r="A26">
        <f t="shared" si="0"/>
        <v>2048</v>
      </c>
      <c r="B26" cm="1">
        <f t="array" ref="B26">px_grupal(A26,"M","activos")</f>
        <v>1193.0073539000168</v>
      </c>
      <c r="C26">
        <f t="shared" si="1"/>
        <v>1.1873925999866515</v>
      </c>
    </row>
    <row r="27" spans="1:3" x14ac:dyDescent="0.3">
      <c r="A27">
        <f t="shared" si="0"/>
        <v>2049</v>
      </c>
      <c r="B27" cm="1">
        <f t="array" ref="B27">px_grupal(A27,"M","activos")</f>
        <v>1191.7122227999762</v>
      </c>
      <c r="C27">
        <f t="shared" si="1"/>
        <v>1.2951311000406349</v>
      </c>
    </row>
    <row r="28" spans="1:3" x14ac:dyDescent="0.3">
      <c r="A28">
        <f t="shared" si="0"/>
        <v>2050</v>
      </c>
      <c r="B28" cm="1">
        <f t="array" ref="B28">px_grupal(A28,"M","activos")</f>
        <v>1190.3139108999987</v>
      </c>
      <c r="C28">
        <f t="shared" si="1"/>
        <v>1.3983118999774433</v>
      </c>
    </row>
    <row r="29" spans="1:3" x14ac:dyDescent="0.3">
      <c r="A29">
        <f t="shared" si="0"/>
        <v>2051</v>
      </c>
      <c r="B29" cm="1">
        <f t="array" ref="B29">px_grupal(A29,"M","activos")</f>
        <v>1188.7864230000087</v>
      </c>
      <c r="C29">
        <f t="shared" si="1"/>
        <v>1.527487899990092</v>
      </c>
    </row>
    <row r="30" spans="1:3" x14ac:dyDescent="0.3">
      <c r="A30">
        <f t="shared" si="0"/>
        <v>2052</v>
      </c>
      <c r="B30" cm="1">
        <f t="array" ref="B30">px_grupal(A30,"M","activos")</f>
        <v>1187.0251370000003</v>
      </c>
      <c r="C30">
        <f t="shared" si="1"/>
        <v>1.7612860000083401</v>
      </c>
    </row>
    <row r="31" spans="1:3" x14ac:dyDescent="0.3">
      <c r="A31">
        <f t="shared" si="0"/>
        <v>2053</v>
      </c>
      <c r="B31" cm="1">
        <f t="array" ref="B31">px_grupal(A31,"M","activos")</f>
        <v>1185.0694548000079</v>
      </c>
      <c r="C31">
        <f t="shared" si="1"/>
        <v>1.9556821999924523</v>
      </c>
    </row>
    <row r="32" spans="1:3" x14ac:dyDescent="0.3">
      <c r="A32">
        <f t="shared" si="0"/>
        <v>2054</v>
      </c>
      <c r="B32" cm="1">
        <f t="array" ref="B32">px_grupal(A32,"M","activos")</f>
        <v>1182.8904932000019</v>
      </c>
      <c r="C32">
        <f t="shared" si="1"/>
        <v>2.178961600006005</v>
      </c>
    </row>
    <row r="33" spans="1:3" x14ac:dyDescent="0.3">
      <c r="A33">
        <f t="shared" si="0"/>
        <v>2055</v>
      </c>
      <c r="B33" cm="1">
        <f t="array" ref="B33">px_grupal(A33,"M","activos")</f>
        <v>1180.5283105000065</v>
      </c>
      <c r="C33">
        <f t="shared" si="1"/>
        <v>2.362182699995401</v>
      </c>
    </row>
    <row r="34" spans="1:3" x14ac:dyDescent="0.3">
      <c r="A34">
        <f t="shared" si="0"/>
        <v>2056</v>
      </c>
      <c r="B34" cm="1">
        <f t="array" ref="B34">px_grupal(A34,"M","activos")</f>
        <v>1177.9064174999896</v>
      </c>
      <c r="C34">
        <f t="shared" si="1"/>
        <v>2.6218930000168257</v>
      </c>
    </row>
    <row r="35" spans="1:3" x14ac:dyDescent="0.3">
      <c r="A35">
        <f t="shared" si="0"/>
        <v>2057</v>
      </c>
      <c r="B35" cm="1">
        <f t="array" ref="B35">px_grupal(A35,"M","activos")</f>
        <v>1174.9699662999853</v>
      </c>
      <c r="C35">
        <f t="shared" si="1"/>
        <v>2.9364512000042851</v>
      </c>
    </row>
    <row r="36" spans="1:3" x14ac:dyDescent="0.3">
      <c r="A36">
        <f t="shared" si="0"/>
        <v>2058</v>
      </c>
      <c r="B36" cm="1">
        <f t="array" ref="B36">px_grupal(A36,"M","activos")</f>
        <v>1171.7015163999897</v>
      </c>
      <c r="C36">
        <f t="shared" si="1"/>
        <v>3.2684498999956304</v>
      </c>
    </row>
    <row r="37" spans="1:3" x14ac:dyDescent="0.3">
      <c r="A37">
        <f t="shared" si="0"/>
        <v>2059</v>
      </c>
      <c r="B37" cm="1">
        <f t="array" ref="B37">px_grupal(A37,"M","activos")</f>
        <v>1168.0912829999829</v>
      </c>
      <c r="C37">
        <f t="shared" si="1"/>
        <v>3.6102334000067913</v>
      </c>
    </row>
    <row r="38" spans="1:3" x14ac:dyDescent="0.3">
      <c r="A38">
        <f t="shared" si="0"/>
        <v>2060</v>
      </c>
      <c r="B38" cm="1">
        <f t="array" ref="B38">px_grupal(A38,"M","activos")</f>
        <v>1164.1650413999957</v>
      </c>
      <c r="C38">
        <f t="shared" si="1"/>
        <v>3.9262415999871791</v>
      </c>
    </row>
    <row r="39" spans="1:3" x14ac:dyDescent="0.3">
      <c r="A39">
        <f t="shared" si="0"/>
        <v>2061</v>
      </c>
      <c r="B39" cm="1">
        <f t="array" ref="B39">px_grupal(A39,"M","activos")</f>
        <v>1159.8782094999999</v>
      </c>
      <c r="C39">
        <f t="shared" si="1"/>
        <v>4.2868318999958319</v>
      </c>
    </row>
    <row r="40" spans="1:3" x14ac:dyDescent="0.3">
      <c r="A40">
        <f t="shared" si="0"/>
        <v>2062</v>
      </c>
      <c r="B40" cm="1">
        <f t="array" ref="B40">px_grupal(A40,"M","activos")</f>
        <v>1155.2016390000124</v>
      </c>
      <c r="C40">
        <f t="shared" si="1"/>
        <v>4.6765704999875197</v>
      </c>
    </row>
    <row r="41" spans="1:3" x14ac:dyDescent="0.3">
      <c r="A41">
        <f t="shared" si="0"/>
        <v>2063</v>
      </c>
      <c r="B41" cm="1">
        <f t="array" ref="B41">px_grupal(A41,"M","activos")</f>
        <v>1150.0244719000134</v>
      </c>
      <c r="C41">
        <f t="shared" si="1"/>
        <v>5.1771670999989965</v>
      </c>
    </row>
    <row r="42" spans="1:3" x14ac:dyDescent="0.3">
      <c r="A42">
        <f t="shared" si="0"/>
        <v>2064</v>
      </c>
      <c r="B42" cm="1">
        <f t="array" ref="B42">px_grupal(A42,"M","activos")</f>
        <v>1144.3467775000063</v>
      </c>
      <c r="C42">
        <f t="shared" si="1"/>
        <v>5.6776944000071126</v>
      </c>
    </row>
    <row r="43" spans="1:3" x14ac:dyDescent="0.3">
      <c r="A43">
        <f t="shared" si="0"/>
        <v>2065</v>
      </c>
      <c r="B43" cm="1">
        <f t="array" ref="B43">px_grupal(A43,"M","activos")</f>
        <v>1138.1275007999952</v>
      </c>
      <c r="C43">
        <f t="shared" si="1"/>
        <v>6.2192767000110507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tabSelected="1"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8.21875" style="1" bestFit="1" customWidth="1"/>
    <col min="5" max="5" width="13" style="24" customWidth="1"/>
    <col min="6" max="6" width="15.88671875" bestFit="1" customWidth="1"/>
  </cols>
  <sheetData>
    <row r="1" spans="1:6" x14ac:dyDescent="0.3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">
      <c r="F502">
        <f>AVERAGE(F2:F501)</f>
        <v>16.31299902149885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opLeftCell="A2476" workbookViewId="0">
      <selection activeCell="G3003" sqref="G3003"/>
    </sheetView>
  </sheetViews>
  <sheetFormatPr baseColWidth="10" defaultColWidth="8.77734375" defaultRowHeight="14.4" x14ac:dyDescent="0.3"/>
  <cols>
    <col min="1" max="1" width="4.88671875" bestFit="1" customWidth="1"/>
    <col min="2" max="2" width="12.21875" style="1" bestFit="1" customWidth="1"/>
    <col min="3" max="3" width="13.33203125" style="17" bestFit="1" customWidth="1"/>
    <col min="4" max="4" width="4.77734375" bestFit="1" customWidth="1"/>
    <col min="5" max="5" width="15.77734375" style="2" bestFit="1" customWidth="1"/>
    <col min="7" max="7" width="15.88671875" bestFit="1" customWidth="1"/>
  </cols>
  <sheetData>
    <row r="1" spans="1:7" ht="13.95" customHeight="1" x14ac:dyDescent="0.3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3.95" customHeight="1" x14ac:dyDescent="0.3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3.95" customHeight="1" x14ac:dyDescent="0.3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3.95" customHeight="1" x14ac:dyDescent="0.3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3.95" customHeight="1" x14ac:dyDescent="0.3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3.95" customHeight="1" x14ac:dyDescent="0.3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3.95" customHeight="1" x14ac:dyDescent="0.3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3.95" customHeight="1" x14ac:dyDescent="0.3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3.95" customHeight="1" x14ac:dyDescent="0.3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3.95" customHeight="1" x14ac:dyDescent="0.3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3.95" customHeight="1" x14ac:dyDescent="0.3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3.95" customHeight="1" x14ac:dyDescent="0.3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3.95" customHeight="1" x14ac:dyDescent="0.3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3.95" customHeight="1" x14ac:dyDescent="0.3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3.95" customHeight="1" x14ac:dyDescent="0.3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3.95" customHeight="1" x14ac:dyDescent="0.3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3.95" customHeight="1" x14ac:dyDescent="0.3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3.95" customHeight="1" x14ac:dyDescent="0.3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3.95" customHeight="1" x14ac:dyDescent="0.3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3.95" customHeight="1" x14ac:dyDescent="0.3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3.95" customHeight="1" x14ac:dyDescent="0.3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3.95" customHeight="1" x14ac:dyDescent="0.3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3.95" customHeight="1" x14ac:dyDescent="0.3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3.95" customHeight="1" x14ac:dyDescent="0.3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3.95" customHeight="1" x14ac:dyDescent="0.3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3.95" customHeight="1" x14ac:dyDescent="0.3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3.95" customHeight="1" x14ac:dyDescent="0.3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3.95" customHeight="1" x14ac:dyDescent="0.3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3.95" customHeight="1" x14ac:dyDescent="0.3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3.95" customHeight="1" x14ac:dyDescent="0.3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3.95" customHeight="1" x14ac:dyDescent="0.3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3.95" customHeight="1" x14ac:dyDescent="0.3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3.95" customHeight="1" x14ac:dyDescent="0.3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3.95" customHeight="1" x14ac:dyDescent="0.3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3.95" customHeight="1" x14ac:dyDescent="0.3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3.95" customHeight="1" x14ac:dyDescent="0.3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3.95" customHeight="1" x14ac:dyDescent="0.3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3.95" customHeight="1" x14ac:dyDescent="0.3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3.95" customHeight="1" x14ac:dyDescent="0.3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3.95" customHeight="1" x14ac:dyDescent="0.3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3.95" customHeight="1" x14ac:dyDescent="0.3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3.95" customHeight="1" x14ac:dyDescent="0.3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3.95" customHeight="1" x14ac:dyDescent="0.3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3.95" customHeight="1" x14ac:dyDescent="0.3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3.95" customHeight="1" x14ac:dyDescent="0.3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3.95" customHeight="1" x14ac:dyDescent="0.3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3.95" customHeight="1" x14ac:dyDescent="0.3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3.95" customHeight="1" x14ac:dyDescent="0.3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3.95" customHeight="1" x14ac:dyDescent="0.3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3.95" customHeight="1" x14ac:dyDescent="0.3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3.95" customHeight="1" x14ac:dyDescent="0.3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3.95" customHeight="1" x14ac:dyDescent="0.3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3.95" customHeight="1" x14ac:dyDescent="0.3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3.95" customHeight="1" x14ac:dyDescent="0.3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3.95" customHeight="1" x14ac:dyDescent="0.3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3.95" customHeight="1" x14ac:dyDescent="0.3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3.95" customHeight="1" x14ac:dyDescent="0.3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3.95" customHeight="1" x14ac:dyDescent="0.3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3.95" customHeight="1" x14ac:dyDescent="0.3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3.95" customHeight="1" x14ac:dyDescent="0.3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3.95" customHeight="1" x14ac:dyDescent="0.3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3.95" customHeight="1" x14ac:dyDescent="0.3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3.95" customHeight="1" x14ac:dyDescent="0.3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3.95" customHeight="1" x14ac:dyDescent="0.3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3.95" customHeight="1" x14ac:dyDescent="0.3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3.95" customHeight="1" x14ac:dyDescent="0.3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3.95" customHeight="1" x14ac:dyDescent="0.3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3.95" customHeight="1" x14ac:dyDescent="0.3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3.95" customHeight="1" x14ac:dyDescent="0.3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3.95" customHeight="1" x14ac:dyDescent="0.3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3.95" customHeight="1" x14ac:dyDescent="0.3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3.95" customHeight="1" x14ac:dyDescent="0.3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3.95" customHeight="1" x14ac:dyDescent="0.3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3.95" customHeight="1" x14ac:dyDescent="0.3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3.95" customHeight="1" x14ac:dyDescent="0.3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3.95" customHeight="1" x14ac:dyDescent="0.3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3.95" customHeight="1" x14ac:dyDescent="0.3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3.95" customHeight="1" x14ac:dyDescent="0.3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3.95" customHeight="1" x14ac:dyDescent="0.3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3.95" customHeight="1" x14ac:dyDescent="0.3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3.95" customHeight="1" x14ac:dyDescent="0.3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3.95" customHeight="1" x14ac:dyDescent="0.3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3.95" customHeight="1" x14ac:dyDescent="0.3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3.95" customHeight="1" x14ac:dyDescent="0.3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3.95" customHeight="1" x14ac:dyDescent="0.3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3.95" customHeight="1" x14ac:dyDescent="0.3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3.95" customHeight="1" x14ac:dyDescent="0.3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3.95" customHeight="1" x14ac:dyDescent="0.3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3.95" customHeight="1" x14ac:dyDescent="0.3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3.95" customHeight="1" x14ac:dyDescent="0.3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3.95" customHeight="1" x14ac:dyDescent="0.3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3.95" customHeight="1" x14ac:dyDescent="0.3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3.95" customHeight="1" x14ac:dyDescent="0.3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3.95" customHeight="1" x14ac:dyDescent="0.3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3.95" customHeight="1" x14ac:dyDescent="0.3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3.95" customHeight="1" x14ac:dyDescent="0.3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3.95" customHeight="1" x14ac:dyDescent="0.3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3.95" customHeight="1" x14ac:dyDescent="0.3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3.95" customHeight="1" x14ac:dyDescent="0.3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3.95" customHeight="1" x14ac:dyDescent="0.3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3.95" customHeight="1" x14ac:dyDescent="0.3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3.95" customHeight="1" x14ac:dyDescent="0.3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3.95" customHeight="1" x14ac:dyDescent="0.3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3.95" customHeight="1" x14ac:dyDescent="0.3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3.95" customHeight="1" x14ac:dyDescent="0.3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3.95" customHeight="1" x14ac:dyDescent="0.3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3.95" customHeight="1" x14ac:dyDescent="0.3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3.95" customHeight="1" x14ac:dyDescent="0.3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3.95" customHeight="1" x14ac:dyDescent="0.3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3.95" customHeight="1" x14ac:dyDescent="0.3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3.95" customHeight="1" x14ac:dyDescent="0.3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3.95" customHeight="1" x14ac:dyDescent="0.3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3.95" customHeight="1" x14ac:dyDescent="0.3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3.95" customHeight="1" x14ac:dyDescent="0.3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3.95" customHeight="1" x14ac:dyDescent="0.3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3.95" customHeight="1" x14ac:dyDescent="0.3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3.95" customHeight="1" x14ac:dyDescent="0.3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3.95" customHeight="1" x14ac:dyDescent="0.3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3.95" customHeight="1" x14ac:dyDescent="0.3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3.95" customHeight="1" x14ac:dyDescent="0.3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3.95" customHeight="1" x14ac:dyDescent="0.3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3.95" customHeight="1" x14ac:dyDescent="0.3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3.95" customHeight="1" x14ac:dyDescent="0.3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3.95" customHeight="1" x14ac:dyDescent="0.3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3.95" customHeight="1" x14ac:dyDescent="0.3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3.95" customHeight="1" x14ac:dyDescent="0.3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3.95" customHeight="1" x14ac:dyDescent="0.3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3.95" customHeight="1" x14ac:dyDescent="0.3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3.95" customHeight="1" x14ac:dyDescent="0.3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3.95" customHeight="1" x14ac:dyDescent="0.3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3.95" customHeight="1" x14ac:dyDescent="0.3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3.95" customHeight="1" x14ac:dyDescent="0.3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3.95" customHeight="1" x14ac:dyDescent="0.3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3.95" customHeight="1" x14ac:dyDescent="0.3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3.95" customHeight="1" x14ac:dyDescent="0.3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3.95" customHeight="1" x14ac:dyDescent="0.3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3.95" customHeight="1" x14ac:dyDescent="0.3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3.95" customHeight="1" x14ac:dyDescent="0.3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3.95" customHeight="1" x14ac:dyDescent="0.3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3.95" customHeight="1" x14ac:dyDescent="0.3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3.95" customHeight="1" x14ac:dyDescent="0.3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3.95" customHeight="1" x14ac:dyDescent="0.3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3.95" customHeight="1" x14ac:dyDescent="0.3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3.95" customHeight="1" x14ac:dyDescent="0.3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3.95" customHeight="1" x14ac:dyDescent="0.3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3.95" customHeight="1" x14ac:dyDescent="0.3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3.95" customHeight="1" x14ac:dyDescent="0.3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3.95" customHeight="1" x14ac:dyDescent="0.3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3.95" customHeight="1" x14ac:dyDescent="0.3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3.95" customHeight="1" x14ac:dyDescent="0.3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3.95" customHeight="1" x14ac:dyDescent="0.3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3.95" customHeight="1" x14ac:dyDescent="0.3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3.95" customHeight="1" x14ac:dyDescent="0.3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3.95" customHeight="1" x14ac:dyDescent="0.3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3.95" customHeight="1" x14ac:dyDescent="0.3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3.95" customHeight="1" x14ac:dyDescent="0.3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3.95" customHeight="1" x14ac:dyDescent="0.3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3.95" customHeight="1" x14ac:dyDescent="0.3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3.95" customHeight="1" x14ac:dyDescent="0.3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3.95" customHeight="1" x14ac:dyDescent="0.3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3.95" customHeight="1" x14ac:dyDescent="0.3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3.95" customHeight="1" x14ac:dyDescent="0.3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3.95" customHeight="1" x14ac:dyDescent="0.3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3.95" customHeight="1" x14ac:dyDescent="0.3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3.95" customHeight="1" x14ac:dyDescent="0.3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3.95" customHeight="1" x14ac:dyDescent="0.3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3.95" customHeight="1" x14ac:dyDescent="0.3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3.95" customHeight="1" x14ac:dyDescent="0.3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3.95" customHeight="1" x14ac:dyDescent="0.3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3.95" customHeight="1" x14ac:dyDescent="0.3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3.95" customHeight="1" x14ac:dyDescent="0.3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3.95" customHeight="1" x14ac:dyDescent="0.3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3.95" customHeight="1" x14ac:dyDescent="0.3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3.95" customHeight="1" x14ac:dyDescent="0.3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3.95" customHeight="1" x14ac:dyDescent="0.3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3.95" customHeight="1" x14ac:dyDescent="0.3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3.95" customHeight="1" x14ac:dyDescent="0.3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3.95" customHeight="1" x14ac:dyDescent="0.3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3.95" customHeight="1" x14ac:dyDescent="0.3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3.95" customHeight="1" x14ac:dyDescent="0.3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3.95" customHeight="1" x14ac:dyDescent="0.3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3.95" customHeight="1" x14ac:dyDescent="0.3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3.95" customHeight="1" x14ac:dyDescent="0.3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3.95" customHeight="1" x14ac:dyDescent="0.3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3.95" customHeight="1" x14ac:dyDescent="0.3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3.95" customHeight="1" x14ac:dyDescent="0.3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3.95" customHeight="1" x14ac:dyDescent="0.3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3.95" customHeight="1" x14ac:dyDescent="0.3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3.95" customHeight="1" x14ac:dyDescent="0.3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3.95" customHeight="1" x14ac:dyDescent="0.3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3.95" customHeight="1" x14ac:dyDescent="0.3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3.95" customHeight="1" x14ac:dyDescent="0.3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3.95" customHeight="1" x14ac:dyDescent="0.3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3.95" customHeight="1" x14ac:dyDescent="0.3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3.95" customHeight="1" x14ac:dyDescent="0.3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3.95" customHeight="1" x14ac:dyDescent="0.3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3.95" customHeight="1" x14ac:dyDescent="0.3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3.95" customHeight="1" x14ac:dyDescent="0.3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3.95" customHeight="1" x14ac:dyDescent="0.3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3.95" customHeight="1" x14ac:dyDescent="0.3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3.95" customHeight="1" x14ac:dyDescent="0.3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3.95" customHeight="1" x14ac:dyDescent="0.3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3.95" customHeight="1" x14ac:dyDescent="0.3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3.95" customHeight="1" x14ac:dyDescent="0.3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3.95" customHeight="1" x14ac:dyDescent="0.3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3.95" customHeight="1" x14ac:dyDescent="0.3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3.95" customHeight="1" x14ac:dyDescent="0.3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3.95" customHeight="1" x14ac:dyDescent="0.3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3.95" customHeight="1" x14ac:dyDescent="0.3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3.95" customHeight="1" x14ac:dyDescent="0.3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3.95" customHeight="1" x14ac:dyDescent="0.3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3.95" customHeight="1" x14ac:dyDescent="0.3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3.95" customHeight="1" x14ac:dyDescent="0.3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3.95" customHeight="1" x14ac:dyDescent="0.3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3.95" customHeight="1" x14ac:dyDescent="0.3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3.95" customHeight="1" x14ac:dyDescent="0.3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3.95" customHeight="1" x14ac:dyDescent="0.3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3.95" customHeight="1" x14ac:dyDescent="0.3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3.95" customHeight="1" x14ac:dyDescent="0.3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3.95" customHeight="1" x14ac:dyDescent="0.3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3.95" customHeight="1" x14ac:dyDescent="0.3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3.95" customHeight="1" x14ac:dyDescent="0.3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3.95" customHeight="1" x14ac:dyDescent="0.3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3.95" customHeight="1" x14ac:dyDescent="0.3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3.95" customHeight="1" x14ac:dyDescent="0.3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3.95" customHeight="1" x14ac:dyDescent="0.3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3.95" customHeight="1" x14ac:dyDescent="0.3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3.95" customHeight="1" x14ac:dyDescent="0.3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3.95" customHeight="1" x14ac:dyDescent="0.3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3.95" customHeight="1" x14ac:dyDescent="0.3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3.95" customHeight="1" x14ac:dyDescent="0.3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3.95" customHeight="1" x14ac:dyDescent="0.3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3.95" customHeight="1" x14ac:dyDescent="0.3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3.95" customHeight="1" x14ac:dyDescent="0.3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3.95" customHeight="1" x14ac:dyDescent="0.3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3.95" customHeight="1" x14ac:dyDescent="0.3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3.95" customHeight="1" x14ac:dyDescent="0.3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3.95" customHeight="1" x14ac:dyDescent="0.3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3.95" customHeight="1" x14ac:dyDescent="0.3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3.95" customHeight="1" x14ac:dyDescent="0.3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3.95" customHeight="1" x14ac:dyDescent="0.3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3.95" customHeight="1" x14ac:dyDescent="0.3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3.95" customHeight="1" x14ac:dyDescent="0.3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3.95" customHeight="1" x14ac:dyDescent="0.3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3.95" customHeight="1" x14ac:dyDescent="0.3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3.95" customHeight="1" x14ac:dyDescent="0.3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3.95" customHeight="1" x14ac:dyDescent="0.3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3.95" customHeight="1" x14ac:dyDescent="0.3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3.95" customHeight="1" x14ac:dyDescent="0.3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3.95" customHeight="1" x14ac:dyDescent="0.3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3.95" customHeight="1" x14ac:dyDescent="0.3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3.95" customHeight="1" x14ac:dyDescent="0.3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3.95" customHeight="1" x14ac:dyDescent="0.3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3.95" customHeight="1" x14ac:dyDescent="0.3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3.95" customHeight="1" x14ac:dyDescent="0.3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3.95" customHeight="1" x14ac:dyDescent="0.3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3.95" customHeight="1" x14ac:dyDescent="0.3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3.95" customHeight="1" x14ac:dyDescent="0.3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3.95" customHeight="1" x14ac:dyDescent="0.3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3.95" customHeight="1" x14ac:dyDescent="0.3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3.95" customHeight="1" x14ac:dyDescent="0.3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3.95" customHeight="1" x14ac:dyDescent="0.3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3.95" customHeight="1" x14ac:dyDescent="0.3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3.95" customHeight="1" x14ac:dyDescent="0.3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3.95" customHeight="1" x14ac:dyDescent="0.3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3.95" customHeight="1" x14ac:dyDescent="0.3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3.95" customHeight="1" x14ac:dyDescent="0.3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3.95" customHeight="1" x14ac:dyDescent="0.3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3.95" customHeight="1" x14ac:dyDescent="0.3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3.95" customHeight="1" x14ac:dyDescent="0.3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3.95" customHeight="1" x14ac:dyDescent="0.3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3.95" customHeight="1" x14ac:dyDescent="0.3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3.95" customHeight="1" x14ac:dyDescent="0.3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3.95" customHeight="1" x14ac:dyDescent="0.3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3.95" customHeight="1" x14ac:dyDescent="0.3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3.95" customHeight="1" x14ac:dyDescent="0.3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3.95" customHeight="1" x14ac:dyDescent="0.3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3.95" customHeight="1" x14ac:dyDescent="0.3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3.95" customHeight="1" x14ac:dyDescent="0.3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3.95" customHeight="1" x14ac:dyDescent="0.3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3.95" customHeight="1" x14ac:dyDescent="0.3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3.95" customHeight="1" x14ac:dyDescent="0.3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3.95" customHeight="1" x14ac:dyDescent="0.3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3.95" customHeight="1" x14ac:dyDescent="0.3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3.95" customHeight="1" x14ac:dyDescent="0.3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3.95" customHeight="1" x14ac:dyDescent="0.3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3.95" customHeight="1" x14ac:dyDescent="0.3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3.95" customHeight="1" x14ac:dyDescent="0.3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3.95" customHeight="1" x14ac:dyDescent="0.3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3.95" customHeight="1" x14ac:dyDescent="0.3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3.95" customHeight="1" x14ac:dyDescent="0.3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3.95" customHeight="1" x14ac:dyDescent="0.3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3.95" customHeight="1" x14ac:dyDescent="0.3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3.95" customHeight="1" x14ac:dyDescent="0.3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3.95" customHeight="1" x14ac:dyDescent="0.3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3.95" customHeight="1" x14ac:dyDescent="0.3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3.95" customHeight="1" x14ac:dyDescent="0.3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3.95" customHeight="1" x14ac:dyDescent="0.3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3.95" customHeight="1" x14ac:dyDescent="0.3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3.95" customHeight="1" x14ac:dyDescent="0.3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3.95" customHeight="1" x14ac:dyDescent="0.3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3.95" customHeight="1" x14ac:dyDescent="0.3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3.95" customHeight="1" x14ac:dyDescent="0.3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3.95" customHeight="1" x14ac:dyDescent="0.3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3.95" customHeight="1" x14ac:dyDescent="0.3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3.95" customHeight="1" x14ac:dyDescent="0.3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3.95" customHeight="1" x14ac:dyDescent="0.3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3.95" customHeight="1" x14ac:dyDescent="0.3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3.95" customHeight="1" x14ac:dyDescent="0.3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3.95" customHeight="1" x14ac:dyDescent="0.3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3.95" customHeight="1" x14ac:dyDescent="0.3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3.95" customHeight="1" x14ac:dyDescent="0.3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3.95" customHeight="1" x14ac:dyDescent="0.3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3.95" customHeight="1" x14ac:dyDescent="0.3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3.95" customHeight="1" x14ac:dyDescent="0.3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3.95" customHeight="1" x14ac:dyDescent="0.3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3.95" customHeight="1" x14ac:dyDescent="0.3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3.95" customHeight="1" x14ac:dyDescent="0.3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3.95" customHeight="1" x14ac:dyDescent="0.3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3.95" customHeight="1" x14ac:dyDescent="0.3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3.95" customHeight="1" x14ac:dyDescent="0.3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3.95" customHeight="1" x14ac:dyDescent="0.3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3.95" customHeight="1" x14ac:dyDescent="0.3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3.95" customHeight="1" x14ac:dyDescent="0.3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3.95" customHeight="1" x14ac:dyDescent="0.3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3.95" customHeight="1" x14ac:dyDescent="0.3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3.95" customHeight="1" x14ac:dyDescent="0.3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3.95" customHeight="1" x14ac:dyDescent="0.3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3.95" customHeight="1" x14ac:dyDescent="0.3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3.95" customHeight="1" x14ac:dyDescent="0.3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3.95" customHeight="1" x14ac:dyDescent="0.3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3.95" customHeight="1" x14ac:dyDescent="0.3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3.95" customHeight="1" x14ac:dyDescent="0.3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3.95" customHeight="1" x14ac:dyDescent="0.3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3.95" customHeight="1" x14ac:dyDescent="0.3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3.95" customHeight="1" x14ac:dyDescent="0.3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3.95" customHeight="1" x14ac:dyDescent="0.3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3.95" customHeight="1" x14ac:dyDescent="0.3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3.95" customHeight="1" x14ac:dyDescent="0.3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3.95" customHeight="1" x14ac:dyDescent="0.3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3.95" customHeight="1" x14ac:dyDescent="0.3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3.95" customHeight="1" x14ac:dyDescent="0.3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3.95" customHeight="1" x14ac:dyDescent="0.3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3.95" customHeight="1" x14ac:dyDescent="0.3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3.95" customHeight="1" x14ac:dyDescent="0.3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3.95" customHeight="1" x14ac:dyDescent="0.3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3.95" customHeight="1" x14ac:dyDescent="0.3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3.95" customHeight="1" x14ac:dyDescent="0.3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3.95" customHeight="1" x14ac:dyDescent="0.3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3.95" customHeight="1" x14ac:dyDescent="0.3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3.95" customHeight="1" x14ac:dyDescent="0.3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3.95" customHeight="1" x14ac:dyDescent="0.3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3.95" customHeight="1" x14ac:dyDescent="0.3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3.95" customHeight="1" x14ac:dyDescent="0.3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3.95" customHeight="1" x14ac:dyDescent="0.3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3.95" customHeight="1" x14ac:dyDescent="0.3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3.95" customHeight="1" x14ac:dyDescent="0.3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3.95" customHeight="1" x14ac:dyDescent="0.3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3.95" customHeight="1" x14ac:dyDescent="0.3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3.95" customHeight="1" x14ac:dyDescent="0.3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3.95" customHeight="1" x14ac:dyDescent="0.3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3.95" customHeight="1" x14ac:dyDescent="0.3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3.95" customHeight="1" x14ac:dyDescent="0.3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3.95" customHeight="1" x14ac:dyDescent="0.3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3.95" customHeight="1" x14ac:dyDescent="0.3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3.95" customHeight="1" x14ac:dyDescent="0.3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3.95" customHeight="1" x14ac:dyDescent="0.3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3.95" customHeight="1" x14ac:dyDescent="0.3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3.95" customHeight="1" x14ac:dyDescent="0.3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3.95" customHeight="1" x14ac:dyDescent="0.3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3.95" customHeight="1" x14ac:dyDescent="0.3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3.95" customHeight="1" x14ac:dyDescent="0.3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3.95" customHeight="1" x14ac:dyDescent="0.3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3.95" customHeight="1" x14ac:dyDescent="0.3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3.95" customHeight="1" x14ac:dyDescent="0.3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3.95" customHeight="1" x14ac:dyDescent="0.3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3.95" customHeight="1" x14ac:dyDescent="0.3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3.95" customHeight="1" x14ac:dyDescent="0.3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3.95" customHeight="1" x14ac:dyDescent="0.3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3.95" customHeight="1" x14ac:dyDescent="0.3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3.95" customHeight="1" x14ac:dyDescent="0.3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3.95" customHeight="1" x14ac:dyDescent="0.3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3.95" customHeight="1" x14ac:dyDescent="0.3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3.95" customHeight="1" x14ac:dyDescent="0.3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3.95" customHeight="1" x14ac:dyDescent="0.3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3.95" customHeight="1" x14ac:dyDescent="0.3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3.95" customHeight="1" x14ac:dyDescent="0.3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3.95" customHeight="1" x14ac:dyDescent="0.3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3.95" customHeight="1" x14ac:dyDescent="0.3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3.95" customHeight="1" x14ac:dyDescent="0.3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3.95" customHeight="1" x14ac:dyDescent="0.3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3.95" customHeight="1" x14ac:dyDescent="0.3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3.95" customHeight="1" x14ac:dyDescent="0.3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3.95" customHeight="1" x14ac:dyDescent="0.3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3.95" customHeight="1" x14ac:dyDescent="0.3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3.95" customHeight="1" x14ac:dyDescent="0.3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3.95" customHeight="1" x14ac:dyDescent="0.3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3.95" customHeight="1" x14ac:dyDescent="0.3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3.95" customHeight="1" x14ac:dyDescent="0.3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3.95" customHeight="1" x14ac:dyDescent="0.3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3.95" customHeight="1" x14ac:dyDescent="0.3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3.95" customHeight="1" x14ac:dyDescent="0.3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3.95" customHeight="1" x14ac:dyDescent="0.3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3.95" customHeight="1" x14ac:dyDescent="0.3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3.95" customHeight="1" x14ac:dyDescent="0.3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3.95" customHeight="1" x14ac:dyDescent="0.3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3.95" customHeight="1" x14ac:dyDescent="0.3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3.95" customHeight="1" x14ac:dyDescent="0.3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3.95" customHeight="1" x14ac:dyDescent="0.3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3.95" customHeight="1" x14ac:dyDescent="0.3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3.95" customHeight="1" x14ac:dyDescent="0.3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3.95" customHeight="1" x14ac:dyDescent="0.3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3.95" customHeight="1" x14ac:dyDescent="0.3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3.95" customHeight="1" x14ac:dyDescent="0.3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3.95" customHeight="1" x14ac:dyDescent="0.3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3.95" customHeight="1" x14ac:dyDescent="0.3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3.95" customHeight="1" x14ac:dyDescent="0.3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3.95" customHeight="1" x14ac:dyDescent="0.3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3.95" customHeight="1" x14ac:dyDescent="0.3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3.95" customHeight="1" x14ac:dyDescent="0.3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3.95" customHeight="1" x14ac:dyDescent="0.3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3.95" customHeight="1" x14ac:dyDescent="0.3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3.95" customHeight="1" x14ac:dyDescent="0.3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3.95" customHeight="1" x14ac:dyDescent="0.3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3.95" customHeight="1" x14ac:dyDescent="0.3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3.95" customHeight="1" x14ac:dyDescent="0.3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3.95" customHeight="1" x14ac:dyDescent="0.3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3.95" customHeight="1" x14ac:dyDescent="0.3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3.95" customHeight="1" x14ac:dyDescent="0.3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3.95" customHeight="1" x14ac:dyDescent="0.3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3.95" customHeight="1" x14ac:dyDescent="0.3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3.95" customHeight="1" x14ac:dyDescent="0.3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3.95" customHeight="1" x14ac:dyDescent="0.3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3.95" customHeight="1" x14ac:dyDescent="0.3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3.95" customHeight="1" x14ac:dyDescent="0.3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3.95" customHeight="1" x14ac:dyDescent="0.3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3.95" customHeight="1" x14ac:dyDescent="0.3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3.95" customHeight="1" x14ac:dyDescent="0.3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3.95" customHeight="1" x14ac:dyDescent="0.3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3.95" customHeight="1" x14ac:dyDescent="0.3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3.95" customHeight="1" x14ac:dyDescent="0.3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3.95" customHeight="1" x14ac:dyDescent="0.3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3.95" customHeight="1" x14ac:dyDescent="0.3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3.95" customHeight="1" x14ac:dyDescent="0.3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3.95" customHeight="1" x14ac:dyDescent="0.3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3.95" customHeight="1" x14ac:dyDescent="0.3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3.95" customHeight="1" x14ac:dyDescent="0.3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3.95" customHeight="1" x14ac:dyDescent="0.3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3.95" customHeight="1" x14ac:dyDescent="0.3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3.95" customHeight="1" x14ac:dyDescent="0.3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3.95" customHeight="1" x14ac:dyDescent="0.3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3.95" customHeight="1" x14ac:dyDescent="0.3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3.95" customHeight="1" x14ac:dyDescent="0.3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3.95" customHeight="1" x14ac:dyDescent="0.3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3.95" customHeight="1" x14ac:dyDescent="0.3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3.95" customHeight="1" x14ac:dyDescent="0.3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3.95" customHeight="1" x14ac:dyDescent="0.3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3.95" customHeight="1" x14ac:dyDescent="0.3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3.95" customHeight="1" x14ac:dyDescent="0.3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3.95" customHeight="1" x14ac:dyDescent="0.3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3.95" customHeight="1" x14ac:dyDescent="0.3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3.95" customHeight="1" x14ac:dyDescent="0.3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3.95" customHeight="1" x14ac:dyDescent="0.3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3.95" customHeight="1" x14ac:dyDescent="0.3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3.95" customHeight="1" x14ac:dyDescent="0.3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3.95" customHeight="1" x14ac:dyDescent="0.3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3.95" customHeight="1" x14ac:dyDescent="0.3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3.95" customHeight="1" x14ac:dyDescent="0.3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3.95" customHeight="1" x14ac:dyDescent="0.3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3.95" customHeight="1" x14ac:dyDescent="0.3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3.95" customHeight="1" x14ac:dyDescent="0.3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3.95" customHeight="1" x14ac:dyDescent="0.3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3.95" customHeight="1" x14ac:dyDescent="0.3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3.95" customHeight="1" x14ac:dyDescent="0.3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3.95" customHeight="1" x14ac:dyDescent="0.3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3.95" customHeight="1" x14ac:dyDescent="0.3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3.95" customHeight="1" x14ac:dyDescent="0.3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3.95" customHeight="1" x14ac:dyDescent="0.3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3.95" customHeight="1" x14ac:dyDescent="0.3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3.95" customHeight="1" x14ac:dyDescent="0.3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3.95" customHeight="1" x14ac:dyDescent="0.3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3.95" customHeight="1" x14ac:dyDescent="0.3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3.95" customHeight="1" x14ac:dyDescent="0.3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3.95" customHeight="1" x14ac:dyDescent="0.3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3.95" customHeight="1" x14ac:dyDescent="0.3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3.95" customHeight="1" x14ac:dyDescent="0.3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3.95" customHeight="1" x14ac:dyDescent="0.3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3.95" customHeight="1" x14ac:dyDescent="0.3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3.95" customHeight="1" x14ac:dyDescent="0.3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3.95" customHeight="1" x14ac:dyDescent="0.3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3.95" customHeight="1" x14ac:dyDescent="0.3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3.95" customHeight="1" x14ac:dyDescent="0.3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3.95" customHeight="1" x14ac:dyDescent="0.3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3.95" customHeight="1" x14ac:dyDescent="0.3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3.95" customHeight="1" x14ac:dyDescent="0.3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3.95" customHeight="1" x14ac:dyDescent="0.3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3.95" customHeight="1" x14ac:dyDescent="0.3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3.95" customHeight="1" x14ac:dyDescent="0.3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3.95" customHeight="1" x14ac:dyDescent="0.3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3.95" customHeight="1" x14ac:dyDescent="0.3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3.95" customHeight="1" x14ac:dyDescent="0.3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3.95" customHeight="1" x14ac:dyDescent="0.3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3.95" customHeight="1" x14ac:dyDescent="0.3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3.95" customHeight="1" x14ac:dyDescent="0.3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3.95" customHeight="1" x14ac:dyDescent="0.3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3.95" customHeight="1" x14ac:dyDescent="0.3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3.95" customHeight="1" x14ac:dyDescent="0.3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3.95" customHeight="1" x14ac:dyDescent="0.3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3.95" customHeight="1" x14ac:dyDescent="0.3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3.95" customHeight="1" x14ac:dyDescent="0.3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3.95" customHeight="1" x14ac:dyDescent="0.3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3.95" customHeight="1" x14ac:dyDescent="0.3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3.95" customHeight="1" x14ac:dyDescent="0.3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3.95" customHeight="1" x14ac:dyDescent="0.3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3.95" customHeight="1" x14ac:dyDescent="0.3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3.95" customHeight="1" x14ac:dyDescent="0.3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3.95" customHeight="1" x14ac:dyDescent="0.3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3.95" customHeight="1" x14ac:dyDescent="0.3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3.95" customHeight="1" x14ac:dyDescent="0.3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3.95" customHeight="1" x14ac:dyDescent="0.3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3.95" customHeight="1" x14ac:dyDescent="0.3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3.95" customHeight="1" x14ac:dyDescent="0.3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3.95" customHeight="1" x14ac:dyDescent="0.3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3.95" customHeight="1" x14ac:dyDescent="0.3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3.95" customHeight="1" x14ac:dyDescent="0.3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3.95" customHeight="1" x14ac:dyDescent="0.3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3.95" customHeight="1" x14ac:dyDescent="0.3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3.95" customHeight="1" x14ac:dyDescent="0.3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3.95" customHeight="1" x14ac:dyDescent="0.3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3.95" customHeight="1" x14ac:dyDescent="0.3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3.95" customHeight="1" x14ac:dyDescent="0.3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3.95" customHeight="1" x14ac:dyDescent="0.3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3.95" customHeight="1" x14ac:dyDescent="0.3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3.95" customHeight="1" x14ac:dyDescent="0.3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3.95" customHeight="1" x14ac:dyDescent="0.3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3.95" customHeight="1" x14ac:dyDescent="0.3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3.95" customHeight="1" x14ac:dyDescent="0.3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3.95" customHeight="1" x14ac:dyDescent="0.3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3.95" customHeight="1" x14ac:dyDescent="0.3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3.95" customHeight="1" x14ac:dyDescent="0.3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3.95" customHeight="1" x14ac:dyDescent="0.3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3.95" customHeight="1" x14ac:dyDescent="0.3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3.95" customHeight="1" x14ac:dyDescent="0.3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3.95" customHeight="1" x14ac:dyDescent="0.3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3.95" customHeight="1" x14ac:dyDescent="0.3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3.95" customHeight="1" x14ac:dyDescent="0.3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3.95" customHeight="1" x14ac:dyDescent="0.3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3.95" customHeight="1" x14ac:dyDescent="0.3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3.95" customHeight="1" x14ac:dyDescent="0.3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3.95" customHeight="1" x14ac:dyDescent="0.3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3.95" customHeight="1" x14ac:dyDescent="0.3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3.95" customHeight="1" x14ac:dyDescent="0.3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3.95" customHeight="1" x14ac:dyDescent="0.3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3.95" customHeight="1" x14ac:dyDescent="0.3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3.95" customHeight="1" x14ac:dyDescent="0.3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3.95" customHeight="1" x14ac:dyDescent="0.3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3.95" customHeight="1" x14ac:dyDescent="0.3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3.95" customHeight="1" x14ac:dyDescent="0.3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3.95" customHeight="1" x14ac:dyDescent="0.3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3.95" customHeight="1" x14ac:dyDescent="0.3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3.95" customHeight="1" x14ac:dyDescent="0.3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3.95" customHeight="1" x14ac:dyDescent="0.3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3.95" customHeight="1" x14ac:dyDescent="0.3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3.95" customHeight="1" x14ac:dyDescent="0.3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3.95" customHeight="1" x14ac:dyDescent="0.3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3.95" customHeight="1" x14ac:dyDescent="0.3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3.95" customHeight="1" x14ac:dyDescent="0.3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3.95" customHeight="1" x14ac:dyDescent="0.3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3.95" customHeight="1" x14ac:dyDescent="0.3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3.95" customHeight="1" x14ac:dyDescent="0.3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3.95" customHeight="1" x14ac:dyDescent="0.3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3.95" customHeight="1" x14ac:dyDescent="0.3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3.95" customHeight="1" x14ac:dyDescent="0.3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3.95" customHeight="1" x14ac:dyDescent="0.3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3.95" customHeight="1" x14ac:dyDescent="0.3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3.95" customHeight="1" x14ac:dyDescent="0.3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3.95" customHeight="1" x14ac:dyDescent="0.3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3.95" customHeight="1" x14ac:dyDescent="0.3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3.95" customHeight="1" x14ac:dyDescent="0.3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3.95" customHeight="1" x14ac:dyDescent="0.3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3.95" customHeight="1" x14ac:dyDescent="0.3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3.95" customHeight="1" x14ac:dyDescent="0.3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3.95" customHeight="1" x14ac:dyDescent="0.3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3.95" customHeight="1" x14ac:dyDescent="0.3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3.95" customHeight="1" x14ac:dyDescent="0.3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3.95" customHeight="1" x14ac:dyDescent="0.3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3.95" customHeight="1" x14ac:dyDescent="0.3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3.95" customHeight="1" x14ac:dyDescent="0.3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3.95" customHeight="1" x14ac:dyDescent="0.3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3.95" customHeight="1" x14ac:dyDescent="0.3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3.95" customHeight="1" x14ac:dyDescent="0.3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3.95" customHeight="1" x14ac:dyDescent="0.3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3.95" customHeight="1" x14ac:dyDescent="0.3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3.95" customHeight="1" x14ac:dyDescent="0.3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3.95" customHeight="1" x14ac:dyDescent="0.3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3.95" customHeight="1" x14ac:dyDescent="0.3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3.95" customHeight="1" x14ac:dyDescent="0.3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3.95" customHeight="1" x14ac:dyDescent="0.3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3.95" customHeight="1" x14ac:dyDescent="0.3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3.95" customHeight="1" x14ac:dyDescent="0.3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3.95" customHeight="1" x14ac:dyDescent="0.3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3.95" customHeight="1" x14ac:dyDescent="0.3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3.95" customHeight="1" x14ac:dyDescent="0.3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3.95" customHeight="1" x14ac:dyDescent="0.3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3.95" customHeight="1" x14ac:dyDescent="0.3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3.95" customHeight="1" x14ac:dyDescent="0.3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3.95" customHeight="1" x14ac:dyDescent="0.3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3.95" customHeight="1" x14ac:dyDescent="0.3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3.95" customHeight="1" x14ac:dyDescent="0.3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3.95" customHeight="1" x14ac:dyDescent="0.3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3.95" customHeight="1" x14ac:dyDescent="0.3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3.95" customHeight="1" x14ac:dyDescent="0.3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3.95" customHeight="1" x14ac:dyDescent="0.3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3.95" customHeight="1" x14ac:dyDescent="0.3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3.95" customHeight="1" x14ac:dyDescent="0.3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3.95" customHeight="1" x14ac:dyDescent="0.3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3.95" customHeight="1" x14ac:dyDescent="0.3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3.95" customHeight="1" x14ac:dyDescent="0.3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3.95" customHeight="1" x14ac:dyDescent="0.3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3.95" customHeight="1" x14ac:dyDescent="0.3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3.95" customHeight="1" x14ac:dyDescent="0.3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3.95" customHeight="1" x14ac:dyDescent="0.3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3.95" customHeight="1" x14ac:dyDescent="0.3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3.95" customHeight="1" x14ac:dyDescent="0.3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3.95" customHeight="1" x14ac:dyDescent="0.3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3.95" customHeight="1" x14ac:dyDescent="0.3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3.95" customHeight="1" x14ac:dyDescent="0.3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3.95" customHeight="1" x14ac:dyDescent="0.3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3.95" customHeight="1" x14ac:dyDescent="0.3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3.95" customHeight="1" x14ac:dyDescent="0.3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3.95" customHeight="1" x14ac:dyDescent="0.3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3.95" customHeight="1" x14ac:dyDescent="0.3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3.95" customHeight="1" x14ac:dyDescent="0.3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3.95" customHeight="1" x14ac:dyDescent="0.3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3.95" customHeight="1" x14ac:dyDescent="0.3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3.95" customHeight="1" x14ac:dyDescent="0.3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3.95" customHeight="1" x14ac:dyDescent="0.3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3.95" customHeight="1" x14ac:dyDescent="0.3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3.95" customHeight="1" x14ac:dyDescent="0.3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3.95" customHeight="1" x14ac:dyDescent="0.3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3.95" customHeight="1" x14ac:dyDescent="0.3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3.95" customHeight="1" x14ac:dyDescent="0.3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3.95" customHeight="1" x14ac:dyDescent="0.3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3.95" customHeight="1" x14ac:dyDescent="0.3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3.95" customHeight="1" x14ac:dyDescent="0.3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3.95" customHeight="1" x14ac:dyDescent="0.3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3.95" customHeight="1" x14ac:dyDescent="0.3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3.95" customHeight="1" x14ac:dyDescent="0.3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3.95" customHeight="1" x14ac:dyDescent="0.3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3.95" customHeight="1" x14ac:dyDescent="0.3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3.95" customHeight="1" x14ac:dyDescent="0.3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3.95" customHeight="1" x14ac:dyDescent="0.3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3.95" customHeight="1" x14ac:dyDescent="0.3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3.95" customHeight="1" x14ac:dyDescent="0.3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3.95" customHeight="1" x14ac:dyDescent="0.3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3.95" customHeight="1" x14ac:dyDescent="0.3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3.95" customHeight="1" x14ac:dyDescent="0.3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3.95" customHeight="1" x14ac:dyDescent="0.3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3.95" customHeight="1" x14ac:dyDescent="0.3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3.95" customHeight="1" x14ac:dyDescent="0.3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3.95" customHeight="1" x14ac:dyDescent="0.3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3.95" customHeight="1" x14ac:dyDescent="0.3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3.95" customHeight="1" x14ac:dyDescent="0.3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3.95" customHeight="1" x14ac:dyDescent="0.3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3.95" customHeight="1" x14ac:dyDescent="0.3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3.95" customHeight="1" x14ac:dyDescent="0.3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3.95" customHeight="1" x14ac:dyDescent="0.3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3.95" customHeight="1" x14ac:dyDescent="0.3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3.95" customHeight="1" x14ac:dyDescent="0.3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3.95" customHeight="1" x14ac:dyDescent="0.3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3.95" customHeight="1" x14ac:dyDescent="0.3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3.95" customHeight="1" x14ac:dyDescent="0.3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3.95" customHeight="1" x14ac:dyDescent="0.3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3.95" customHeight="1" x14ac:dyDescent="0.3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3.95" customHeight="1" x14ac:dyDescent="0.3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3.95" customHeight="1" x14ac:dyDescent="0.3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3.95" customHeight="1" x14ac:dyDescent="0.3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3.95" customHeight="1" x14ac:dyDescent="0.3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3.95" customHeight="1" x14ac:dyDescent="0.3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3.95" customHeight="1" x14ac:dyDescent="0.3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3.95" customHeight="1" x14ac:dyDescent="0.3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3.95" customHeight="1" x14ac:dyDescent="0.3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3.95" customHeight="1" x14ac:dyDescent="0.3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3.95" customHeight="1" x14ac:dyDescent="0.3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3.95" customHeight="1" x14ac:dyDescent="0.3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3.95" customHeight="1" x14ac:dyDescent="0.3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3.95" customHeight="1" x14ac:dyDescent="0.3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3.95" customHeight="1" x14ac:dyDescent="0.3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3.95" customHeight="1" x14ac:dyDescent="0.3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3.95" customHeight="1" x14ac:dyDescent="0.3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3.95" customHeight="1" x14ac:dyDescent="0.3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3.95" customHeight="1" x14ac:dyDescent="0.3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3.95" customHeight="1" x14ac:dyDescent="0.3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3.95" customHeight="1" x14ac:dyDescent="0.3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3.95" customHeight="1" x14ac:dyDescent="0.3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3.95" customHeight="1" x14ac:dyDescent="0.3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3.95" customHeight="1" x14ac:dyDescent="0.3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3.95" customHeight="1" x14ac:dyDescent="0.3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3.95" customHeight="1" x14ac:dyDescent="0.3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3.95" customHeight="1" x14ac:dyDescent="0.3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3.95" customHeight="1" x14ac:dyDescent="0.3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3.95" customHeight="1" x14ac:dyDescent="0.3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3.95" customHeight="1" x14ac:dyDescent="0.3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3.95" customHeight="1" x14ac:dyDescent="0.3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3.95" customHeight="1" x14ac:dyDescent="0.3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3.95" customHeight="1" x14ac:dyDescent="0.3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3.95" customHeight="1" x14ac:dyDescent="0.3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3.95" customHeight="1" x14ac:dyDescent="0.3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3.95" customHeight="1" x14ac:dyDescent="0.3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3.95" customHeight="1" x14ac:dyDescent="0.3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3.95" customHeight="1" x14ac:dyDescent="0.3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3.95" customHeight="1" x14ac:dyDescent="0.3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3.95" customHeight="1" x14ac:dyDescent="0.3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3.95" customHeight="1" x14ac:dyDescent="0.3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3.95" customHeight="1" x14ac:dyDescent="0.3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3.95" customHeight="1" x14ac:dyDescent="0.3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3.95" customHeight="1" x14ac:dyDescent="0.3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3.95" customHeight="1" x14ac:dyDescent="0.3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3.95" customHeight="1" x14ac:dyDescent="0.3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3.95" customHeight="1" x14ac:dyDescent="0.3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3.95" customHeight="1" x14ac:dyDescent="0.3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3.95" customHeight="1" x14ac:dyDescent="0.3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3.95" customHeight="1" x14ac:dyDescent="0.3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3.95" customHeight="1" x14ac:dyDescent="0.3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3.95" customHeight="1" x14ac:dyDescent="0.3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3.95" customHeight="1" x14ac:dyDescent="0.3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3.95" customHeight="1" x14ac:dyDescent="0.3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3.95" customHeight="1" x14ac:dyDescent="0.3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3.95" customHeight="1" x14ac:dyDescent="0.3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3.95" customHeight="1" x14ac:dyDescent="0.3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3.95" customHeight="1" x14ac:dyDescent="0.3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3.95" customHeight="1" x14ac:dyDescent="0.3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3.95" customHeight="1" x14ac:dyDescent="0.3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3.95" customHeight="1" x14ac:dyDescent="0.3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3.95" customHeight="1" x14ac:dyDescent="0.3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3.95" customHeight="1" x14ac:dyDescent="0.3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3.95" customHeight="1" x14ac:dyDescent="0.3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3.95" customHeight="1" x14ac:dyDescent="0.3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3.95" customHeight="1" x14ac:dyDescent="0.3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3.95" customHeight="1" x14ac:dyDescent="0.3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3.95" customHeight="1" x14ac:dyDescent="0.3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3.95" customHeight="1" x14ac:dyDescent="0.3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3.95" customHeight="1" x14ac:dyDescent="0.3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3.95" customHeight="1" x14ac:dyDescent="0.3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3.95" customHeight="1" x14ac:dyDescent="0.3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3.95" customHeight="1" x14ac:dyDescent="0.3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3.95" customHeight="1" x14ac:dyDescent="0.3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3.95" customHeight="1" x14ac:dyDescent="0.3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3.95" customHeight="1" x14ac:dyDescent="0.3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3.95" customHeight="1" x14ac:dyDescent="0.3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3.95" customHeight="1" x14ac:dyDescent="0.3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3.95" customHeight="1" x14ac:dyDescent="0.3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3.95" customHeight="1" x14ac:dyDescent="0.3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3.95" customHeight="1" x14ac:dyDescent="0.3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3.95" customHeight="1" x14ac:dyDescent="0.3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3.95" customHeight="1" x14ac:dyDescent="0.3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3.95" customHeight="1" x14ac:dyDescent="0.3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3.95" customHeight="1" x14ac:dyDescent="0.3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3.95" customHeight="1" x14ac:dyDescent="0.3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3.95" customHeight="1" x14ac:dyDescent="0.3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3.95" customHeight="1" x14ac:dyDescent="0.3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3.95" customHeight="1" x14ac:dyDescent="0.3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3.95" customHeight="1" x14ac:dyDescent="0.3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3.95" customHeight="1" x14ac:dyDescent="0.3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3.95" customHeight="1" x14ac:dyDescent="0.3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3.95" customHeight="1" x14ac:dyDescent="0.3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3.95" customHeight="1" x14ac:dyDescent="0.3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3.95" customHeight="1" x14ac:dyDescent="0.3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3.95" customHeight="1" x14ac:dyDescent="0.3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3.95" customHeight="1" x14ac:dyDescent="0.3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3.95" customHeight="1" x14ac:dyDescent="0.3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3.95" customHeight="1" x14ac:dyDescent="0.3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3.95" customHeight="1" x14ac:dyDescent="0.3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3.95" customHeight="1" x14ac:dyDescent="0.3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3.95" customHeight="1" x14ac:dyDescent="0.3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3.95" customHeight="1" x14ac:dyDescent="0.3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3.95" customHeight="1" x14ac:dyDescent="0.3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3.95" customHeight="1" x14ac:dyDescent="0.3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3.95" customHeight="1" x14ac:dyDescent="0.3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3.95" customHeight="1" x14ac:dyDescent="0.3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3.95" customHeight="1" x14ac:dyDescent="0.3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3.95" customHeight="1" x14ac:dyDescent="0.3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3.95" customHeight="1" x14ac:dyDescent="0.3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3.95" customHeight="1" x14ac:dyDescent="0.3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3.95" customHeight="1" x14ac:dyDescent="0.3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3.95" customHeight="1" x14ac:dyDescent="0.3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3.95" customHeight="1" x14ac:dyDescent="0.3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3.95" customHeight="1" x14ac:dyDescent="0.3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3.95" customHeight="1" x14ac:dyDescent="0.3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3.95" customHeight="1" x14ac:dyDescent="0.3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3.95" customHeight="1" x14ac:dyDescent="0.3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3.95" customHeight="1" x14ac:dyDescent="0.3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3.95" customHeight="1" x14ac:dyDescent="0.3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3.95" customHeight="1" x14ac:dyDescent="0.3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3.95" customHeight="1" x14ac:dyDescent="0.3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3.95" customHeight="1" x14ac:dyDescent="0.3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3.95" customHeight="1" x14ac:dyDescent="0.3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3.95" customHeight="1" x14ac:dyDescent="0.3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3.95" customHeight="1" x14ac:dyDescent="0.3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3.95" customHeight="1" x14ac:dyDescent="0.3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3.95" customHeight="1" x14ac:dyDescent="0.3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3.95" customHeight="1" x14ac:dyDescent="0.3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3.95" customHeight="1" x14ac:dyDescent="0.3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3.95" customHeight="1" x14ac:dyDescent="0.3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3.95" customHeight="1" x14ac:dyDescent="0.3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3.95" customHeight="1" x14ac:dyDescent="0.3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3.95" customHeight="1" x14ac:dyDescent="0.3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3.95" customHeight="1" x14ac:dyDescent="0.3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3.95" customHeight="1" x14ac:dyDescent="0.3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3.95" customHeight="1" x14ac:dyDescent="0.3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3.95" customHeight="1" x14ac:dyDescent="0.3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3.95" customHeight="1" x14ac:dyDescent="0.3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3.95" customHeight="1" x14ac:dyDescent="0.3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3.95" customHeight="1" x14ac:dyDescent="0.3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3.95" customHeight="1" x14ac:dyDescent="0.3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3.95" customHeight="1" x14ac:dyDescent="0.3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3.95" customHeight="1" x14ac:dyDescent="0.3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3.95" customHeight="1" x14ac:dyDescent="0.3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3.95" customHeight="1" x14ac:dyDescent="0.3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3.95" customHeight="1" x14ac:dyDescent="0.3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3.95" customHeight="1" x14ac:dyDescent="0.3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3.95" customHeight="1" x14ac:dyDescent="0.3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3.95" customHeight="1" x14ac:dyDescent="0.3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3.95" customHeight="1" x14ac:dyDescent="0.3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3.95" customHeight="1" x14ac:dyDescent="0.3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3.95" customHeight="1" x14ac:dyDescent="0.3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3.95" customHeight="1" x14ac:dyDescent="0.3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3.95" customHeight="1" x14ac:dyDescent="0.3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3.95" customHeight="1" x14ac:dyDescent="0.3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3.95" customHeight="1" x14ac:dyDescent="0.3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3.95" customHeight="1" x14ac:dyDescent="0.3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3.95" customHeight="1" x14ac:dyDescent="0.3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3.95" customHeight="1" x14ac:dyDescent="0.3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3.95" customHeight="1" x14ac:dyDescent="0.3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3.95" customHeight="1" x14ac:dyDescent="0.3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3.95" customHeight="1" x14ac:dyDescent="0.3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3.95" customHeight="1" x14ac:dyDescent="0.3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3.95" customHeight="1" x14ac:dyDescent="0.3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3.95" customHeight="1" x14ac:dyDescent="0.3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3.95" customHeight="1" x14ac:dyDescent="0.3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3.95" customHeight="1" x14ac:dyDescent="0.3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3.95" customHeight="1" x14ac:dyDescent="0.3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3.95" customHeight="1" x14ac:dyDescent="0.3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3.95" customHeight="1" x14ac:dyDescent="0.3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3.95" customHeight="1" x14ac:dyDescent="0.3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3.95" customHeight="1" x14ac:dyDescent="0.3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3.95" customHeight="1" x14ac:dyDescent="0.3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3.95" customHeight="1" x14ac:dyDescent="0.3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3.95" customHeight="1" x14ac:dyDescent="0.3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3.95" customHeight="1" x14ac:dyDescent="0.3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3.95" customHeight="1" x14ac:dyDescent="0.3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3.95" customHeight="1" x14ac:dyDescent="0.3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3.95" customHeight="1" x14ac:dyDescent="0.3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3.95" customHeight="1" x14ac:dyDescent="0.3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3.95" customHeight="1" x14ac:dyDescent="0.3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3.95" customHeight="1" x14ac:dyDescent="0.3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3.95" customHeight="1" x14ac:dyDescent="0.3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3.95" customHeight="1" x14ac:dyDescent="0.3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3.95" customHeight="1" x14ac:dyDescent="0.3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3.95" customHeight="1" x14ac:dyDescent="0.3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3.95" customHeight="1" x14ac:dyDescent="0.3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3.95" customHeight="1" x14ac:dyDescent="0.3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3.95" customHeight="1" x14ac:dyDescent="0.3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3.95" customHeight="1" x14ac:dyDescent="0.3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3.95" customHeight="1" x14ac:dyDescent="0.3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3.95" customHeight="1" x14ac:dyDescent="0.3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3.95" customHeight="1" x14ac:dyDescent="0.3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3.95" customHeight="1" x14ac:dyDescent="0.3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3.95" customHeight="1" x14ac:dyDescent="0.3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3.95" customHeight="1" x14ac:dyDescent="0.3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3.95" customHeight="1" x14ac:dyDescent="0.3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3.95" customHeight="1" x14ac:dyDescent="0.3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3.95" customHeight="1" x14ac:dyDescent="0.3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3.95" customHeight="1" x14ac:dyDescent="0.3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3.95" customHeight="1" x14ac:dyDescent="0.3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3.95" customHeight="1" x14ac:dyDescent="0.3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3.95" customHeight="1" x14ac:dyDescent="0.3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3.95" customHeight="1" x14ac:dyDescent="0.3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3.95" customHeight="1" x14ac:dyDescent="0.3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3.95" customHeight="1" x14ac:dyDescent="0.3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3.95" customHeight="1" x14ac:dyDescent="0.3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3.95" customHeight="1" x14ac:dyDescent="0.3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3.95" customHeight="1" x14ac:dyDescent="0.3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3.95" customHeight="1" x14ac:dyDescent="0.3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3.95" customHeight="1" x14ac:dyDescent="0.3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3.95" customHeight="1" x14ac:dyDescent="0.3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3.95" customHeight="1" x14ac:dyDescent="0.3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3.95" customHeight="1" x14ac:dyDescent="0.3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3.95" customHeight="1" x14ac:dyDescent="0.3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3.95" customHeight="1" x14ac:dyDescent="0.3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3.95" customHeight="1" x14ac:dyDescent="0.3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3.95" customHeight="1" x14ac:dyDescent="0.3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3.95" customHeight="1" x14ac:dyDescent="0.3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3.95" customHeight="1" x14ac:dyDescent="0.3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3.95" customHeight="1" x14ac:dyDescent="0.3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3.95" customHeight="1" x14ac:dyDescent="0.3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3.95" customHeight="1" x14ac:dyDescent="0.3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3.95" customHeight="1" x14ac:dyDescent="0.3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3.95" customHeight="1" x14ac:dyDescent="0.3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3.95" customHeight="1" x14ac:dyDescent="0.3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3.95" customHeight="1" x14ac:dyDescent="0.3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3.95" customHeight="1" x14ac:dyDescent="0.3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3.95" customHeight="1" x14ac:dyDescent="0.3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3.95" customHeight="1" x14ac:dyDescent="0.3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3.95" customHeight="1" x14ac:dyDescent="0.3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3.95" customHeight="1" x14ac:dyDescent="0.3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3.95" customHeight="1" x14ac:dyDescent="0.3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3.95" customHeight="1" x14ac:dyDescent="0.3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3.95" customHeight="1" x14ac:dyDescent="0.3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3.95" customHeight="1" x14ac:dyDescent="0.3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3.95" customHeight="1" x14ac:dyDescent="0.3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3.95" customHeight="1" x14ac:dyDescent="0.3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3.95" customHeight="1" x14ac:dyDescent="0.3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3.95" customHeight="1" x14ac:dyDescent="0.3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3.95" customHeight="1" x14ac:dyDescent="0.3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3.95" customHeight="1" x14ac:dyDescent="0.3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3.95" customHeight="1" x14ac:dyDescent="0.3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3.95" customHeight="1" x14ac:dyDescent="0.3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3.95" customHeight="1" x14ac:dyDescent="0.3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3.95" customHeight="1" x14ac:dyDescent="0.3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3.95" customHeight="1" x14ac:dyDescent="0.3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3.95" customHeight="1" x14ac:dyDescent="0.3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3.95" customHeight="1" x14ac:dyDescent="0.3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3.95" customHeight="1" x14ac:dyDescent="0.3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3.95" customHeight="1" x14ac:dyDescent="0.3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3.95" customHeight="1" x14ac:dyDescent="0.3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3.95" customHeight="1" x14ac:dyDescent="0.3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3.95" customHeight="1" x14ac:dyDescent="0.3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3.95" customHeight="1" x14ac:dyDescent="0.3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3.95" customHeight="1" x14ac:dyDescent="0.3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3.95" customHeight="1" x14ac:dyDescent="0.3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3.95" customHeight="1" x14ac:dyDescent="0.3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3.95" customHeight="1" x14ac:dyDescent="0.3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3.95" customHeight="1" x14ac:dyDescent="0.3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3.95" customHeight="1" x14ac:dyDescent="0.3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3.95" customHeight="1" x14ac:dyDescent="0.3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3.95" customHeight="1" x14ac:dyDescent="0.3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3.95" customHeight="1" x14ac:dyDescent="0.3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3.95" customHeight="1" x14ac:dyDescent="0.3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3.95" customHeight="1" x14ac:dyDescent="0.3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3.95" customHeight="1" x14ac:dyDescent="0.3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3.95" customHeight="1" x14ac:dyDescent="0.3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3.95" customHeight="1" x14ac:dyDescent="0.3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3.95" customHeight="1" x14ac:dyDescent="0.3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3.95" customHeight="1" x14ac:dyDescent="0.3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3.95" customHeight="1" x14ac:dyDescent="0.3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3.95" customHeight="1" x14ac:dyDescent="0.3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3.95" customHeight="1" x14ac:dyDescent="0.3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3.95" customHeight="1" x14ac:dyDescent="0.3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3.95" customHeight="1" x14ac:dyDescent="0.3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3.95" customHeight="1" x14ac:dyDescent="0.3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3.95" customHeight="1" x14ac:dyDescent="0.3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3.95" customHeight="1" x14ac:dyDescent="0.3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3.95" customHeight="1" x14ac:dyDescent="0.3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3.95" customHeight="1" x14ac:dyDescent="0.3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3.95" customHeight="1" x14ac:dyDescent="0.3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3.95" customHeight="1" x14ac:dyDescent="0.3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3.95" customHeight="1" x14ac:dyDescent="0.3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3.95" customHeight="1" x14ac:dyDescent="0.3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3.95" customHeight="1" x14ac:dyDescent="0.3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3.95" customHeight="1" x14ac:dyDescent="0.3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3.95" customHeight="1" x14ac:dyDescent="0.3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3.95" customHeight="1" x14ac:dyDescent="0.3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3.95" customHeight="1" x14ac:dyDescent="0.3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3.95" customHeight="1" x14ac:dyDescent="0.3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3.95" customHeight="1" x14ac:dyDescent="0.3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3.95" customHeight="1" x14ac:dyDescent="0.3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3.95" customHeight="1" x14ac:dyDescent="0.3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3.95" customHeight="1" x14ac:dyDescent="0.3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3.95" customHeight="1" x14ac:dyDescent="0.3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3.95" customHeight="1" x14ac:dyDescent="0.3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3.95" customHeight="1" x14ac:dyDescent="0.3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3.95" customHeight="1" x14ac:dyDescent="0.3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3.95" customHeight="1" x14ac:dyDescent="0.3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3.95" customHeight="1" x14ac:dyDescent="0.3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3.95" customHeight="1" x14ac:dyDescent="0.3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3.95" customHeight="1" x14ac:dyDescent="0.3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3.95" customHeight="1" x14ac:dyDescent="0.3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3.95" customHeight="1" x14ac:dyDescent="0.3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3.95" customHeight="1" x14ac:dyDescent="0.3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3.95" customHeight="1" x14ac:dyDescent="0.3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3.95" customHeight="1" x14ac:dyDescent="0.3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3.95" customHeight="1" x14ac:dyDescent="0.3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3.95" customHeight="1" x14ac:dyDescent="0.3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3.95" customHeight="1" x14ac:dyDescent="0.3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3.95" customHeight="1" x14ac:dyDescent="0.3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3.95" customHeight="1" x14ac:dyDescent="0.3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3.95" customHeight="1" x14ac:dyDescent="0.3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3.95" customHeight="1" x14ac:dyDescent="0.3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3.95" customHeight="1" x14ac:dyDescent="0.3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3.95" customHeight="1" x14ac:dyDescent="0.3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3.95" customHeight="1" x14ac:dyDescent="0.3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3.95" customHeight="1" x14ac:dyDescent="0.3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3.95" customHeight="1" x14ac:dyDescent="0.3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3.95" customHeight="1" x14ac:dyDescent="0.3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3.95" customHeight="1" x14ac:dyDescent="0.3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3.95" customHeight="1" x14ac:dyDescent="0.3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3.95" customHeight="1" x14ac:dyDescent="0.3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3.95" customHeight="1" x14ac:dyDescent="0.3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3.95" customHeight="1" x14ac:dyDescent="0.3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3.95" customHeight="1" x14ac:dyDescent="0.3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3.95" customHeight="1" x14ac:dyDescent="0.3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3.95" customHeight="1" x14ac:dyDescent="0.3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3.95" customHeight="1" x14ac:dyDescent="0.3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3.95" customHeight="1" x14ac:dyDescent="0.3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3.95" customHeight="1" x14ac:dyDescent="0.3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3.95" customHeight="1" x14ac:dyDescent="0.3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3.95" customHeight="1" x14ac:dyDescent="0.3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3.95" customHeight="1" x14ac:dyDescent="0.3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3.95" customHeight="1" x14ac:dyDescent="0.3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3.95" customHeight="1" x14ac:dyDescent="0.3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3.95" customHeight="1" x14ac:dyDescent="0.3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3.95" customHeight="1" x14ac:dyDescent="0.3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3.95" customHeight="1" x14ac:dyDescent="0.3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3.95" customHeight="1" x14ac:dyDescent="0.3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3.95" customHeight="1" x14ac:dyDescent="0.3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3.95" customHeight="1" x14ac:dyDescent="0.3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3.95" customHeight="1" x14ac:dyDescent="0.3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3.95" customHeight="1" x14ac:dyDescent="0.3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3.95" customHeight="1" x14ac:dyDescent="0.3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3.95" customHeight="1" x14ac:dyDescent="0.3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3.95" customHeight="1" x14ac:dyDescent="0.3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3.95" customHeight="1" x14ac:dyDescent="0.3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3.95" customHeight="1" x14ac:dyDescent="0.3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3.95" customHeight="1" x14ac:dyDescent="0.3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3.95" customHeight="1" x14ac:dyDescent="0.3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3.95" customHeight="1" x14ac:dyDescent="0.3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3.95" customHeight="1" x14ac:dyDescent="0.3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3.95" customHeight="1" x14ac:dyDescent="0.3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3.95" customHeight="1" x14ac:dyDescent="0.3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3.95" customHeight="1" x14ac:dyDescent="0.3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3.95" customHeight="1" x14ac:dyDescent="0.3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3.95" customHeight="1" x14ac:dyDescent="0.3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3.95" customHeight="1" x14ac:dyDescent="0.3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3.95" customHeight="1" x14ac:dyDescent="0.3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3.95" customHeight="1" x14ac:dyDescent="0.3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3.95" customHeight="1" x14ac:dyDescent="0.3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3.95" customHeight="1" x14ac:dyDescent="0.3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3.95" customHeight="1" x14ac:dyDescent="0.3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3.95" customHeight="1" x14ac:dyDescent="0.3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3.95" customHeight="1" x14ac:dyDescent="0.3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3.95" customHeight="1" x14ac:dyDescent="0.3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3.95" customHeight="1" x14ac:dyDescent="0.3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3.95" customHeight="1" x14ac:dyDescent="0.3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3.95" customHeight="1" x14ac:dyDescent="0.3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3.95" customHeight="1" x14ac:dyDescent="0.3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3.95" customHeight="1" x14ac:dyDescent="0.3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3.95" customHeight="1" x14ac:dyDescent="0.3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3.95" customHeight="1" x14ac:dyDescent="0.3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3.95" customHeight="1" x14ac:dyDescent="0.3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3.95" customHeight="1" x14ac:dyDescent="0.3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3.95" customHeight="1" x14ac:dyDescent="0.3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3.95" customHeight="1" x14ac:dyDescent="0.3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3.95" customHeight="1" x14ac:dyDescent="0.3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3.95" customHeight="1" x14ac:dyDescent="0.3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3.95" customHeight="1" x14ac:dyDescent="0.3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3.95" customHeight="1" x14ac:dyDescent="0.3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3.95" customHeight="1" x14ac:dyDescent="0.3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3.95" customHeight="1" x14ac:dyDescent="0.3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3.95" customHeight="1" x14ac:dyDescent="0.3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3.95" customHeight="1" x14ac:dyDescent="0.3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3.95" customHeight="1" x14ac:dyDescent="0.3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3.95" customHeight="1" x14ac:dyDescent="0.3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3.95" customHeight="1" x14ac:dyDescent="0.3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3.95" customHeight="1" x14ac:dyDescent="0.3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3.95" customHeight="1" x14ac:dyDescent="0.3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3.95" customHeight="1" x14ac:dyDescent="0.3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3.95" customHeight="1" x14ac:dyDescent="0.3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3.95" customHeight="1" x14ac:dyDescent="0.3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3.95" customHeight="1" x14ac:dyDescent="0.3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3.95" customHeight="1" x14ac:dyDescent="0.3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3.95" customHeight="1" x14ac:dyDescent="0.3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3.95" customHeight="1" x14ac:dyDescent="0.3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3.95" customHeight="1" x14ac:dyDescent="0.3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3.95" customHeight="1" x14ac:dyDescent="0.3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3.95" customHeight="1" x14ac:dyDescent="0.3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3.95" customHeight="1" x14ac:dyDescent="0.3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3.95" customHeight="1" x14ac:dyDescent="0.3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3.95" customHeight="1" x14ac:dyDescent="0.3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3.95" customHeight="1" x14ac:dyDescent="0.3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3.95" customHeight="1" x14ac:dyDescent="0.3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3.95" customHeight="1" x14ac:dyDescent="0.3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3.95" customHeight="1" x14ac:dyDescent="0.3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3.95" customHeight="1" x14ac:dyDescent="0.3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3.95" customHeight="1" x14ac:dyDescent="0.3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3.95" customHeight="1" x14ac:dyDescent="0.3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3.95" customHeight="1" x14ac:dyDescent="0.3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3.95" customHeight="1" x14ac:dyDescent="0.3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3.95" customHeight="1" x14ac:dyDescent="0.3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3.95" customHeight="1" x14ac:dyDescent="0.3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3.95" customHeight="1" x14ac:dyDescent="0.3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3.95" customHeight="1" x14ac:dyDescent="0.3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3.95" customHeight="1" x14ac:dyDescent="0.3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3.95" customHeight="1" x14ac:dyDescent="0.3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3.95" customHeight="1" x14ac:dyDescent="0.3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3.95" customHeight="1" x14ac:dyDescent="0.3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3.95" customHeight="1" x14ac:dyDescent="0.3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3.95" customHeight="1" x14ac:dyDescent="0.3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3.95" customHeight="1" x14ac:dyDescent="0.3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3.95" customHeight="1" x14ac:dyDescent="0.3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3.95" customHeight="1" x14ac:dyDescent="0.3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3.95" customHeight="1" x14ac:dyDescent="0.3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3.95" customHeight="1" x14ac:dyDescent="0.3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3.95" customHeight="1" x14ac:dyDescent="0.3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3.95" customHeight="1" x14ac:dyDescent="0.3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3.95" customHeight="1" x14ac:dyDescent="0.3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3.95" customHeight="1" x14ac:dyDescent="0.3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3.95" customHeight="1" x14ac:dyDescent="0.3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3.95" customHeight="1" x14ac:dyDescent="0.3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3.95" customHeight="1" x14ac:dyDescent="0.3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3.95" customHeight="1" x14ac:dyDescent="0.3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3.95" customHeight="1" x14ac:dyDescent="0.3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3.95" customHeight="1" x14ac:dyDescent="0.3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3.95" customHeight="1" x14ac:dyDescent="0.3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3.95" customHeight="1" x14ac:dyDescent="0.3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3.95" customHeight="1" x14ac:dyDescent="0.3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3.95" customHeight="1" x14ac:dyDescent="0.3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3.95" customHeight="1" x14ac:dyDescent="0.3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3.95" customHeight="1" x14ac:dyDescent="0.3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3.95" customHeight="1" x14ac:dyDescent="0.3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3.95" customHeight="1" x14ac:dyDescent="0.3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3.95" customHeight="1" x14ac:dyDescent="0.3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3.95" customHeight="1" x14ac:dyDescent="0.3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3.95" customHeight="1" x14ac:dyDescent="0.3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3.95" customHeight="1" x14ac:dyDescent="0.3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3.95" customHeight="1" x14ac:dyDescent="0.3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3.95" customHeight="1" x14ac:dyDescent="0.3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3.95" customHeight="1" x14ac:dyDescent="0.3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3.95" customHeight="1" x14ac:dyDescent="0.3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3.95" customHeight="1" x14ac:dyDescent="0.3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3.95" customHeight="1" x14ac:dyDescent="0.3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3.95" customHeight="1" x14ac:dyDescent="0.3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3.95" customHeight="1" x14ac:dyDescent="0.3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3.95" customHeight="1" x14ac:dyDescent="0.3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3.95" customHeight="1" x14ac:dyDescent="0.3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3.95" customHeight="1" x14ac:dyDescent="0.3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3.95" customHeight="1" x14ac:dyDescent="0.3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3.95" customHeight="1" x14ac:dyDescent="0.3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3.95" customHeight="1" x14ac:dyDescent="0.3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3.95" customHeight="1" x14ac:dyDescent="0.3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3.95" customHeight="1" x14ac:dyDescent="0.3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3.95" customHeight="1" x14ac:dyDescent="0.3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3.95" customHeight="1" x14ac:dyDescent="0.3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3.95" customHeight="1" x14ac:dyDescent="0.3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3.95" customHeight="1" x14ac:dyDescent="0.3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3.95" customHeight="1" x14ac:dyDescent="0.3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3.95" customHeight="1" x14ac:dyDescent="0.3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3.95" customHeight="1" x14ac:dyDescent="0.3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3.95" customHeight="1" x14ac:dyDescent="0.3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3.95" customHeight="1" x14ac:dyDescent="0.3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3.95" customHeight="1" x14ac:dyDescent="0.3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3.95" customHeight="1" x14ac:dyDescent="0.3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3.95" customHeight="1" x14ac:dyDescent="0.3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3.95" customHeight="1" x14ac:dyDescent="0.3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3.95" customHeight="1" x14ac:dyDescent="0.3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3.95" customHeight="1" x14ac:dyDescent="0.3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3.95" customHeight="1" x14ac:dyDescent="0.3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3.95" customHeight="1" x14ac:dyDescent="0.3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3.95" customHeight="1" x14ac:dyDescent="0.3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3.95" customHeight="1" x14ac:dyDescent="0.3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3.95" customHeight="1" x14ac:dyDescent="0.3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3.95" customHeight="1" x14ac:dyDescent="0.3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3.95" customHeight="1" x14ac:dyDescent="0.3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3.95" customHeight="1" x14ac:dyDescent="0.3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3.95" customHeight="1" x14ac:dyDescent="0.3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3.95" customHeight="1" x14ac:dyDescent="0.3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3.95" customHeight="1" x14ac:dyDescent="0.3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3.95" customHeight="1" x14ac:dyDescent="0.3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3.95" customHeight="1" x14ac:dyDescent="0.3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3.95" customHeight="1" x14ac:dyDescent="0.3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3.95" customHeight="1" x14ac:dyDescent="0.3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3.95" customHeight="1" x14ac:dyDescent="0.3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3.95" customHeight="1" x14ac:dyDescent="0.3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3.95" customHeight="1" x14ac:dyDescent="0.3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3.95" customHeight="1" x14ac:dyDescent="0.3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3.95" customHeight="1" x14ac:dyDescent="0.3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3.95" customHeight="1" x14ac:dyDescent="0.3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3.95" customHeight="1" x14ac:dyDescent="0.3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3.95" customHeight="1" x14ac:dyDescent="0.3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3.95" customHeight="1" x14ac:dyDescent="0.3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3.95" customHeight="1" x14ac:dyDescent="0.3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3.95" customHeight="1" x14ac:dyDescent="0.3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3.95" customHeight="1" x14ac:dyDescent="0.3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3.95" customHeight="1" x14ac:dyDescent="0.3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3.95" customHeight="1" x14ac:dyDescent="0.3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3.95" customHeight="1" x14ac:dyDescent="0.3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3.95" customHeight="1" x14ac:dyDescent="0.3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3.95" customHeight="1" x14ac:dyDescent="0.3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3.95" customHeight="1" x14ac:dyDescent="0.3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3.95" customHeight="1" x14ac:dyDescent="0.3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3.95" customHeight="1" x14ac:dyDescent="0.3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3.95" customHeight="1" x14ac:dyDescent="0.3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3.95" customHeight="1" x14ac:dyDescent="0.3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3.95" customHeight="1" x14ac:dyDescent="0.3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3.95" customHeight="1" x14ac:dyDescent="0.3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3.95" customHeight="1" x14ac:dyDescent="0.3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3.95" customHeight="1" x14ac:dyDescent="0.3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3.95" customHeight="1" x14ac:dyDescent="0.3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3.95" customHeight="1" x14ac:dyDescent="0.3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3.95" customHeight="1" x14ac:dyDescent="0.3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3.95" customHeight="1" x14ac:dyDescent="0.3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3.95" customHeight="1" x14ac:dyDescent="0.3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3.95" customHeight="1" x14ac:dyDescent="0.3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3.95" customHeight="1" x14ac:dyDescent="0.3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3.95" customHeight="1" x14ac:dyDescent="0.3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3.95" customHeight="1" x14ac:dyDescent="0.3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3.95" customHeight="1" x14ac:dyDescent="0.3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3.95" customHeight="1" x14ac:dyDescent="0.3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3.95" customHeight="1" x14ac:dyDescent="0.3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3.95" customHeight="1" x14ac:dyDescent="0.3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3.95" customHeight="1" x14ac:dyDescent="0.3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3.95" customHeight="1" x14ac:dyDescent="0.3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3.95" customHeight="1" x14ac:dyDescent="0.3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3.95" customHeight="1" x14ac:dyDescent="0.3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3.95" customHeight="1" x14ac:dyDescent="0.3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3.95" customHeight="1" x14ac:dyDescent="0.3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3.95" customHeight="1" x14ac:dyDescent="0.3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3.95" customHeight="1" x14ac:dyDescent="0.3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3.95" customHeight="1" x14ac:dyDescent="0.3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3.95" customHeight="1" x14ac:dyDescent="0.3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3.95" customHeight="1" x14ac:dyDescent="0.3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3.95" customHeight="1" x14ac:dyDescent="0.3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3.95" customHeight="1" x14ac:dyDescent="0.3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3.95" customHeight="1" x14ac:dyDescent="0.3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3.95" customHeight="1" x14ac:dyDescent="0.3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3.95" customHeight="1" x14ac:dyDescent="0.3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3.95" customHeight="1" x14ac:dyDescent="0.3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3.95" customHeight="1" x14ac:dyDescent="0.3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3.95" customHeight="1" x14ac:dyDescent="0.3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3.95" customHeight="1" x14ac:dyDescent="0.3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3.95" customHeight="1" x14ac:dyDescent="0.3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3.95" customHeight="1" x14ac:dyDescent="0.3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3.95" customHeight="1" x14ac:dyDescent="0.3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3.95" customHeight="1" x14ac:dyDescent="0.3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3.95" customHeight="1" x14ac:dyDescent="0.3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3.95" customHeight="1" x14ac:dyDescent="0.3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3.95" customHeight="1" x14ac:dyDescent="0.3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3.95" customHeight="1" x14ac:dyDescent="0.3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3.95" customHeight="1" x14ac:dyDescent="0.3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3.95" customHeight="1" x14ac:dyDescent="0.3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3.95" customHeight="1" x14ac:dyDescent="0.3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3.95" customHeight="1" x14ac:dyDescent="0.3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3.95" customHeight="1" x14ac:dyDescent="0.3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3.95" customHeight="1" x14ac:dyDescent="0.3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3.95" customHeight="1" x14ac:dyDescent="0.3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3.95" customHeight="1" x14ac:dyDescent="0.3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3.95" customHeight="1" x14ac:dyDescent="0.3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3.95" customHeight="1" x14ac:dyDescent="0.3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3.95" customHeight="1" x14ac:dyDescent="0.3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3.95" customHeight="1" x14ac:dyDescent="0.3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3.95" customHeight="1" x14ac:dyDescent="0.3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3.95" customHeight="1" x14ac:dyDescent="0.3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3.95" customHeight="1" x14ac:dyDescent="0.3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3.95" customHeight="1" x14ac:dyDescent="0.3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3.95" customHeight="1" x14ac:dyDescent="0.3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3.95" customHeight="1" x14ac:dyDescent="0.3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3.95" customHeight="1" x14ac:dyDescent="0.3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3.95" customHeight="1" x14ac:dyDescent="0.3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3.95" customHeight="1" x14ac:dyDescent="0.3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3.95" customHeight="1" x14ac:dyDescent="0.3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3.95" customHeight="1" x14ac:dyDescent="0.3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3.95" customHeight="1" x14ac:dyDescent="0.3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3.95" customHeight="1" x14ac:dyDescent="0.3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3.95" customHeight="1" x14ac:dyDescent="0.3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3.95" customHeight="1" x14ac:dyDescent="0.3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3.95" customHeight="1" x14ac:dyDescent="0.3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3.95" customHeight="1" x14ac:dyDescent="0.3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3.95" customHeight="1" x14ac:dyDescent="0.3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3.95" customHeight="1" x14ac:dyDescent="0.3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3.95" customHeight="1" x14ac:dyDescent="0.3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3.95" customHeight="1" x14ac:dyDescent="0.3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3.95" customHeight="1" x14ac:dyDescent="0.3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3.95" customHeight="1" x14ac:dyDescent="0.3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3.95" customHeight="1" x14ac:dyDescent="0.3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3.95" customHeight="1" x14ac:dyDescent="0.3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3.95" customHeight="1" x14ac:dyDescent="0.3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3.95" customHeight="1" x14ac:dyDescent="0.3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3.95" customHeight="1" x14ac:dyDescent="0.3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3.95" customHeight="1" x14ac:dyDescent="0.3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3.95" customHeight="1" x14ac:dyDescent="0.3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3.95" customHeight="1" x14ac:dyDescent="0.3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3.95" customHeight="1" x14ac:dyDescent="0.3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3.95" customHeight="1" x14ac:dyDescent="0.3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3.95" customHeight="1" x14ac:dyDescent="0.3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3.95" customHeight="1" x14ac:dyDescent="0.3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3.95" customHeight="1" x14ac:dyDescent="0.3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3.95" customHeight="1" x14ac:dyDescent="0.3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3.95" customHeight="1" x14ac:dyDescent="0.3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3.95" customHeight="1" x14ac:dyDescent="0.3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3.95" customHeight="1" x14ac:dyDescent="0.3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3.95" customHeight="1" x14ac:dyDescent="0.3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3.95" customHeight="1" x14ac:dyDescent="0.3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3.95" customHeight="1" x14ac:dyDescent="0.3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3.95" customHeight="1" x14ac:dyDescent="0.3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3.95" customHeight="1" x14ac:dyDescent="0.3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3.95" customHeight="1" x14ac:dyDescent="0.3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3.95" customHeight="1" x14ac:dyDescent="0.3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3.95" customHeight="1" x14ac:dyDescent="0.3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3.95" customHeight="1" x14ac:dyDescent="0.3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3.95" customHeight="1" x14ac:dyDescent="0.3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3.95" customHeight="1" x14ac:dyDescent="0.3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3.95" customHeight="1" x14ac:dyDescent="0.3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3.95" customHeight="1" x14ac:dyDescent="0.3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3.95" customHeight="1" x14ac:dyDescent="0.3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3.95" customHeight="1" x14ac:dyDescent="0.3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3.95" customHeight="1" x14ac:dyDescent="0.3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3.95" customHeight="1" x14ac:dyDescent="0.3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3.95" customHeight="1" x14ac:dyDescent="0.3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3.95" customHeight="1" x14ac:dyDescent="0.3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3.95" customHeight="1" x14ac:dyDescent="0.3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3.95" customHeight="1" x14ac:dyDescent="0.3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3.95" customHeight="1" x14ac:dyDescent="0.3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3.95" customHeight="1" x14ac:dyDescent="0.3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3.95" customHeight="1" x14ac:dyDescent="0.3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3.95" customHeight="1" x14ac:dyDescent="0.3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3.95" customHeight="1" x14ac:dyDescent="0.3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3.95" customHeight="1" x14ac:dyDescent="0.3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3.95" customHeight="1" x14ac:dyDescent="0.3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3.95" customHeight="1" x14ac:dyDescent="0.3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3.95" customHeight="1" x14ac:dyDescent="0.3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3.95" customHeight="1" x14ac:dyDescent="0.3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3.95" customHeight="1" x14ac:dyDescent="0.3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3.95" customHeight="1" x14ac:dyDescent="0.3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3.95" customHeight="1" x14ac:dyDescent="0.3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3.95" customHeight="1" x14ac:dyDescent="0.3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3.95" customHeight="1" x14ac:dyDescent="0.3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3.95" customHeight="1" x14ac:dyDescent="0.3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3.95" customHeight="1" x14ac:dyDescent="0.3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3.95" customHeight="1" x14ac:dyDescent="0.3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3.95" customHeight="1" x14ac:dyDescent="0.3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3.95" customHeight="1" x14ac:dyDescent="0.3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3.95" customHeight="1" x14ac:dyDescent="0.3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3.95" customHeight="1" x14ac:dyDescent="0.3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3.95" customHeight="1" x14ac:dyDescent="0.3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3.95" customHeight="1" x14ac:dyDescent="0.3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3.95" customHeight="1" x14ac:dyDescent="0.3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3.95" customHeight="1" x14ac:dyDescent="0.3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3.95" customHeight="1" x14ac:dyDescent="0.3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3.95" customHeight="1" x14ac:dyDescent="0.3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3.95" customHeight="1" x14ac:dyDescent="0.3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3.95" customHeight="1" x14ac:dyDescent="0.3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3.95" customHeight="1" x14ac:dyDescent="0.3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3.95" customHeight="1" x14ac:dyDescent="0.3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3.95" customHeight="1" x14ac:dyDescent="0.3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3.95" customHeight="1" x14ac:dyDescent="0.3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3.95" customHeight="1" x14ac:dyDescent="0.3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3.95" customHeight="1" x14ac:dyDescent="0.3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3.95" customHeight="1" x14ac:dyDescent="0.3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3.95" customHeight="1" x14ac:dyDescent="0.3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3.95" customHeight="1" x14ac:dyDescent="0.3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3.95" customHeight="1" x14ac:dyDescent="0.3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3.95" customHeight="1" x14ac:dyDescent="0.3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3.95" customHeight="1" x14ac:dyDescent="0.3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3.95" customHeight="1" x14ac:dyDescent="0.3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3.95" customHeight="1" x14ac:dyDescent="0.3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3.95" customHeight="1" x14ac:dyDescent="0.3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3.95" customHeight="1" x14ac:dyDescent="0.3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3.95" customHeight="1" x14ac:dyDescent="0.3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3.95" customHeight="1" x14ac:dyDescent="0.3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3.95" customHeight="1" x14ac:dyDescent="0.3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3.95" customHeight="1" x14ac:dyDescent="0.3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3.95" customHeight="1" x14ac:dyDescent="0.3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3.95" customHeight="1" x14ac:dyDescent="0.3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3.95" customHeight="1" x14ac:dyDescent="0.3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3.95" customHeight="1" x14ac:dyDescent="0.3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3.95" customHeight="1" x14ac:dyDescent="0.3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3.95" customHeight="1" x14ac:dyDescent="0.3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3.95" customHeight="1" x14ac:dyDescent="0.3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3.95" customHeight="1" x14ac:dyDescent="0.3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3.95" customHeight="1" x14ac:dyDescent="0.3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3.95" customHeight="1" x14ac:dyDescent="0.3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3.95" customHeight="1" x14ac:dyDescent="0.3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3.95" customHeight="1" x14ac:dyDescent="0.3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3.95" customHeight="1" x14ac:dyDescent="0.3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3.95" customHeight="1" x14ac:dyDescent="0.3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3.95" customHeight="1" x14ac:dyDescent="0.3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3.95" customHeight="1" x14ac:dyDescent="0.3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3.95" customHeight="1" x14ac:dyDescent="0.3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3.95" customHeight="1" x14ac:dyDescent="0.3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3.95" customHeight="1" x14ac:dyDescent="0.3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3.95" customHeight="1" x14ac:dyDescent="0.3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3.95" customHeight="1" x14ac:dyDescent="0.3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3.95" customHeight="1" x14ac:dyDescent="0.3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3.95" customHeight="1" x14ac:dyDescent="0.3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3.95" customHeight="1" x14ac:dyDescent="0.3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3.95" customHeight="1" x14ac:dyDescent="0.3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3.95" customHeight="1" x14ac:dyDescent="0.3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3.95" customHeight="1" x14ac:dyDescent="0.3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3.95" customHeight="1" x14ac:dyDescent="0.3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3.95" customHeight="1" x14ac:dyDescent="0.3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3.95" customHeight="1" x14ac:dyDescent="0.3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3.95" customHeight="1" x14ac:dyDescent="0.3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3.95" customHeight="1" x14ac:dyDescent="0.3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3.95" customHeight="1" x14ac:dyDescent="0.3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3.95" customHeight="1" x14ac:dyDescent="0.3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3.95" customHeight="1" x14ac:dyDescent="0.3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3.95" customHeight="1" x14ac:dyDescent="0.3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3.95" customHeight="1" x14ac:dyDescent="0.3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3.95" customHeight="1" x14ac:dyDescent="0.3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3.95" customHeight="1" x14ac:dyDescent="0.3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3.95" customHeight="1" x14ac:dyDescent="0.3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3.95" customHeight="1" x14ac:dyDescent="0.3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3.95" customHeight="1" x14ac:dyDescent="0.3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3.95" customHeight="1" x14ac:dyDescent="0.3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3.95" customHeight="1" x14ac:dyDescent="0.3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3.95" customHeight="1" x14ac:dyDescent="0.3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3.95" customHeight="1" x14ac:dyDescent="0.3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3.95" customHeight="1" x14ac:dyDescent="0.3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3.95" customHeight="1" x14ac:dyDescent="0.3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3.95" customHeight="1" x14ac:dyDescent="0.3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3.95" customHeight="1" x14ac:dyDescent="0.3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3.95" customHeight="1" x14ac:dyDescent="0.3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3.95" customHeight="1" x14ac:dyDescent="0.3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3.95" customHeight="1" x14ac:dyDescent="0.3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3.95" customHeight="1" x14ac:dyDescent="0.3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3.95" customHeight="1" x14ac:dyDescent="0.3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3.95" customHeight="1" x14ac:dyDescent="0.3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3.95" customHeight="1" x14ac:dyDescent="0.3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3.95" customHeight="1" x14ac:dyDescent="0.3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3.95" customHeight="1" x14ac:dyDescent="0.3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3.95" customHeight="1" x14ac:dyDescent="0.3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3.95" customHeight="1" x14ac:dyDescent="0.3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3.95" customHeight="1" x14ac:dyDescent="0.3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3.95" customHeight="1" x14ac:dyDescent="0.3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3.95" customHeight="1" x14ac:dyDescent="0.3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3.95" customHeight="1" x14ac:dyDescent="0.3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3.95" customHeight="1" x14ac:dyDescent="0.3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3.95" customHeight="1" x14ac:dyDescent="0.3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3.95" customHeight="1" x14ac:dyDescent="0.3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3.95" customHeight="1" x14ac:dyDescent="0.3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3.95" customHeight="1" x14ac:dyDescent="0.3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3.95" customHeight="1" x14ac:dyDescent="0.3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3.95" customHeight="1" x14ac:dyDescent="0.3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3.95" customHeight="1" x14ac:dyDescent="0.3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3.95" customHeight="1" x14ac:dyDescent="0.3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3.95" customHeight="1" x14ac:dyDescent="0.3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3.95" customHeight="1" x14ac:dyDescent="0.3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3.95" customHeight="1" x14ac:dyDescent="0.3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3.95" customHeight="1" x14ac:dyDescent="0.3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3.95" customHeight="1" x14ac:dyDescent="0.3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3.95" customHeight="1" x14ac:dyDescent="0.3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3.95" customHeight="1" x14ac:dyDescent="0.3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3.95" customHeight="1" x14ac:dyDescent="0.3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3.95" customHeight="1" x14ac:dyDescent="0.3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3.95" customHeight="1" x14ac:dyDescent="0.3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3.95" customHeight="1" x14ac:dyDescent="0.3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3.95" customHeight="1" x14ac:dyDescent="0.3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3.95" customHeight="1" x14ac:dyDescent="0.3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3.95" customHeight="1" x14ac:dyDescent="0.3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3.95" customHeight="1" x14ac:dyDescent="0.3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3.95" customHeight="1" x14ac:dyDescent="0.3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3.95" customHeight="1" x14ac:dyDescent="0.3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3.95" customHeight="1" x14ac:dyDescent="0.3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3.95" customHeight="1" x14ac:dyDescent="0.3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3.95" customHeight="1" x14ac:dyDescent="0.3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3.95" customHeight="1" x14ac:dyDescent="0.3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3.95" customHeight="1" x14ac:dyDescent="0.3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3.95" customHeight="1" x14ac:dyDescent="0.3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3.95" customHeight="1" x14ac:dyDescent="0.3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3.95" customHeight="1" x14ac:dyDescent="0.3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3.95" customHeight="1" x14ac:dyDescent="0.3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3.95" customHeight="1" x14ac:dyDescent="0.3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3.95" customHeight="1" x14ac:dyDescent="0.3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3.95" customHeight="1" x14ac:dyDescent="0.3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3.95" customHeight="1" x14ac:dyDescent="0.3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3.95" customHeight="1" x14ac:dyDescent="0.3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3.95" customHeight="1" x14ac:dyDescent="0.3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3.95" customHeight="1" x14ac:dyDescent="0.3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3.95" customHeight="1" x14ac:dyDescent="0.3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3.95" customHeight="1" x14ac:dyDescent="0.3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3.95" customHeight="1" x14ac:dyDescent="0.3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3.95" customHeight="1" x14ac:dyDescent="0.3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3.95" customHeight="1" x14ac:dyDescent="0.3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3.95" customHeight="1" x14ac:dyDescent="0.3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3.95" customHeight="1" x14ac:dyDescent="0.3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3.95" customHeight="1" x14ac:dyDescent="0.3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3.95" customHeight="1" x14ac:dyDescent="0.3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3.95" customHeight="1" x14ac:dyDescent="0.3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3.95" customHeight="1" x14ac:dyDescent="0.3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3.95" customHeight="1" x14ac:dyDescent="0.3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3.95" customHeight="1" x14ac:dyDescent="0.3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3.95" customHeight="1" x14ac:dyDescent="0.3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3.95" customHeight="1" x14ac:dyDescent="0.3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3.95" customHeight="1" x14ac:dyDescent="0.3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3.95" customHeight="1" x14ac:dyDescent="0.3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3.95" customHeight="1" x14ac:dyDescent="0.3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3.95" customHeight="1" x14ac:dyDescent="0.3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3.95" customHeight="1" x14ac:dyDescent="0.3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3.95" customHeight="1" x14ac:dyDescent="0.3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3.95" customHeight="1" x14ac:dyDescent="0.3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3.95" customHeight="1" x14ac:dyDescent="0.3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3.95" customHeight="1" x14ac:dyDescent="0.3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3.95" customHeight="1" x14ac:dyDescent="0.3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3.95" customHeight="1" x14ac:dyDescent="0.3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3.95" customHeight="1" x14ac:dyDescent="0.3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3.95" customHeight="1" x14ac:dyDescent="0.3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3.95" customHeight="1" x14ac:dyDescent="0.3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3.95" customHeight="1" x14ac:dyDescent="0.3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3.95" customHeight="1" x14ac:dyDescent="0.3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3.95" customHeight="1" x14ac:dyDescent="0.3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3.95" customHeight="1" x14ac:dyDescent="0.3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3.95" customHeight="1" x14ac:dyDescent="0.3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3.95" customHeight="1" x14ac:dyDescent="0.3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3.95" customHeight="1" x14ac:dyDescent="0.3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3.95" customHeight="1" x14ac:dyDescent="0.3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3.95" customHeight="1" x14ac:dyDescent="0.3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3.95" customHeight="1" x14ac:dyDescent="0.3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3.95" customHeight="1" x14ac:dyDescent="0.3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3.95" customHeight="1" x14ac:dyDescent="0.3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3.95" customHeight="1" x14ac:dyDescent="0.3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3.95" customHeight="1" x14ac:dyDescent="0.3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3.95" customHeight="1" x14ac:dyDescent="0.3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3.95" customHeight="1" x14ac:dyDescent="0.3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3.95" customHeight="1" x14ac:dyDescent="0.3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3.95" customHeight="1" x14ac:dyDescent="0.3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3.95" customHeight="1" x14ac:dyDescent="0.3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3.95" customHeight="1" x14ac:dyDescent="0.3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3.95" customHeight="1" x14ac:dyDescent="0.3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3.95" customHeight="1" x14ac:dyDescent="0.3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3.95" customHeight="1" x14ac:dyDescent="0.3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3.95" customHeight="1" x14ac:dyDescent="0.3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3.95" customHeight="1" x14ac:dyDescent="0.3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3.95" customHeight="1" x14ac:dyDescent="0.3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3.95" customHeight="1" x14ac:dyDescent="0.3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3.95" customHeight="1" x14ac:dyDescent="0.3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3.95" customHeight="1" x14ac:dyDescent="0.3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3.95" customHeight="1" x14ac:dyDescent="0.3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3.95" customHeight="1" x14ac:dyDescent="0.3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3.95" customHeight="1" x14ac:dyDescent="0.3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3.95" customHeight="1" x14ac:dyDescent="0.3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3.95" customHeight="1" x14ac:dyDescent="0.3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3.95" customHeight="1" x14ac:dyDescent="0.3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3.95" customHeight="1" x14ac:dyDescent="0.3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3.95" customHeight="1" x14ac:dyDescent="0.3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3.95" customHeight="1" x14ac:dyDescent="0.3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3.95" customHeight="1" x14ac:dyDescent="0.3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3.95" customHeight="1" x14ac:dyDescent="0.3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3.95" customHeight="1" x14ac:dyDescent="0.3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3.95" customHeight="1" x14ac:dyDescent="0.3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3.95" customHeight="1" x14ac:dyDescent="0.3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3.95" customHeight="1" x14ac:dyDescent="0.3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3.95" customHeight="1" x14ac:dyDescent="0.3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3.95" customHeight="1" x14ac:dyDescent="0.3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3.95" customHeight="1" x14ac:dyDescent="0.3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3.95" customHeight="1" x14ac:dyDescent="0.3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3.95" customHeight="1" x14ac:dyDescent="0.3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3.95" customHeight="1" x14ac:dyDescent="0.3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3.95" customHeight="1" x14ac:dyDescent="0.3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3.95" customHeight="1" x14ac:dyDescent="0.3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3.95" customHeight="1" x14ac:dyDescent="0.3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3.95" customHeight="1" x14ac:dyDescent="0.3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3.95" customHeight="1" x14ac:dyDescent="0.3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3.95" customHeight="1" x14ac:dyDescent="0.3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3.95" customHeight="1" x14ac:dyDescent="0.3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3.95" customHeight="1" x14ac:dyDescent="0.3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3.95" customHeight="1" x14ac:dyDescent="0.3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3.95" customHeight="1" x14ac:dyDescent="0.3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3.95" customHeight="1" x14ac:dyDescent="0.3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3.95" customHeight="1" x14ac:dyDescent="0.3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3.95" customHeight="1" x14ac:dyDescent="0.3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3.95" customHeight="1" x14ac:dyDescent="0.3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3.95" customHeight="1" x14ac:dyDescent="0.3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3.95" customHeight="1" x14ac:dyDescent="0.3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3.95" customHeight="1" x14ac:dyDescent="0.3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3.95" customHeight="1" x14ac:dyDescent="0.3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3.95" customHeight="1" x14ac:dyDescent="0.3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3.95" customHeight="1" x14ac:dyDescent="0.3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3.95" customHeight="1" x14ac:dyDescent="0.3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3.95" customHeight="1" x14ac:dyDescent="0.3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3.95" customHeight="1" x14ac:dyDescent="0.3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3.95" customHeight="1" x14ac:dyDescent="0.3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3.95" customHeight="1" x14ac:dyDescent="0.3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3.95" customHeight="1" x14ac:dyDescent="0.3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3.95" customHeight="1" x14ac:dyDescent="0.3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3.95" customHeight="1" x14ac:dyDescent="0.3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3.95" customHeight="1" x14ac:dyDescent="0.3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3.95" customHeight="1" x14ac:dyDescent="0.3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3.95" customHeight="1" x14ac:dyDescent="0.3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3.95" customHeight="1" x14ac:dyDescent="0.3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3.95" customHeight="1" x14ac:dyDescent="0.3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3.95" customHeight="1" x14ac:dyDescent="0.3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3.95" customHeight="1" x14ac:dyDescent="0.3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3.95" customHeight="1" x14ac:dyDescent="0.3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3.95" customHeight="1" x14ac:dyDescent="0.3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3.95" customHeight="1" x14ac:dyDescent="0.3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3.95" customHeight="1" x14ac:dyDescent="0.3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3.95" customHeight="1" x14ac:dyDescent="0.3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3.95" customHeight="1" x14ac:dyDescent="0.3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3.95" customHeight="1" x14ac:dyDescent="0.3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3.95" customHeight="1" x14ac:dyDescent="0.3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3.95" customHeight="1" x14ac:dyDescent="0.3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3.95" customHeight="1" x14ac:dyDescent="0.3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3.95" customHeight="1" x14ac:dyDescent="0.3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3.95" customHeight="1" x14ac:dyDescent="0.3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3.95" customHeight="1" x14ac:dyDescent="0.3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3.95" customHeight="1" x14ac:dyDescent="0.3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3.95" customHeight="1" x14ac:dyDescent="0.3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3.95" customHeight="1" x14ac:dyDescent="0.3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3.95" customHeight="1" x14ac:dyDescent="0.3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3.95" customHeight="1" x14ac:dyDescent="0.3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3.95" customHeight="1" x14ac:dyDescent="0.3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3.95" customHeight="1" x14ac:dyDescent="0.3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3.95" customHeight="1" x14ac:dyDescent="0.3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3.95" customHeight="1" x14ac:dyDescent="0.3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3.95" customHeight="1" x14ac:dyDescent="0.3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3.95" customHeight="1" x14ac:dyDescent="0.3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3.95" customHeight="1" x14ac:dyDescent="0.3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3.95" customHeight="1" x14ac:dyDescent="0.3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3.95" customHeight="1" x14ac:dyDescent="0.3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3.95" customHeight="1" x14ac:dyDescent="0.3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3.95" customHeight="1" x14ac:dyDescent="0.3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3.95" customHeight="1" x14ac:dyDescent="0.3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3.95" customHeight="1" x14ac:dyDescent="0.3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3.95" customHeight="1" x14ac:dyDescent="0.3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3.95" customHeight="1" x14ac:dyDescent="0.3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3.95" customHeight="1" x14ac:dyDescent="0.3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3.95" customHeight="1" x14ac:dyDescent="0.3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3.95" customHeight="1" x14ac:dyDescent="0.3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3.95" customHeight="1" x14ac:dyDescent="0.3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3.95" customHeight="1" x14ac:dyDescent="0.3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3.95" customHeight="1" x14ac:dyDescent="0.3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3.95" customHeight="1" x14ac:dyDescent="0.3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3.95" customHeight="1" x14ac:dyDescent="0.3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3.95" customHeight="1" x14ac:dyDescent="0.3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3.95" customHeight="1" x14ac:dyDescent="0.3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3.95" customHeight="1" x14ac:dyDescent="0.3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3.95" customHeight="1" x14ac:dyDescent="0.3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3.95" customHeight="1" x14ac:dyDescent="0.3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3.95" customHeight="1" x14ac:dyDescent="0.3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3.95" customHeight="1" x14ac:dyDescent="0.3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3.95" customHeight="1" x14ac:dyDescent="0.3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3.95" customHeight="1" x14ac:dyDescent="0.3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3.95" customHeight="1" x14ac:dyDescent="0.3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3.95" customHeight="1" x14ac:dyDescent="0.3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3.95" customHeight="1" x14ac:dyDescent="0.3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3.95" customHeight="1" x14ac:dyDescent="0.3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3.95" customHeight="1" x14ac:dyDescent="0.3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3.95" customHeight="1" x14ac:dyDescent="0.3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3.95" customHeight="1" x14ac:dyDescent="0.3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3.95" customHeight="1" x14ac:dyDescent="0.3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3.95" customHeight="1" x14ac:dyDescent="0.3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3.95" customHeight="1" x14ac:dyDescent="0.3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3.95" customHeight="1" x14ac:dyDescent="0.3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3.95" customHeight="1" x14ac:dyDescent="0.3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3.95" customHeight="1" x14ac:dyDescent="0.3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3.95" customHeight="1" x14ac:dyDescent="0.3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3.95" customHeight="1" x14ac:dyDescent="0.3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3.95" customHeight="1" x14ac:dyDescent="0.3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3.95" customHeight="1" x14ac:dyDescent="0.3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3.95" customHeight="1" x14ac:dyDescent="0.3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3.95" customHeight="1" x14ac:dyDescent="0.3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3.95" customHeight="1" x14ac:dyDescent="0.3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3.95" customHeight="1" x14ac:dyDescent="0.3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3.95" customHeight="1" x14ac:dyDescent="0.3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3.95" customHeight="1" x14ac:dyDescent="0.3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3.95" customHeight="1" x14ac:dyDescent="0.3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3.95" customHeight="1" x14ac:dyDescent="0.3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3.95" customHeight="1" x14ac:dyDescent="0.3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3.95" customHeight="1" x14ac:dyDescent="0.3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3.95" customHeight="1" x14ac:dyDescent="0.3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3.95" customHeight="1" x14ac:dyDescent="0.3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3.95" customHeight="1" x14ac:dyDescent="0.3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3.95" customHeight="1" x14ac:dyDescent="0.3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3.95" customHeight="1" x14ac:dyDescent="0.3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3.95" customHeight="1" x14ac:dyDescent="0.3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3.95" customHeight="1" x14ac:dyDescent="0.3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3.95" customHeight="1" x14ac:dyDescent="0.3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3.95" customHeight="1" x14ac:dyDescent="0.3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3.95" customHeight="1" x14ac:dyDescent="0.3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3.95" customHeight="1" x14ac:dyDescent="0.3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3.95" customHeight="1" x14ac:dyDescent="0.3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3.95" customHeight="1" x14ac:dyDescent="0.3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3.95" customHeight="1" x14ac:dyDescent="0.3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3.95" customHeight="1" x14ac:dyDescent="0.3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3.95" customHeight="1" x14ac:dyDescent="0.3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3.95" customHeight="1" x14ac:dyDescent="0.3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3.95" customHeight="1" x14ac:dyDescent="0.3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3.95" customHeight="1" x14ac:dyDescent="0.3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3.95" customHeight="1" x14ac:dyDescent="0.3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3.95" customHeight="1" x14ac:dyDescent="0.3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3.95" customHeight="1" x14ac:dyDescent="0.3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3.95" customHeight="1" x14ac:dyDescent="0.3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3.95" customHeight="1" x14ac:dyDescent="0.3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3.95" customHeight="1" x14ac:dyDescent="0.3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3.95" customHeight="1" x14ac:dyDescent="0.3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3.95" customHeight="1" x14ac:dyDescent="0.3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3.95" customHeight="1" x14ac:dyDescent="0.3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3.95" customHeight="1" x14ac:dyDescent="0.3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3.95" customHeight="1" x14ac:dyDescent="0.3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3.95" customHeight="1" x14ac:dyDescent="0.3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3.95" customHeight="1" x14ac:dyDescent="0.3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3.95" customHeight="1" x14ac:dyDescent="0.3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3.95" customHeight="1" x14ac:dyDescent="0.3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3.95" customHeight="1" x14ac:dyDescent="0.3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3.95" customHeight="1" x14ac:dyDescent="0.3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3.95" customHeight="1" x14ac:dyDescent="0.3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3.95" customHeight="1" x14ac:dyDescent="0.3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3.95" customHeight="1" x14ac:dyDescent="0.3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3.95" customHeight="1" x14ac:dyDescent="0.3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3.95" customHeight="1" x14ac:dyDescent="0.3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3.95" customHeight="1" x14ac:dyDescent="0.3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3.95" customHeight="1" x14ac:dyDescent="0.3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3.95" customHeight="1" x14ac:dyDescent="0.3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3.95" customHeight="1" x14ac:dyDescent="0.3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3.95" customHeight="1" x14ac:dyDescent="0.3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3.95" customHeight="1" x14ac:dyDescent="0.3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3.95" customHeight="1" x14ac:dyDescent="0.3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3.95" customHeight="1" x14ac:dyDescent="0.3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3.95" customHeight="1" x14ac:dyDescent="0.3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3.95" customHeight="1" x14ac:dyDescent="0.3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3.95" customHeight="1" x14ac:dyDescent="0.3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3.95" customHeight="1" x14ac:dyDescent="0.3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3.95" customHeight="1" x14ac:dyDescent="0.3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3.95" customHeight="1" x14ac:dyDescent="0.3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3.95" customHeight="1" x14ac:dyDescent="0.3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3.95" customHeight="1" x14ac:dyDescent="0.3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3.95" customHeight="1" x14ac:dyDescent="0.3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3.95" customHeight="1" x14ac:dyDescent="0.3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3.95" customHeight="1" x14ac:dyDescent="0.3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3.95" customHeight="1" x14ac:dyDescent="0.3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3.95" customHeight="1" x14ac:dyDescent="0.3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3.95" customHeight="1" x14ac:dyDescent="0.3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3.95" customHeight="1" x14ac:dyDescent="0.3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3.95" customHeight="1" x14ac:dyDescent="0.3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3.95" customHeight="1" x14ac:dyDescent="0.3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3.95" customHeight="1" x14ac:dyDescent="0.3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3.95" customHeight="1" x14ac:dyDescent="0.3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3.95" customHeight="1" x14ac:dyDescent="0.3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3.95" customHeight="1" x14ac:dyDescent="0.3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3.95" customHeight="1" x14ac:dyDescent="0.3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3.95" customHeight="1" x14ac:dyDescent="0.3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3.95" customHeight="1" x14ac:dyDescent="0.3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3.95" customHeight="1" x14ac:dyDescent="0.3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3.95" customHeight="1" x14ac:dyDescent="0.3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3.95" customHeight="1" x14ac:dyDescent="0.3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3.95" customHeight="1" x14ac:dyDescent="0.3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3.95" customHeight="1" x14ac:dyDescent="0.3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3.95" customHeight="1" x14ac:dyDescent="0.3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3.95" customHeight="1" x14ac:dyDescent="0.3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3.95" customHeight="1" x14ac:dyDescent="0.3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3.95" customHeight="1" x14ac:dyDescent="0.3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3.95" customHeight="1" x14ac:dyDescent="0.3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3.95" customHeight="1" x14ac:dyDescent="0.3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3.95" customHeight="1" x14ac:dyDescent="0.3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3.95" customHeight="1" x14ac:dyDescent="0.3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3.95" customHeight="1" x14ac:dyDescent="0.3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3.95" customHeight="1" x14ac:dyDescent="0.3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3.95" customHeight="1" x14ac:dyDescent="0.3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3.95" customHeight="1" x14ac:dyDescent="0.3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3.95" customHeight="1" x14ac:dyDescent="0.3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3.95" customHeight="1" x14ac:dyDescent="0.3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3.95" customHeight="1" x14ac:dyDescent="0.3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3.95" customHeight="1" x14ac:dyDescent="0.3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3.95" customHeight="1" x14ac:dyDescent="0.3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3.95" customHeight="1" x14ac:dyDescent="0.3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3.95" customHeight="1" x14ac:dyDescent="0.3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3.95" customHeight="1" x14ac:dyDescent="0.3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3.95" customHeight="1" x14ac:dyDescent="0.3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3.95" customHeight="1" x14ac:dyDescent="0.3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3.95" customHeight="1" x14ac:dyDescent="0.3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3.95" customHeight="1" x14ac:dyDescent="0.3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3.95" customHeight="1" x14ac:dyDescent="0.3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3.95" customHeight="1" x14ac:dyDescent="0.3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3.95" customHeight="1" x14ac:dyDescent="0.3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3.95" customHeight="1" x14ac:dyDescent="0.3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3.95" customHeight="1" x14ac:dyDescent="0.3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3.95" customHeight="1" x14ac:dyDescent="0.3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3.95" customHeight="1" x14ac:dyDescent="0.3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3.95" customHeight="1" x14ac:dyDescent="0.3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3.95" customHeight="1" x14ac:dyDescent="0.3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3.95" customHeight="1" x14ac:dyDescent="0.3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3.95" customHeight="1" x14ac:dyDescent="0.3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3.95" customHeight="1" x14ac:dyDescent="0.3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3.95" customHeight="1" x14ac:dyDescent="0.3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3.95" customHeight="1" x14ac:dyDescent="0.3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3.95" customHeight="1" x14ac:dyDescent="0.3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3.95" customHeight="1" x14ac:dyDescent="0.3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3.95" customHeight="1" x14ac:dyDescent="0.3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3.95" customHeight="1" x14ac:dyDescent="0.3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3.95" customHeight="1" x14ac:dyDescent="0.3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3.95" customHeight="1" x14ac:dyDescent="0.3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3.95" customHeight="1" x14ac:dyDescent="0.3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3.95" customHeight="1" x14ac:dyDescent="0.3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3.95" customHeight="1" x14ac:dyDescent="0.3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3.95" customHeight="1" x14ac:dyDescent="0.3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3.95" customHeight="1" x14ac:dyDescent="0.3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3.95" customHeight="1" x14ac:dyDescent="0.3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3.95" customHeight="1" x14ac:dyDescent="0.3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3.95" customHeight="1" x14ac:dyDescent="0.3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3.95" customHeight="1" x14ac:dyDescent="0.3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3.95" customHeight="1" x14ac:dyDescent="0.3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3.95" customHeight="1" x14ac:dyDescent="0.3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3.95" customHeight="1" x14ac:dyDescent="0.3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3.95" customHeight="1" x14ac:dyDescent="0.3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3.95" customHeight="1" x14ac:dyDescent="0.3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3.95" customHeight="1" x14ac:dyDescent="0.3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3.95" customHeight="1" x14ac:dyDescent="0.3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3.95" customHeight="1" x14ac:dyDescent="0.3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3.95" customHeight="1" x14ac:dyDescent="0.3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3.95" customHeight="1" x14ac:dyDescent="0.3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3.95" customHeight="1" x14ac:dyDescent="0.3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3.95" customHeight="1" x14ac:dyDescent="0.3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3.95" customHeight="1" x14ac:dyDescent="0.3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3.95" customHeight="1" x14ac:dyDescent="0.3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3.95" customHeight="1" x14ac:dyDescent="0.3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3.95" customHeight="1" x14ac:dyDescent="0.3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3.95" customHeight="1" x14ac:dyDescent="0.3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3.95" customHeight="1" x14ac:dyDescent="0.3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3.95" customHeight="1" x14ac:dyDescent="0.3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3.95" customHeight="1" x14ac:dyDescent="0.3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3.95" customHeight="1" x14ac:dyDescent="0.3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3.95" customHeight="1" x14ac:dyDescent="0.3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3.95" customHeight="1" x14ac:dyDescent="0.3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3.95" customHeight="1" x14ac:dyDescent="0.3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3.95" customHeight="1" x14ac:dyDescent="0.3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3.95" customHeight="1" x14ac:dyDescent="0.3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3.95" customHeight="1" x14ac:dyDescent="0.3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3.95" customHeight="1" x14ac:dyDescent="0.3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3.95" customHeight="1" x14ac:dyDescent="0.3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3.95" customHeight="1" x14ac:dyDescent="0.3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3.95" customHeight="1" x14ac:dyDescent="0.3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3.95" customHeight="1" x14ac:dyDescent="0.3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3.95" customHeight="1" x14ac:dyDescent="0.3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3.95" customHeight="1" x14ac:dyDescent="0.3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3.95" customHeight="1" x14ac:dyDescent="0.3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3.95" customHeight="1" x14ac:dyDescent="0.3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3.95" customHeight="1" x14ac:dyDescent="0.3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3.95" customHeight="1" x14ac:dyDescent="0.3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3.95" customHeight="1" x14ac:dyDescent="0.3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3.95" customHeight="1" x14ac:dyDescent="0.3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3.95" customHeight="1" x14ac:dyDescent="0.3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3.95" customHeight="1" x14ac:dyDescent="0.3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3.95" customHeight="1" x14ac:dyDescent="0.3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3.95" customHeight="1" x14ac:dyDescent="0.3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3.95" customHeight="1" x14ac:dyDescent="0.3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3.95" customHeight="1" x14ac:dyDescent="0.3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3.95" customHeight="1" x14ac:dyDescent="0.3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3.95" customHeight="1" x14ac:dyDescent="0.3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3.95" customHeight="1" x14ac:dyDescent="0.3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3.95" customHeight="1" x14ac:dyDescent="0.3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3.95" customHeight="1" x14ac:dyDescent="0.3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3.95" customHeight="1" x14ac:dyDescent="0.3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3.95" customHeight="1" x14ac:dyDescent="0.3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3.95" customHeight="1" x14ac:dyDescent="0.3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3.95" customHeight="1" x14ac:dyDescent="0.3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3.95" customHeight="1" x14ac:dyDescent="0.3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3.95" customHeight="1" x14ac:dyDescent="0.3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3.95" customHeight="1" x14ac:dyDescent="0.3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3.95" customHeight="1" x14ac:dyDescent="0.3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3.95" customHeight="1" x14ac:dyDescent="0.3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3.95" customHeight="1" x14ac:dyDescent="0.3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3.95" customHeight="1" x14ac:dyDescent="0.3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3.95" customHeight="1" x14ac:dyDescent="0.3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3.95" customHeight="1" x14ac:dyDescent="0.3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3.95" customHeight="1" x14ac:dyDescent="0.3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3.95" customHeight="1" x14ac:dyDescent="0.3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3.95" customHeight="1" x14ac:dyDescent="0.3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3.95" customHeight="1" x14ac:dyDescent="0.3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3.95" customHeight="1" x14ac:dyDescent="0.3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3.95" customHeight="1" x14ac:dyDescent="0.3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3.95" customHeight="1" x14ac:dyDescent="0.3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3.95" customHeight="1" x14ac:dyDescent="0.3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3.95" customHeight="1" x14ac:dyDescent="0.3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3.95" customHeight="1" x14ac:dyDescent="0.3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3.95" customHeight="1" x14ac:dyDescent="0.3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3.95" customHeight="1" x14ac:dyDescent="0.3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3.95" customHeight="1" x14ac:dyDescent="0.3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3.95" customHeight="1" x14ac:dyDescent="0.3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3.95" customHeight="1" x14ac:dyDescent="0.3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3.95" customHeight="1" x14ac:dyDescent="0.3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3.95" customHeight="1" x14ac:dyDescent="0.3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3.95" customHeight="1" x14ac:dyDescent="0.3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3.95" customHeight="1" x14ac:dyDescent="0.3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3.95" customHeight="1" x14ac:dyDescent="0.3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3.95" customHeight="1" x14ac:dyDescent="0.3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3.95" customHeight="1" x14ac:dyDescent="0.3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3.95" customHeight="1" x14ac:dyDescent="0.3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3.95" customHeight="1" x14ac:dyDescent="0.3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3.95" customHeight="1" x14ac:dyDescent="0.3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3.95" customHeight="1" x14ac:dyDescent="0.3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3.95" customHeight="1" x14ac:dyDescent="0.3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3.95" customHeight="1" x14ac:dyDescent="0.3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3.95" customHeight="1" x14ac:dyDescent="0.3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3.95" customHeight="1" x14ac:dyDescent="0.3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3.95" customHeight="1" x14ac:dyDescent="0.3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3.95" customHeight="1" x14ac:dyDescent="0.3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3.95" customHeight="1" x14ac:dyDescent="0.3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3.95" customHeight="1" x14ac:dyDescent="0.3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3.95" customHeight="1" x14ac:dyDescent="0.3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3.95" customHeight="1" x14ac:dyDescent="0.3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3.95" customHeight="1" x14ac:dyDescent="0.3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3.95" customHeight="1" x14ac:dyDescent="0.3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3.95" customHeight="1" x14ac:dyDescent="0.3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3.95" customHeight="1" x14ac:dyDescent="0.3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3.95" customHeight="1" x14ac:dyDescent="0.3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3.95" customHeight="1" x14ac:dyDescent="0.3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3.95" customHeight="1" x14ac:dyDescent="0.3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3.95" customHeight="1" x14ac:dyDescent="0.3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3.95" customHeight="1" x14ac:dyDescent="0.3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3.95" customHeight="1" x14ac:dyDescent="0.3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3.95" customHeight="1" x14ac:dyDescent="0.3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3.95" customHeight="1" x14ac:dyDescent="0.3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3.95" customHeight="1" x14ac:dyDescent="0.3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3.95" customHeight="1" x14ac:dyDescent="0.3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3.95" customHeight="1" x14ac:dyDescent="0.3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3.95" customHeight="1" x14ac:dyDescent="0.3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3.95" customHeight="1" x14ac:dyDescent="0.3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3.95" customHeight="1" x14ac:dyDescent="0.3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3.95" customHeight="1" x14ac:dyDescent="0.3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3.95" customHeight="1" x14ac:dyDescent="0.3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3.95" customHeight="1" x14ac:dyDescent="0.3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3.95" customHeight="1" x14ac:dyDescent="0.3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3.95" customHeight="1" x14ac:dyDescent="0.3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3.95" customHeight="1" x14ac:dyDescent="0.3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3.95" customHeight="1" x14ac:dyDescent="0.3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3.95" customHeight="1" x14ac:dyDescent="0.3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3.95" customHeight="1" x14ac:dyDescent="0.3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3.95" customHeight="1" x14ac:dyDescent="0.3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3.95" customHeight="1" x14ac:dyDescent="0.3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3.95" customHeight="1" x14ac:dyDescent="0.3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3.95" customHeight="1" x14ac:dyDescent="0.3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3.95" customHeight="1" x14ac:dyDescent="0.3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3.95" customHeight="1" x14ac:dyDescent="0.3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3.95" customHeight="1" x14ac:dyDescent="0.3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3.95" customHeight="1" x14ac:dyDescent="0.3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3.95" customHeight="1" x14ac:dyDescent="0.3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3.95" customHeight="1" x14ac:dyDescent="0.3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3.95" customHeight="1" x14ac:dyDescent="0.3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3.95" customHeight="1" x14ac:dyDescent="0.3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3.95" customHeight="1" x14ac:dyDescent="0.3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3.95" customHeight="1" x14ac:dyDescent="0.3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3.95" customHeight="1" x14ac:dyDescent="0.3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3.95" customHeight="1" x14ac:dyDescent="0.3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3.95" customHeight="1" x14ac:dyDescent="0.3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3.95" customHeight="1" x14ac:dyDescent="0.3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3.95" customHeight="1" x14ac:dyDescent="0.3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3.95" customHeight="1" x14ac:dyDescent="0.3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3.95" customHeight="1" x14ac:dyDescent="0.3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3.95" customHeight="1" x14ac:dyDescent="0.3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3.95" customHeight="1" x14ac:dyDescent="0.3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3.95" customHeight="1" x14ac:dyDescent="0.3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3.95" customHeight="1" x14ac:dyDescent="0.3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3.95" customHeight="1" x14ac:dyDescent="0.3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3.95" customHeight="1" x14ac:dyDescent="0.3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3.95" customHeight="1" x14ac:dyDescent="0.3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3.95" customHeight="1" x14ac:dyDescent="0.3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3.95" customHeight="1" x14ac:dyDescent="0.3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3.95" customHeight="1" x14ac:dyDescent="0.3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3.95" customHeight="1" x14ac:dyDescent="0.3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3.95" customHeight="1" x14ac:dyDescent="0.3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3.95" customHeight="1" x14ac:dyDescent="0.3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3.95" customHeight="1" x14ac:dyDescent="0.3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3.95" customHeight="1" x14ac:dyDescent="0.3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3.95" customHeight="1" x14ac:dyDescent="0.3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3.95" customHeight="1" x14ac:dyDescent="0.3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3.95" customHeight="1" x14ac:dyDescent="0.3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3.95" customHeight="1" x14ac:dyDescent="0.3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3.95" customHeight="1" x14ac:dyDescent="0.3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3.95" customHeight="1" x14ac:dyDescent="0.3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3.95" customHeight="1" x14ac:dyDescent="0.3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3.95" customHeight="1" x14ac:dyDescent="0.3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3.95" customHeight="1" x14ac:dyDescent="0.3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3.95" customHeight="1" x14ac:dyDescent="0.3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3.95" customHeight="1" x14ac:dyDescent="0.3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3.95" customHeight="1" x14ac:dyDescent="0.3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3.95" customHeight="1" x14ac:dyDescent="0.3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3.95" customHeight="1" x14ac:dyDescent="0.3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3.95" customHeight="1" x14ac:dyDescent="0.3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3.95" customHeight="1" x14ac:dyDescent="0.3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3.95" customHeight="1" x14ac:dyDescent="0.3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3.95" customHeight="1" x14ac:dyDescent="0.3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3.95" customHeight="1" x14ac:dyDescent="0.3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3.95" customHeight="1" x14ac:dyDescent="0.3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3.95" customHeight="1" x14ac:dyDescent="0.3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3.95" customHeight="1" x14ac:dyDescent="0.3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3.95" customHeight="1" x14ac:dyDescent="0.3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3.95" customHeight="1" x14ac:dyDescent="0.3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3.95" customHeight="1" x14ac:dyDescent="0.3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3.95" customHeight="1" x14ac:dyDescent="0.3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3.95" customHeight="1" x14ac:dyDescent="0.3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3.95" customHeight="1" x14ac:dyDescent="0.3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3.95" customHeight="1" x14ac:dyDescent="0.3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3.95" customHeight="1" x14ac:dyDescent="0.3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3.95" customHeight="1" x14ac:dyDescent="0.3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3.95" customHeight="1" x14ac:dyDescent="0.3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3.95" customHeight="1" x14ac:dyDescent="0.3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3.95" customHeight="1" x14ac:dyDescent="0.3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3.95" customHeight="1" x14ac:dyDescent="0.3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3.95" customHeight="1" x14ac:dyDescent="0.3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3.95" customHeight="1" x14ac:dyDescent="0.3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3.95" customHeight="1" x14ac:dyDescent="0.3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3.95" customHeight="1" x14ac:dyDescent="0.3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3.95" customHeight="1" x14ac:dyDescent="0.3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3.95" customHeight="1" x14ac:dyDescent="0.3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3.95" customHeight="1" x14ac:dyDescent="0.3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3.95" customHeight="1" x14ac:dyDescent="0.3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3.95" customHeight="1" x14ac:dyDescent="0.3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3.95" customHeight="1" x14ac:dyDescent="0.3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3.95" customHeight="1" x14ac:dyDescent="0.3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3.95" customHeight="1" x14ac:dyDescent="0.3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3.95" customHeight="1" x14ac:dyDescent="0.3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3.95" customHeight="1" x14ac:dyDescent="0.3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3.95" customHeight="1" x14ac:dyDescent="0.3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3.95" customHeight="1" x14ac:dyDescent="0.3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3.95" customHeight="1" x14ac:dyDescent="0.3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3.95" customHeight="1" x14ac:dyDescent="0.3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3.95" customHeight="1" x14ac:dyDescent="0.3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3.95" customHeight="1" x14ac:dyDescent="0.3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3.95" customHeight="1" x14ac:dyDescent="0.3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3.95" customHeight="1" x14ac:dyDescent="0.3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3.95" customHeight="1" x14ac:dyDescent="0.3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3.95" customHeight="1" x14ac:dyDescent="0.3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3.95" customHeight="1" x14ac:dyDescent="0.3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3.95" customHeight="1" x14ac:dyDescent="0.3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3.95" customHeight="1" x14ac:dyDescent="0.3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3.95" customHeight="1" x14ac:dyDescent="0.3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3.95" customHeight="1" x14ac:dyDescent="0.3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3.95" customHeight="1" x14ac:dyDescent="0.3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3.95" customHeight="1" x14ac:dyDescent="0.3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3.95" customHeight="1" x14ac:dyDescent="0.3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3.95" customHeight="1" x14ac:dyDescent="0.3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3.95" customHeight="1" x14ac:dyDescent="0.3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3.95" customHeight="1" x14ac:dyDescent="0.3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3.95" customHeight="1" x14ac:dyDescent="0.3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3.95" customHeight="1" x14ac:dyDescent="0.3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3.95" customHeight="1" x14ac:dyDescent="0.3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3.95" customHeight="1" x14ac:dyDescent="0.3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3.95" customHeight="1" x14ac:dyDescent="0.3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3.95" customHeight="1" x14ac:dyDescent="0.3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3.95" customHeight="1" x14ac:dyDescent="0.3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3.95" customHeight="1" x14ac:dyDescent="0.3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3.95" customHeight="1" x14ac:dyDescent="0.3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3.95" customHeight="1" x14ac:dyDescent="0.3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3.95" customHeight="1" x14ac:dyDescent="0.3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3.95" customHeight="1" x14ac:dyDescent="0.3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3.95" customHeight="1" x14ac:dyDescent="0.3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3.95" customHeight="1" x14ac:dyDescent="0.3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3.95" customHeight="1" x14ac:dyDescent="0.3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3.95" customHeight="1" x14ac:dyDescent="0.3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3.95" customHeight="1" x14ac:dyDescent="0.3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3.95" customHeight="1" x14ac:dyDescent="0.3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3.95" customHeight="1" x14ac:dyDescent="0.3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3.95" customHeight="1" x14ac:dyDescent="0.3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3.95" customHeight="1" x14ac:dyDescent="0.3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3.95" customHeight="1" x14ac:dyDescent="0.3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3.95" customHeight="1" x14ac:dyDescent="0.3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3.95" customHeight="1" x14ac:dyDescent="0.3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3.95" customHeight="1" x14ac:dyDescent="0.3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3.95" customHeight="1" x14ac:dyDescent="0.3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3.95" customHeight="1" x14ac:dyDescent="0.3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3.95" customHeight="1" x14ac:dyDescent="0.3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3.95" customHeight="1" x14ac:dyDescent="0.3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3.95" customHeight="1" x14ac:dyDescent="0.3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3.95" customHeight="1" x14ac:dyDescent="0.3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3.95" customHeight="1" x14ac:dyDescent="0.3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3.95" customHeight="1" x14ac:dyDescent="0.3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3.95" customHeight="1" x14ac:dyDescent="0.3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3.95" customHeight="1" x14ac:dyDescent="0.3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3.95" customHeight="1" x14ac:dyDescent="0.3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3.95" customHeight="1" x14ac:dyDescent="0.3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3.95" customHeight="1" x14ac:dyDescent="0.3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3.95" customHeight="1" x14ac:dyDescent="0.3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3.95" customHeight="1" x14ac:dyDescent="0.3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3.95" customHeight="1" x14ac:dyDescent="0.3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3.95" customHeight="1" x14ac:dyDescent="0.3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3.95" customHeight="1" x14ac:dyDescent="0.3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3.95" customHeight="1" x14ac:dyDescent="0.3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3.95" customHeight="1" x14ac:dyDescent="0.3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3.95" customHeight="1" x14ac:dyDescent="0.3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3.95" customHeight="1" x14ac:dyDescent="0.3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3.95" customHeight="1" x14ac:dyDescent="0.3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3.95" customHeight="1" x14ac:dyDescent="0.3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3.95" customHeight="1" x14ac:dyDescent="0.3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3.95" customHeight="1" x14ac:dyDescent="0.3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3.95" customHeight="1" x14ac:dyDescent="0.3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3.95" customHeight="1" x14ac:dyDescent="0.3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3.95" customHeight="1" x14ac:dyDescent="0.3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3.95" customHeight="1" x14ac:dyDescent="0.3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3.95" customHeight="1" x14ac:dyDescent="0.3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3.95" customHeight="1" x14ac:dyDescent="0.3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3.95" customHeight="1" x14ac:dyDescent="0.3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3.95" customHeight="1" x14ac:dyDescent="0.3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3.95" customHeight="1" x14ac:dyDescent="0.3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3.95" customHeight="1" x14ac:dyDescent="0.3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3.95" customHeight="1" x14ac:dyDescent="0.3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3.95" customHeight="1" x14ac:dyDescent="0.3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3.95" customHeight="1" x14ac:dyDescent="0.3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3.95" customHeight="1" x14ac:dyDescent="0.3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3.95" customHeight="1" x14ac:dyDescent="0.3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3.95" customHeight="1" x14ac:dyDescent="0.3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3.95" customHeight="1" x14ac:dyDescent="0.3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3.95" customHeight="1" x14ac:dyDescent="0.3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3.95" customHeight="1" x14ac:dyDescent="0.3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3.95" customHeight="1" x14ac:dyDescent="0.3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3.95" customHeight="1" x14ac:dyDescent="0.3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3.95" customHeight="1" x14ac:dyDescent="0.3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3.95" customHeight="1" x14ac:dyDescent="0.3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3.95" customHeight="1" x14ac:dyDescent="0.3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3.95" customHeight="1" x14ac:dyDescent="0.3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3.95" customHeight="1" x14ac:dyDescent="0.3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3.95" customHeight="1" x14ac:dyDescent="0.3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3.95" customHeight="1" x14ac:dyDescent="0.3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3.95" customHeight="1" x14ac:dyDescent="0.3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3.95" customHeight="1" x14ac:dyDescent="0.3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3.95" customHeight="1" x14ac:dyDescent="0.3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3.95" customHeight="1" x14ac:dyDescent="0.3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3.95" customHeight="1" x14ac:dyDescent="0.3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3.95" customHeight="1" x14ac:dyDescent="0.3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3.95" customHeight="1" x14ac:dyDescent="0.3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3.95" customHeight="1" x14ac:dyDescent="0.3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3.95" customHeight="1" x14ac:dyDescent="0.3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3.95" customHeight="1" x14ac:dyDescent="0.3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3.95" customHeight="1" x14ac:dyDescent="0.3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3.95" customHeight="1" x14ac:dyDescent="0.3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3.95" customHeight="1" x14ac:dyDescent="0.3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3.95" customHeight="1" x14ac:dyDescent="0.3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3.95" customHeight="1" x14ac:dyDescent="0.3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3.95" customHeight="1" x14ac:dyDescent="0.3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3.95" customHeight="1" x14ac:dyDescent="0.3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3.95" customHeight="1" x14ac:dyDescent="0.3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3.95" customHeight="1" x14ac:dyDescent="0.3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3.95" customHeight="1" x14ac:dyDescent="0.3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3.95" customHeight="1" x14ac:dyDescent="0.3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3.95" customHeight="1" x14ac:dyDescent="0.3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3.95" customHeight="1" x14ac:dyDescent="0.3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3.95" customHeight="1" x14ac:dyDescent="0.3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3.95" customHeight="1" x14ac:dyDescent="0.3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3.95" customHeight="1" x14ac:dyDescent="0.3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3.95" customHeight="1" x14ac:dyDescent="0.3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3.95" customHeight="1" x14ac:dyDescent="0.3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3.95" customHeight="1" x14ac:dyDescent="0.3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3.95" customHeight="1" x14ac:dyDescent="0.3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3.95" customHeight="1" x14ac:dyDescent="0.3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3.95" customHeight="1" x14ac:dyDescent="0.3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3.95" customHeight="1" x14ac:dyDescent="0.3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3.95" customHeight="1" x14ac:dyDescent="0.3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3.95" customHeight="1" x14ac:dyDescent="0.3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3.95" customHeight="1" x14ac:dyDescent="0.3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3.95" customHeight="1" x14ac:dyDescent="0.3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3.95" customHeight="1" x14ac:dyDescent="0.3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3.95" customHeight="1" x14ac:dyDescent="0.3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3.95" customHeight="1" x14ac:dyDescent="0.3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3.95" customHeight="1" x14ac:dyDescent="0.3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3.95" customHeight="1" x14ac:dyDescent="0.3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3.95" customHeight="1" x14ac:dyDescent="0.3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3.95" customHeight="1" x14ac:dyDescent="0.3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3.95" customHeight="1" x14ac:dyDescent="0.3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3.95" customHeight="1" x14ac:dyDescent="0.3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3.95" customHeight="1" x14ac:dyDescent="0.3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3.95" customHeight="1" x14ac:dyDescent="0.3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3.95" customHeight="1" x14ac:dyDescent="0.3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3.95" customHeight="1" x14ac:dyDescent="0.3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3.95" customHeight="1" x14ac:dyDescent="0.3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3.95" customHeight="1" x14ac:dyDescent="0.3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3.95" customHeight="1" x14ac:dyDescent="0.3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3.95" customHeight="1" x14ac:dyDescent="0.3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3.95" customHeight="1" x14ac:dyDescent="0.3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3.95" customHeight="1" x14ac:dyDescent="0.3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3.95" customHeight="1" x14ac:dyDescent="0.3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3.95" customHeight="1" x14ac:dyDescent="0.3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3.95" customHeight="1" x14ac:dyDescent="0.3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3.95" customHeight="1" x14ac:dyDescent="0.3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3.95" customHeight="1" x14ac:dyDescent="0.3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3.95" customHeight="1" x14ac:dyDescent="0.3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3.95" customHeight="1" x14ac:dyDescent="0.3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3.95" customHeight="1" x14ac:dyDescent="0.3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3.95" customHeight="1" x14ac:dyDescent="0.3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3.95" customHeight="1" x14ac:dyDescent="0.3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3.95" customHeight="1" x14ac:dyDescent="0.3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3.95" customHeight="1" x14ac:dyDescent="0.3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3.95" customHeight="1" x14ac:dyDescent="0.3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3.95" customHeight="1" x14ac:dyDescent="0.3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3.95" customHeight="1" x14ac:dyDescent="0.3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3.95" customHeight="1" x14ac:dyDescent="0.3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3.95" customHeight="1" x14ac:dyDescent="0.3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3.95" customHeight="1" x14ac:dyDescent="0.3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3.95" customHeight="1" x14ac:dyDescent="0.3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3.95" customHeight="1" x14ac:dyDescent="0.3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3.95" customHeight="1" x14ac:dyDescent="0.3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3.95" customHeight="1" x14ac:dyDescent="0.3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3.95" customHeight="1" x14ac:dyDescent="0.3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3.95" customHeight="1" x14ac:dyDescent="0.3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3.95" customHeight="1" x14ac:dyDescent="0.3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3.95" customHeight="1" x14ac:dyDescent="0.3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3.95" customHeight="1" x14ac:dyDescent="0.3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3.95" customHeight="1" x14ac:dyDescent="0.3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3.95" customHeight="1" x14ac:dyDescent="0.3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3.95" customHeight="1" x14ac:dyDescent="0.3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3.95" customHeight="1" x14ac:dyDescent="0.3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3.95" customHeight="1" x14ac:dyDescent="0.3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3.95" customHeight="1" x14ac:dyDescent="0.3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3.95" customHeight="1" x14ac:dyDescent="0.3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3.95" customHeight="1" x14ac:dyDescent="0.3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3.95" customHeight="1" x14ac:dyDescent="0.3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3.95" customHeight="1" x14ac:dyDescent="0.3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3.95" customHeight="1" x14ac:dyDescent="0.3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3.95" customHeight="1" x14ac:dyDescent="0.3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3.95" customHeight="1" x14ac:dyDescent="0.3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3.95" customHeight="1" x14ac:dyDescent="0.3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3.95" customHeight="1" x14ac:dyDescent="0.3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3.95" customHeight="1" x14ac:dyDescent="0.3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3.95" customHeight="1" x14ac:dyDescent="0.3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3.95" customHeight="1" x14ac:dyDescent="0.3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3.95" customHeight="1" x14ac:dyDescent="0.3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3.95" customHeight="1" x14ac:dyDescent="0.3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3.95" customHeight="1" x14ac:dyDescent="0.3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3.95" customHeight="1" x14ac:dyDescent="0.3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3.95" customHeight="1" x14ac:dyDescent="0.3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3.95" customHeight="1" x14ac:dyDescent="0.3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3.95" customHeight="1" x14ac:dyDescent="0.3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3.95" customHeight="1" x14ac:dyDescent="0.3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3.95" customHeight="1" x14ac:dyDescent="0.3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3.95" customHeight="1" x14ac:dyDescent="0.3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3.95" customHeight="1" x14ac:dyDescent="0.3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3.95" customHeight="1" x14ac:dyDescent="0.3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3.95" customHeight="1" x14ac:dyDescent="0.3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3.95" customHeight="1" x14ac:dyDescent="0.3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3.95" customHeight="1" x14ac:dyDescent="0.3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3.95" customHeight="1" x14ac:dyDescent="0.3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3.95" customHeight="1" x14ac:dyDescent="0.3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3.95" customHeight="1" x14ac:dyDescent="0.3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3.95" customHeight="1" x14ac:dyDescent="0.3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3.95" customHeight="1" x14ac:dyDescent="0.3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3.95" customHeight="1" x14ac:dyDescent="0.3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3.95" customHeight="1" x14ac:dyDescent="0.3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3.95" customHeight="1" x14ac:dyDescent="0.3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3.95" customHeight="1" x14ac:dyDescent="0.3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3.95" customHeight="1" x14ac:dyDescent="0.3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3.95" customHeight="1" x14ac:dyDescent="0.3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3.95" customHeight="1" x14ac:dyDescent="0.3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3.95" customHeight="1" x14ac:dyDescent="0.3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3.95" customHeight="1" x14ac:dyDescent="0.3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3.95" customHeight="1" x14ac:dyDescent="0.3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3.95" customHeight="1" x14ac:dyDescent="0.3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3.95" customHeight="1" x14ac:dyDescent="0.3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3.95" customHeight="1" x14ac:dyDescent="0.3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3.95" customHeight="1" x14ac:dyDescent="0.3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3.95" customHeight="1" x14ac:dyDescent="0.3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3.95" customHeight="1" x14ac:dyDescent="0.3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3.95" customHeight="1" x14ac:dyDescent="0.3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3.95" customHeight="1" x14ac:dyDescent="0.3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3.95" customHeight="1" x14ac:dyDescent="0.3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3.95" customHeight="1" x14ac:dyDescent="0.3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3.95" customHeight="1" x14ac:dyDescent="0.3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3.95" customHeight="1" x14ac:dyDescent="0.3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3.95" customHeight="1" x14ac:dyDescent="0.3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3.95" customHeight="1" x14ac:dyDescent="0.3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3.95" customHeight="1" x14ac:dyDescent="0.3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3.95" customHeight="1" x14ac:dyDescent="0.3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3.95" customHeight="1" x14ac:dyDescent="0.3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3.95" customHeight="1" x14ac:dyDescent="0.3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3.95" customHeight="1" x14ac:dyDescent="0.3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3.95" customHeight="1" x14ac:dyDescent="0.3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3.95" customHeight="1" x14ac:dyDescent="0.3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3.95" customHeight="1" x14ac:dyDescent="0.3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3.95" customHeight="1" x14ac:dyDescent="0.3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3.95" customHeight="1" x14ac:dyDescent="0.3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3.95" customHeight="1" x14ac:dyDescent="0.3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3.95" customHeight="1" x14ac:dyDescent="0.3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3.95" customHeight="1" x14ac:dyDescent="0.3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3.95" customHeight="1" x14ac:dyDescent="0.3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3.95" customHeight="1" x14ac:dyDescent="0.3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3.95" customHeight="1" x14ac:dyDescent="0.3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3.95" customHeight="1" x14ac:dyDescent="0.3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3.95" customHeight="1" x14ac:dyDescent="0.3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3.95" customHeight="1" x14ac:dyDescent="0.3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3.95" customHeight="1" x14ac:dyDescent="0.3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3.95" customHeight="1" x14ac:dyDescent="0.3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3.95" customHeight="1" x14ac:dyDescent="0.3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3.95" customHeight="1" x14ac:dyDescent="0.3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3.95" customHeight="1" x14ac:dyDescent="0.3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3.95" customHeight="1" x14ac:dyDescent="0.3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3.95" customHeight="1" x14ac:dyDescent="0.3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3.95" customHeight="1" x14ac:dyDescent="0.3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3.95" customHeight="1" x14ac:dyDescent="0.3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3.95" customHeight="1" x14ac:dyDescent="0.3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3.95" customHeight="1" x14ac:dyDescent="0.3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3.95" customHeight="1" x14ac:dyDescent="0.3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3.95" customHeight="1" x14ac:dyDescent="0.3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3.95" customHeight="1" x14ac:dyDescent="0.3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3.95" customHeight="1" x14ac:dyDescent="0.3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3.95" customHeight="1" x14ac:dyDescent="0.3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3.95" customHeight="1" x14ac:dyDescent="0.3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3.95" customHeight="1" x14ac:dyDescent="0.3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3.95" customHeight="1" x14ac:dyDescent="0.3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3.95" customHeight="1" x14ac:dyDescent="0.3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3.95" customHeight="1" x14ac:dyDescent="0.3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3.95" customHeight="1" x14ac:dyDescent="0.3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3.95" customHeight="1" x14ac:dyDescent="0.3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3.95" customHeight="1" x14ac:dyDescent="0.3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3.95" customHeight="1" x14ac:dyDescent="0.3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3.95" customHeight="1" x14ac:dyDescent="0.3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3.95" customHeight="1" x14ac:dyDescent="0.3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3.95" customHeight="1" x14ac:dyDescent="0.3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3.95" customHeight="1" x14ac:dyDescent="0.3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3.95" customHeight="1" x14ac:dyDescent="0.3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3.95" customHeight="1" x14ac:dyDescent="0.3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3.95" customHeight="1" x14ac:dyDescent="0.3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3.95" customHeight="1" x14ac:dyDescent="0.3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3.95" customHeight="1" x14ac:dyDescent="0.3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3.95" customHeight="1" x14ac:dyDescent="0.3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3.95" customHeight="1" x14ac:dyDescent="0.3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3.95" customHeight="1" x14ac:dyDescent="0.3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3.95" customHeight="1" x14ac:dyDescent="0.3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3.95" customHeight="1" x14ac:dyDescent="0.3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3.95" customHeight="1" x14ac:dyDescent="0.3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3.95" customHeight="1" x14ac:dyDescent="0.3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3.95" customHeight="1" x14ac:dyDescent="0.3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3.95" customHeight="1" x14ac:dyDescent="0.3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3.95" customHeight="1" x14ac:dyDescent="0.3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3.95" customHeight="1" x14ac:dyDescent="0.3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3.95" customHeight="1" x14ac:dyDescent="0.3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3.95" customHeight="1" x14ac:dyDescent="0.3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3.95" customHeight="1" x14ac:dyDescent="0.3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3.95" customHeight="1" x14ac:dyDescent="0.3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3.95" customHeight="1" x14ac:dyDescent="0.3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3.95" customHeight="1" x14ac:dyDescent="0.3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3.95" customHeight="1" x14ac:dyDescent="0.3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3.95" customHeight="1" x14ac:dyDescent="0.3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3.95" customHeight="1" x14ac:dyDescent="0.3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3.95" customHeight="1" x14ac:dyDescent="0.3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3.95" customHeight="1" x14ac:dyDescent="0.3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3.95" customHeight="1" x14ac:dyDescent="0.3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3.95" customHeight="1" x14ac:dyDescent="0.3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3.95" customHeight="1" x14ac:dyDescent="0.3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3.95" customHeight="1" x14ac:dyDescent="0.3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3.95" customHeight="1" x14ac:dyDescent="0.3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3.95" customHeight="1" x14ac:dyDescent="0.3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3.95" customHeight="1" x14ac:dyDescent="0.3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3.95" customHeight="1" x14ac:dyDescent="0.3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3.95" customHeight="1" x14ac:dyDescent="0.3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3.95" customHeight="1" x14ac:dyDescent="0.3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3.95" customHeight="1" x14ac:dyDescent="0.3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3.95" customHeight="1" x14ac:dyDescent="0.3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3.95" customHeight="1" x14ac:dyDescent="0.3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3.95" customHeight="1" x14ac:dyDescent="0.3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3.95" customHeight="1" x14ac:dyDescent="0.3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3.95" customHeight="1" x14ac:dyDescent="0.3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3.95" customHeight="1" x14ac:dyDescent="0.3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3.95" customHeight="1" x14ac:dyDescent="0.3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3.95" customHeight="1" x14ac:dyDescent="0.3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3.95" customHeight="1" x14ac:dyDescent="0.3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3.95" customHeight="1" x14ac:dyDescent="0.3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3.95" customHeight="1" x14ac:dyDescent="0.3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3.95" customHeight="1" x14ac:dyDescent="0.3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3.95" customHeight="1" x14ac:dyDescent="0.3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3.95" customHeight="1" x14ac:dyDescent="0.3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3.95" customHeight="1" x14ac:dyDescent="0.3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3.95" customHeight="1" x14ac:dyDescent="0.3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3.95" customHeight="1" x14ac:dyDescent="0.3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3.95" customHeight="1" x14ac:dyDescent="0.3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3.95" customHeight="1" x14ac:dyDescent="0.3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3.95" customHeight="1" x14ac:dyDescent="0.3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3.95" customHeight="1" x14ac:dyDescent="0.3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3.95" customHeight="1" x14ac:dyDescent="0.3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3.95" customHeight="1" x14ac:dyDescent="0.3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3.95" customHeight="1" x14ac:dyDescent="0.3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3.95" customHeight="1" x14ac:dyDescent="0.3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3.95" customHeight="1" x14ac:dyDescent="0.3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3.95" customHeight="1" x14ac:dyDescent="0.3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3.95" customHeight="1" x14ac:dyDescent="0.3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3.95" customHeight="1" x14ac:dyDescent="0.3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3.95" customHeight="1" x14ac:dyDescent="0.3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3.95" customHeight="1" x14ac:dyDescent="0.3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3.95" customHeight="1" x14ac:dyDescent="0.3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3.95" customHeight="1" x14ac:dyDescent="0.3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3.95" customHeight="1" x14ac:dyDescent="0.3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3.95" customHeight="1" x14ac:dyDescent="0.3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3.95" customHeight="1" x14ac:dyDescent="0.3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3.95" customHeight="1" x14ac:dyDescent="0.3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3.95" customHeight="1" x14ac:dyDescent="0.3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3.95" customHeight="1" x14ac:dyDescent="0.3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3.95" customHeight="1" x14ac:dyDescent="0.3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3.95" customHeight="1" x14ac:dyDescent="0.3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3.95" customHeight="1" x14ac:dyDescent="0.3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3.95" customHeight="1" x14ac:dyDescent="0.3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3.95" customHeight="1" x14ac:dyDescent="0.3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3.95" customHeight="1" x14ac:dyDescent="0.3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3.95" customHeight="1" x14ac:dyDescent="0.3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3.95" customHeight="1" x14ac:dyDescent="0.3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3.95" customHeight="1" x14ac:dyDescent="0.3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3.95" customHeight="1" x14ac:dyDescent="0.3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3.95" customHeight="1" x14ac:dyDescent="0.3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3.95" customHeight="1" x14ac:dyDescent="0.3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3.95" customHeight="1" x14ac:dyDescent="0.3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3.95" customHeight="1" x14ac:dyDescent="0.3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3.95" customHeight="1" x14ac:dyDescent="0.3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3.95" customHeight="1" x14ac:dyDescent="0.3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3.95" customHeight="1" x14ac:dyDescent="0.3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3.95" customHeight="1" x14ac:dyDescent="0.3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3.95" customHeight="1" x14ac:dyDescent="0.3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3.95" customHeight="1" x14ac:dyDescent="0.3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3.95" customHeight="1" x14ac:dyDescent="0.3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3.95" customHeight="1" x14ac:dyDescent="0.3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3.95" customHeight="1" x14ac:dyDescent="0.3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3.95" customHeight="1" x14ac:dyDescent="0.3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3.95" customHeight="1" x14ac:dyDescent="0.3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3.95" customHeight="1" x14ac:dyDescent="0.3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3.95" customHeight="1" x14ac:dyDescent="0.3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3.95" customHeight="1" x14ac:dyDescent="0.3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3.95" customHeight="1" x14ac:dyDescent="0.3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3.95" customHeight="1" x14ac:dyDescent="0.3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3.95" customHeight="1" x14ac:dyDescent="0.3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3.95" customHeight="1" x14ac:dyDescent="0.3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3.95" customHeight="1" x14ac:dyDescent="0.3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3.95" customHeight="1" x14ac:dyDescent="0.3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3.95" customHeight="1" x14ac:dyDescent="0.3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3.95" customHeight="1" x14ac:dyDescent="0.3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3.95" customHeight="1" x14ac:dyDescent="0.3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3.95" customHeight="1" x14ac:dyDescent="0.3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3.95" customHeight="1" x14ac:dyDescent="0.3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3.95" customHeight="1" x14ac:dyDescent="0.3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3.95" customHeight="1" x14ac:dyDescent="0.3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3.95" customHeight="1" x14ac:dyDescent="0.3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3.95" customHeight="1" x14ac:dyDescent="0.3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3.95" customHeight="1" x14ac:dyDescent="0.3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3.95" customHeight="1" x14ac:dyDescent="0.3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3.95" customHeight="1" x14ac:dyDescent="0.3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3.95" customHeight="1" x14ac:dyDescent="0.3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3.95" customHeight="1" x14ac:dyDescent="0.3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3.95" customHeight="1" x14ac:dyDescent="0.3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3.95" customHeight="1" x14ac:dyDescent="0.3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3.95" customHeight="1" x14ac:dyDescent="0.3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3.95" customHeight="1" x14ac:dyDescent="0.3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3.95" customHeight="1" x14ac:dyDescent="0.3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3.95" customHeight="1" x14ac:dyDescent="0.3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3.95" customHeight="1" x14ac:dyDescent="0.3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3.95" customHeight="1" x14ac:dyDescent="0.3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3.95" customHeight="1" x14ac:dyDescent="0.3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3.95" customHeight="1" x14ac:dyDescent="0.3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3.95" customHeight="1" x14ac:dyDescent="0.3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3.95" customHeight="1" x14ac:dyDescent="0.3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3.95" customHeight="1" x14ac:dyDescent="0.3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3.95" customHeight="1" x14ac:dyDescent="0.3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3.95" customHeight="1" x14ac:dyDescent="0.3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3.95" customHeight="1" x14ac:dyDescent="0.3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3.95" customHeight="1" x14ac:dyDescent="0.3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3.95" customHeight="1" x14ac:dyDescent="0.3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3.95" customHeight="1" x14ac:dyDescent="0.3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3.95" customHeight="1" x14ac:dyDescent="0.3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3.95" customHeight="1" x14ac:dyDescent="0.3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3.95" customHeight="1" x14ac:dyDescent="0.3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3.95" customHeight="1" x14ac:dyDescent="0.3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3.95" customHeight="1" x14ac:dyDescent="0.3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3.95" customHeight="1" x14ac:dyDescent="0.3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3.95" customHeight="1" x14ac:dyDescent="0.3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3.95" customHeight="1" x14ac:dyDescent="0.3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3.95" customHeight="1" x14ac:dyDescent="0.3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3.95" customHeight="1" x14ac:dyDescent="0.3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3.95" customHeight="1" x14ac:dyDescent="0.3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3.95" customHeight="1" x14ac:dyDescent="0.3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3.95" customHeight="1" x14ac:dyDescent="0.3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3.95" customHeight="1" x14ac:dyDescent="0.3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3.95" customHeight="1" x14ac:dyDescent="0.3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3.95" customHeight="1" x14ac:dyDescent="0.3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3.95" customHeight="1" x14ac:dyDescent="0.3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3.95" customHeight="1" x14ac:dyDescent="0.3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3.95" customHeight="1" x14ac:dyDescent="0.3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3.95" customHeight="1" x14ac:dyDescent="0.3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3.95" customHeight="1" x14ac:dyDescent="0.3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3.95" customHeight="1" x14ac:dyDescent="0.3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3.95" customHeight="1" x14ac:dyDescent="0.3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3.95" customHeight="1" x14ac:dyDescent="0.3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3.95" customHeight="1" x14ac:dyDescent="0.3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3.95" customHeight="1" x14ac:dyDescent="0.3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3.95" customHeight="1" x14ac:dyDescent="0.3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3.95" customHeight="1" x14ac:dyDescent="0.3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3.95" customHeight="1" x14ac:dyDescent="0.3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3.95" customHeight="1" x14ac:dyDescent="0.3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3.95" customHeight="1" x14ac:dyDescent="0.3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3.95" customHeight="1" x14ac:dyDescent="0.3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3.95" customHeight="1" x14ac:dyDescent="0.3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3.95" customHeight="1" x14ac:dyDescent="0.3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3.95" customHeight="1" x14ac:dyDescent="0.3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3.95" customHeight="1" x14ac:dyDescent="0.3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3.95" customHeight="1" x14ac:dyDescent="0.3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3.95" customHeight="1" x14ac:dyDescent="0.3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3.95" customHeight="1" x14ac:dyDescent="0.3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3.95" customHeight="1" x14ac:dyDescent="0.3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3.95" customHeight="1" x14ac:dyDescent="0.3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3.95" customHeight="1" x14ac:dyDescent="0.3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3.95" customHeight="1" x14ac:dyDescent="0.3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3.95" customHeight="1" x14ac:dyDescent="0.3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3.95" customHeight="1" x14ac:dyDescent="0.3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3.95" customHeight="1" x14ac:dyDescent="0.3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3.95" customHeight="1" x14ac:dyDescent="0.3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3.95" customHeight="1" x14ac:dyDescent="0.3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3.95" customHeight="1" x14ac:dyDescent="0.3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3.95" customHeight="1" x14ac:dyDescent="0.3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3.95" customHeight="1" x14ac:dyDescent="0.3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3.95" customHeight="1" x14ac:dyDescent="0.3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3.95" customHeight="1" x14ac:dyDescent="0.3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3.95" customHeight="1" x14ac:dyDescent="0.3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3.95" customHeight="1" x14ac:dyDescent="0.3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3.95" customHeight="1" x14ac:dyDescent="0.3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3.95" customHeight="1" x14ac:dyDescent="0.3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3.95" customHeight="1" x14ac:dyDescent="0.3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3.95" customHeight="1" x14ac:dyDescent="0.3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3.95" customHeight="1" x14ac:dyDescent="0.3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3.95" customHeight="1" x14ac:dyDescent="0.3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3.95" customHeight="1" x14ac:dyDescent="0.3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3.95" customHeight="1" x14ac:dyDescent="0.3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3.95" customHeight="1" x14ac:dyDescent="0.3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3.95" customHeight="1" x14ac:dyDescent="0.3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3.95" customHeight="1" x14ac:dyDescent="0.3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3.95" customHeight="1" x14ac:dyDescent="0.3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3.95" customHeight="1" x14ac:dyDescent="0.3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3.95" customHeight="1" x14ac:dyDescent="0.3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3.95" customHeight="1" x14ac:dyDescent="0.3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3.95" customHeight="1" x14ac:dyDescent="0.3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3.95" customHeight="1" x14ac:dyDescent="0.3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3.95" customHeight="1" x14ac:dyDescent="0.3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3.95" customHeight="1" x14ac:dyDescent="0.3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3.95" customHeight="1" x14ac:dyDescent="0.3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3.95" customHeight="1" x14ac:dyDescent="0.3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3.95" customHeight="1" x14ac:dyDescent="0.3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3.95" customHeight="1" x14ac:dyDescent="0.3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3.95" customHeight="1" x14ac:dyDescent="0.3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3.95" customHeight="1" x14ac:dyDescent="0.3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3.95" customHeight="1" x14ac:dyDescent="0.3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3.95" customHeight="1" x14ac:dyDescent="0.3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3.95" customHeight="1" x14ac:dyDescent="0.3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3.95" customHeight="1" x14ac:dyDescent="0.3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3.95" customHeight="1" x14ac:dyDescent="0.3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3.95" customHeight="1" x14ac:dyDescent="0.3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3.95" customHeight="1" x14ac:dyDescent="0.3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3.95" customHeight="1" x14ac:dyDescent="0.3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3.95" customHeight="1" x14ac:dyDescent="0.3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3.95" customHeight="1" x14ac:dyDescent="0.3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3.95" customHeight="1" x14ac:dyDescent="0.3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3.95" customHeight="1" x14ac:dyDescent="0.3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3.95" customHeight="1" x14ac:dyDescent="0.3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3.95" customHeight="1" x14ac:dyDescent="0.3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3.95" customHeight="1" x14ac:dyDescent="0.3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3.95" customHeight="1" x14ac:dyDescent="0.3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3.95" customHeight="1" x14ac:dyDescent="0.3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3.95" customHeight="1" x14ac:dyDescent="0.3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3.95" customHeight="1" x14ac:dyDescent="0.3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3.95" customHeight="1" x14ac:dyDescent="0.3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3.95" customHeight="1" x14ac:dyDescent="0.3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3.95" customHeight="1" x14ac:dyDescent="0.3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3.95" customHeight="1" x14ac:dyDescent="0.3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3.95" customHeight="1" x14ac:dyDescent="0.3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3.95" customHeight="1" x14ac:dyDescent="0.3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3.95" customHeight="1" x14ac:dyDescent="0.3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3.95" customHeight="1" x14ac:dyDescent="0.3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3.95" customHeight="1" x14ac:dyDescent="0.3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3.95" customHeight="1" x14ac:dyDescent="0.3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3.95" customHeight="1" x14ac:dyDescent="0.3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3.95" customHeight="1" x14ac:dyDescent="0.3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3.95" customHeight="1" x14ac:dyDescent="0.3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3.95" customHeight="1" x14ac:dyDescent="0.3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3.95" customHeight="1" x14ac:dyDescent="0.3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3.95" customHeight="1" x14ac:dyDescent="0.3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3.95" customHeight="1" x14ac:dyDescent="0.3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3.95" customHeight="1" x14ac:dyDescent="0.3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3.95" customHeight="1" x14ac:dyDescent="0.3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3.95" customHeight="1" x14ac:dyDescent="0.3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3.95" customHeight="1" x14ac:dyDescent="0.3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3.95" customHeight="1" x14ac:dyDescent="0.3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3.95" customHeight="1" x14ac:dyDescent="0.3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3.95" customHeight="1" x14ac:dyDescent="0.3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3.95" customHeight="1" x14ac:dyDescent="0.3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3.95" customHeight="1" x14ac:dyDescent="0.3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3.95" customHeight="1" x14ac:dyDescent="0.3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3.95" customHeight="1" x14ac:dyDescent="0.3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3.95" customHeight="1" x14ac:dyDescent="0.3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3.95" customHeight="1" x14ac:dyDescent="0.3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3.95" customHeight="1" x14ac:dyDescent="0.3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3.95" customHeight="1" x14ac:dyDescent="0.3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3.95" customHeight="1" x14ac:dyDescent="0.3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3.95" customHeight="1" x14ac:dyDescent="0.3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3.95" customHeight="1" x14ac:dyDescent="0.3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3.95" customHeight="1" x14ac:dyDescent="0.3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3.95" customHeight="1" x14ac:dyDescent="0.3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3.95" customHeight="1" x14ac:dyDescent="0.3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3.95" customHeight="1" x14ac:dyDescent="0.3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3.95" customHeight="1" x14ac:dyDescent="0.3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3.95" customHeight="1" x14ac:dyDescent="0.3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3.95" customHeight="1" x14ac:dyDescent="0.3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3.95" customHeight="1" x14ac:dyDescent="0.3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3.95" customHeight="1" x14ac:dyDescent="0.3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3.95" customHeight="1" x14ac:dyDescent="0.3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3.95" customHeight="1" x14ac:dyDescent="0.3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3.95" customHeight="1" x14ac:dyDescent="0.3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3.95" customHeight="1" x14ac:dyDescent="0.3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3.95" customHeight="1" x14ac:dyDescent="0.3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3.95" customHeight="1" x14ac:dyDescent="0.3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3.95" customHeight="1" x14ac:dyDescent="0.3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3.95" customHeight="1" x14ac:dyDescent="0.3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3.95" customHeight="1" x14ac:dyDescent="0.3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3.95" customHeight="1" x14ac:dyDescent="0.3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3.95" customHeight="1" x14ac:dyDescent="0.3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3.95" customHeight="1" x14ac:dyDescent="0.3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3.95" customHeight="1" x14ac:dyDescent="0.3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3.95" customHeight="1" x14ac:dyDescent="0.3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3.95" customHeight="1" x14ac:dyDescent="0.3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3.95" customHeight="1" x14ac:dyDescent="0.3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3.95" customHeight="1" x14ac:dyDescent="0.3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3.95" customHeight="1" x14ac:dyDescent="0.3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3.95" customHeight="1" x14ac:dyDescent="0.3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3.95" customHeight="1" x14ac:dyDescent="0.3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3.95" customHeight="1" x14ac:dyDescent="0.3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3.95" customHeight="1" x14ac:dyDescent="0.3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3.95" customHeight="1" x14ac:dyDescent="0.3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3.95" customHeight="1" x14ac:dyDescent="0.3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3.95" customHeight="1" x14ac:dyDescent="0.3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3.95" customHeight="1" x14ac:dyDescent="0.3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3.95" customHeight="1" x14ac:dyDescent="0.3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3.95" customHeight="1" x14ac:dyDescent="0.3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3.95" customHeight="1" x14ac:dyDescent="0.3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3.95" customHeight="1" x14ac:dyDescent="0.3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3.95" customHeight="1" x14ac:dyDescent="0.3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3.95" customHeight="1" x14ac:dyDescent="0.3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3.95" customHeight="1" x14ac:dyDescent="0.3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3.95" customHeight="1" x14ac:dyDescent="0.3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3.95" customHeight="1" x14ac:dyDescent="0.3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3.95" customHeight="1" x14ac:dyDescent="0.3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3.95" customHeight="1" x14ac:dyDescent="0.3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3.95" customHeight="1" x14ac:dyDescent="0.3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3.95" customHeight="1" x14ac:dyDescent="0.3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3.95" customHeight="1" x14ac:dyDescent="0.3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3.95" customHeight="1" x14ac:dyDescent="0.3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3.95" customHeight="1" x14ac:dyDescent="0.3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3.95" customHeight="1" x14ac:dyDescent="0.3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3.95" customHeight="1" x14ac:dyDescent="0.3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3.95" customHeight="1" x14ac:dyDescent="0.3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3.95" customHeight="1" x14ac:dyDescent="0.3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3.95" customHeight="1" x14ac:dyDescent="0.3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3.95" customHeight="1" x14ac:dyDescent="0.3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3.95" customHeight="1" x14ac:dyDescent="0.3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3.95" customHeight="1" x14ac:dyDescent="0.3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3.95" customHeight="1" x14ac:dyDescent="0.3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3.95" customHeight="1" x14ac:dyDescent="0.3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3.95" customHeight="1" x14ac:dyDescent="0.3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3.95" customHeight="1" x14ac:dyDescent="0.3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3.95" customHeight="1" x14ac:dyDescent="0.3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3.95" customHeight="1" x14ac:dyDescent="0.3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3.95" customHeight="1" x14ac:dyDescent="0.3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3.95" customHeight="1" x14ac:dyDescent="0.3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3.95" customHeight="1" x14ac:dyDescent="0.3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3.95" customHeight="1" x14ac:dyDescent="0.3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3.95" customHeight="1" x14ac:dyDescent="0.3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3.95" customHeight="1" x14ac:dyDescent="0.3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3.95" customHeight="1" x14ac:dyDescent="0.3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3.95" customHeight="1" x14ac:dyDescent="0.3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3.95" customHeight="1" x14ac:dyDescent="0.3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3.95" customHeight="1" x14ac:dyDescent="0.3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3.95" customHeight="1" x14ac:dyDescent="0.3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3.95" customHeight="1" x14ac:dyDescent="0.3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3.95" customHeight="1" x14ac:dyDescent="0.3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3.95" customHeight="1" x14ac:dyDescent="0.3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3.95" customHeight="1" x14ac:dyDescent="0.3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3.95" customHeight="1" x14ac:dyDescent="0.3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3.95" customHeight="1" x14ac:dyDescent="0.3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3.95" customHeight="1" x14ac:dyDescent="0.3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3.95" customHeight="1" x14ac:dyDescent="0.3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3.95" customHeight="1" x14ac:dyDescent="0.3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3.95" customHeight="1" x14ac:dyDescent="0.3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3.95" customHeight="1" x14ac:dyDescent="0.3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3.95" customHeight="1" x14ac:dyDescent="0.3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3.95" customHeight="1" x14ac:dyDescent="0.3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3.95" customHeight="1" x14ac:dyDescent="0.3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3.95" customHeight="1" x14ac:dyDescent="0.3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3.95" customHeight="1" x14ac:dyDescent="0.3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3.95" customHeight="1" x14ac:dyDescent="0.3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3.95" customHeight="1" x14ac:dyDescent="0.3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3.95" customHeight="1" x14ac:dyDescent="0.3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3.95" customHeight="1" x14ac:dyDescent="0.3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3.95" customHeight="1" x14ac:dyDescent="0.3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3.95" customHeight="1" x14ac:dyDescent="0.3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3.95" customHeight="1" x14ac:dyDescent="0.3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3.95" customHeight="1" x14ac:dyDescent="0.3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3.95" customHeight="1" x14ac:dyDescent="0.3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3.95" customHeight="1" x14ac:dyDescent="0.3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3.95" customHeight="1" x14ac:dyDescent="0.3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3.95" customHeight="1" x14ac:dyDescent="0.3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3.95" customHeight="1" x14ac:dyDescent="0.3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3.95" customHeight="1" x14ac:dyDescent="0.3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3.95" customHeight="1" x14ac:dyDescent="0.3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3.95" customHeight="1" x14ac:dyDescent="0.3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3.95" customHeight="1" x14ac:dyDescent="0.3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3.95" customHeight="1" x14ac:dyDescent="0.3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3.95" customHeight="1" x14ac:dyDescent="0.3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3.95" customHeight="1" x14ac:dyDescent="0.3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3.95" customHeight="1" x14ac:dyDescent="0.3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3.95" customHeight="1" x14ac:dyDescent="0.3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3.95" customHeight="1" x14ac:dyDescent="0.3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3.95" customHeight="1" x14ac:dyDescent="0.3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3.95" customHeight="1" x14ac:dyDescent="0.3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3.95" customHeight="1" x14ac:dyDescent="0.3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3.95" customHeight="1" x14ac:dyDescent="0.3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3.95" customHeight="1" x14ac:dyDescent="0.3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3.95" customHeight="1" x14ac:dyDescent="0.3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3.95" customHeight="1" x14ac:dyDescent="0.3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3.95" customHeight="1" x14ac:dyDescent="0.3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3.95" customHeight="1" x14ac:dyDescent="0.3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3.95" customHeight="1" x14ac:dyDescent="0.3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3.95" customHeight="1" x14ac:dyDescent="0.3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3.95" customHeight="1" x14ac:dyDescent="0.3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3.95" customHeight="1" x14ac:dyDescent="0.3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3.95" customHeight="1" x14ac:dyDescent="0.3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3.95" customHeight="1" x14ac:dyDescent="0.3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3.95" customHeight="1" x14ac:dyDescent="0.3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3.95" customHeight="1" x14ac:dyDescent="0.3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3.95" customHeight="1" x14ac:dyDescent="0.3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3.95" customHeight="1" x14ac:dyDescent="0.3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3.95" customHeight="1" x14ac:dyDescent="0.3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3.95" customHeight="1" x14ac:dyDescent="0.3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3.95" customHeight="1" x14ac:dyDescent="0.3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3.95" customHeight="1" x14ac:dyDescent="0.3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3.95" customHeight="1" x14ac:dyDescent="0.3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3.95" customHeight="1" x14ac:dyDescent="0.3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3.95" customHeight="1" x14ac:dyDescent="0.3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3.95" customHeight="1" x14ac:dyDescent="0.3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3.95" customHeight="1" x14ac:dyDescent="0.3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3.95" customHeight="1" x14ac:dyDescent="0.3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3.95" customHeight="1" x14ac:dyDescent="0.3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3.95" customHeight="1" x14ac:dyDescent="0.3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3.95" customHeight="1" x14ac:dyDescent="0.3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3.95" customHeight="1" x14ac:dyDescent="0.3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3.95" customHeight="1" x14ac:dyDescent="0.3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3.95" customHeight="1" x14ac:dyDescent="0.3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3.95" customHeight="1" x14ac:dyDescent="0.3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3.95" customHeight="1" x14ac:dyDescent="0.3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3.95" customHeight="1" x14ac:dyDescent="0.3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3.95" customHeight="1" x14ac:dyDescent="0.3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3.95" customHeight="1" x14ac:dyDescent="0.3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3.95" customHeight="1" x14ac:dyDescent="0.3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3.95" customHeight="1" x14ac:dyDescent="0.3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3.95" customHeight="1" x14ac:dyDescent="0.3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3.95" customHeight="1" x14ac:dyDescent="0.3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3.95" customHeight="1" x14ac:dyDescent="0.3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3.95" customHeight="1" x14ac:dyDescent="0.3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3.95" customHeight="1" x14ac:dyDescent="0.3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3.95" customHeight="1" x14ac:dyDescent="0.3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3.95" customHeight="1" x14ac:dyDescent="0.3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3.95" customHeight="1" x14ac:dyDescent="0.3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3.95" customHeight="1" x14ac:dyDescent="0.3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3.95" customHeight="1" x14ac:dyDescent="0.3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3.95" customHeight="1" x14ac:dyDescent="0.3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3.95" customHeight="1" x14ac:dyDescent="0.3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3.95" customHeight="1" x14ac:dyDescent="0.3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3.95" customHeight="1" x14ac:dyDescent="0.3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3.95" customHeight="1" x14ac:dyDescent="0.3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3.95" customHeight="1" x14ac:dyDescent="0.3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3.95" customHeight="1" x14ac:dyDescent="0.3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3.95" customHeight="1" x14ac:dyDescent="0.3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3.95" customHeight="1" x14ac:dyDescent="0.3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3.95" customHeight="1" x14ac:dyDescent="0.3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3.95" customHeight="1" x14ac:dyDescent="0.3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3.95" customHeight="1" x14ac:dyDescent="0.3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3.95" customHeight="1" x14ac:dyDescent="0.3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3.95" customHeight="1" x14ac:dyDescent="0.3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3.95" customHeight="1" x14ac:dyDescent="0.3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3.95" customHeight="1" x14ac:dyDescent="0.3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3.95" customHeight="1" x14ac:dyDescent="0.3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3.95" customHeight="1" x14ac:dyDescent="0.3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3.95" customHeight="1" x14ac:dyDescent="0.3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3.95" customHeight="1" x14ac:dyDescent="0.3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3.95" customHeight="1" x14ac:dyDescent="0.3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3.95" customHeight="1" x14ac:dyDescent="0.3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3.95" customHeight="1" x14ac:dyDescent="0.3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3.95" customHeight="1" x14ac:dyDescent="0.3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3.95" customHeight="1" x14ac:dyDescent="0.3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3.95" customHeight="1" x14ac:dyDescent="0.3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3.95" customHeight="1" x14ac:dyDescent="0.3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3.95" customHeight="1" x14ac:dyDescent="0.3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3.95" customHeight="1" x14ac:dyDescent="0.3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3.95" customHeight="1" x14ac:dyDescent="0.3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3.95" customHeight="1" x14ac:dyDescent="0.3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3.95" customHeight="1" x14ac:dyDescent="0.3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3.95" customHeight="1" x14ac:dyDescent="0.3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3.95" customHeight="1" x14ac:dyDescent="0.3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3.95" customHeight="1" x14ac:dyDescent="0.3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3.95" customHeight="1" x14ac:dyDescent="0.3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3.95" customHeight="1" x14ac:dyDescent="0.3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3.95" customHeight="1" x14ac:dyDescent="0.3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3.95" customHeight="1" x14ac:dyDescent="0.3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3.95" customHeight="1" x14ac:dyDescent="0.3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3.95" customHeight="1" x14ac:dyDescent="0.3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3.95" customHeight="1" x14ac:dyDescent="0.3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3.95" customHeight="1" x14ac:dyDescent="0.3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3.95" customHeight="1" x14ac:dyDescent="0.3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3.95" customHeight="1" x14ac:dyDescent="0.3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3.95" customHeight="1" x14ac:dyDescent="0.3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3.95" customHeight="1" x14ac:dyDescent="0.3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3.95" customHeight="1" x14ac:dyDescent="0.3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3.95" customHeight="1" x14ac:dyDescent="0.3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3.95" customHeight="1" x14ac:dyDescent="0.3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3.95" customHeight="1" x14ac:dyDescent="0.3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3.95" customHeight="1" x14ac:dyDescent="0.3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3.95" customHeight="1" x14ac:dyDescent="0.3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3.95" customHeight="1" x14ac:dyDescent="0.3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3.95" customHeight="1" x14ac:dyDescent="0.3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3.95" customHeight="1" x14ac:dyDescent="0.3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3.95" customHeight="1" x14ac:dyDescent="0.3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3.95" customHeight="1" x14ac:dyDescent="0.3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3.95" customHeight="1" x14ac:dyDescent="0.3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3.95" customHeight="1" x14ac:dyDescent="0.3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3.95" customHeight="1" x14ac:dyDescent="0.3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3.95" customHeight="1" x14ac:dyDescent="0.3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3.95" customHeight="1" x14ac:dyDescent="0.3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3.95" customHeight="1" x14ac:dyDescent="0.3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3.95" customHeight="1" x14ac:dyDescent="0.3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3.95" customHeight="1" x14ac:dyDescent="0.3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3.95" customHeight="1" x14ac:dyDescent="0.3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3.95" customHeight="1" x14ac:dyDescent="0.3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3.95" customHeight="1" x14ac:dyDescent="0.3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3.95" customHeight="1" x14ac:dyDescent="0.3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3.95" customHeight="1" x14ac:dyDescent="0.3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3.95" customHeight="1" x14ac:dyDescent="0.3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3.95" customHeight="1" x14ac:dyDescent="0.3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3.95" customHeight="1" x14ac:dyDescent="0.3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3.95" customHeight="1" x14ac:dyDescent="0.3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3.95" customHeight="1" x14ac:dyDescent="0.3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3.95" customHeight="1" x14ac:dyDescent="0.3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3.95" customHeight="1" x14ac:dyDescent="0.3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3.95" customHeight="1" x14ac:dyDescent="0.3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3.95" customHeight="1" x14ac:dyDescent="0.3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3.95" customHeight="1" x14ac:dyDescent="0.3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3.95" customHeight="1" x14ac:dyDescent="0.3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3.95" customHeight="1" x14ac:dyDescent="0.3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3.95" customHeight="1" x14ac:dyDescent="0.3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3.95" customHeight="1" x14ac:dyDescent="0.3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3.95" customHeight="1" x14ac:dyDescent="0.3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3.95" customHeight="1" x14ac:dyDescent="0.3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3.95" customHeight="1" x14ac:dyDescent="0.3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3.95" customHeight="1" x14ac:dyDescent="0.3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3.95" customHeight="1" x14ac:dyDescent="0.3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3.95" customHeight="1" x14ac:dyDescent="0.3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3.95" customHeight="1" x14ac:dyDescent="0.3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3.95" customHeight="1" x14ac:dyDescent="0.3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3.95" customHeight="1" x14ac:dyDescent="0.3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3.95" customHeight="1" x14ac:dyDescent="0.3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3.95" customHeight="1" x14ac:dyDescent="0.3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3.95" customHeight="1" x14ac:dyDescent="0.3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3.95" customHeight="1" x14ac:dyDescent="0.3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3.95" customHeight="1" x14ac:dyDescent="0.3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3.95" customHeight="1" x14ac:dyDescent="0.3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3.95" customHeight="1" x14ac:dyDescent="0.3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3.95" customHeight="1" x14ac:dyDescent="0.3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3.95" customHeight="1" x14ac:dyDescent="0.3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3.95" customHeight="1" x14ac:dyDescent="0.3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3.95" customHeight="1" x14ac:dyDescent="0.3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3.95" customHeight="1" x14ac:dyDescent="0.3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3.95" customHeight="1" x14ac:dyDescent="0.3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3.95" customHeight="1" x14ac:dyDescent="0.3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3.95" customHeight="1" x14ac:dyDescent="0.3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3.95" customHeight="1" x14ac:dyDescent="0.3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3.95" customHeight="1" x14ac:dyDescent="0.3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3.95" customHeight="1" x14ac:dyDescent="0.3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3.95" customHeight="1" x14ac:dyDescent="0.3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3.95" customHeight="1" x14ac:dyDescent="0.3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3.95" customHeight="1" x14ac:dyDescent="0.3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3.95" customHeight="1" x14ac:dyDescent="0.3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3.95" customHeight="1" x14ac:dyDescent="0.3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3.95" customHeight="1" x14ac:dyDescent="0.3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3.95" customHeight="1" x14ac:dyDescent="0.3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3.95" customHeight="1" x14ac:dyDescent="0.3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3.95" customHeight="1" x14ac:dyDescent="0.3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3.95" customHeight="1" x14ac:dyDescent="0.3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3.95" customHeight="1" x14ac:dyDescent="0.3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3.95" customHeight="1" x14ac:dyDescent="0.3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3.95" customHeight="1" x14ac:dyDescent="0.3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3.95" customHeight="1" x14ac:dyDescent="0.3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3.95" customHeight="1" x14ac:dyDescent="0.3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3.95" customHeight="1" x14ac:dyDescent="0.3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3.95" customHeight="1" x14ac:dyDescent="0.3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3.95" customHeight="1" x14ac:dyDescent="0.3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3.95" customHeight="1" x14ac:dyDescent="0.3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3.95" customHeight="1" x14ac:dyDescent="0.3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3.95" customHeight="1" x14ac:dyDescent="0.3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3.95" customHeight="1" x14ac:dyDescent="0.3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3.95" customHeight="1" x14ac:dyDescent="0.3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3.95" customHeight="1" x14ac:dyDescent="0.3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3.95" customHeight="1" x14ac:dyDescent="0.3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3.95" customHeight="1" x14ac:dyDescent="0.3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3.95" customHeight="1" x14ac:dyDescent="0.3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3.95" customHeight="1" x14ac:dyDescent="0.3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3.95" customHeight="1" x14ac:dyDescent="0.3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3.95" customHeight="1" x14ac:dyDescent="0.3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3.95" customHeight="1" x14ac:dyDescent="0.3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3.95" customHeight="1" x14ac:dyDescent="0.3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3.95" customHeight="1" x14ac:dyDescent="0.3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3.95" customHeight="1" x14ac:dyDescent="0.3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3.95" customHeight="1" x14ac:dyDescent="0.3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3.95" customHeight="1" x14ac:dyDescent="0.3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3.95" customHeight="1" x14ac:dyDescent="0.3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3.95" customHeight="1" x14ac:dyDescent="0.3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3.95" customHeight="1" x14ac:dyDescent="0.3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3.95" customHeight="1" x14ac:dyDescent="0.3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3.95" customHeight="1" x14ac:dyDescent="0.3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3.95" customHeight="1" x14ac:dyDescent="0.3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3.95" customHeight="1" x14ac:dyDescent="0.3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3.95" customHeight="1" x14ac:dyDescent="0.3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3.95" customHeight="1" x14ac:dyDescent="0.3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3.95" customHeight="1" x14ac:dyDescent="0.3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3.95" customHeight="1" x14ac:dyDescent="0.3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3.95" customHeight="1" x14ac:dyDescent="0.3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3.95" customHeight="1" x14ac:dyDescent="0.3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3.95" customHeight="1" x14ac:dyDescent="0.3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3.95" customHeight="1" x14ac:dyDescent="0.3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3.95" customHeight="1" x14ac:dyDescent="0.3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3.95" customHeight="1" x14ac:dyDescent="0.3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3.95" customHeight="1" x14ac:dyDescent="0.3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3.95" customHeight="1" x14ac:dyDescent="0.3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3.95" customHeight="1" x14ac:dyDescent="0.3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3.95" customHeight="1" x14ac:dyDescent="0.3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3.95" customHeight="1" x14ac:dyDescent="0.3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3.95" customHeight="1" x14ac:dyDescent="0.3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3.95" customHeight="1" x14ac:dyDescent="0.3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3.95" customHeight="1" x14ac:dyDescent="0.3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3.95" customHeight="1" x14ac:dyDescent="0.3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3.95" customHeight="1" x14ac:dyDescent="0.3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3.95" customHeight="1" x14ac:dyDescent="0.3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3.95" customHeight="1" x14ac:dyDescent="0.3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3.95" customHeight="1" x14ac:dyDescent="0.3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3.95" customHeight="1" x14ac:dyDescent="0.3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3.95" customHeight="1" x14ac:dyDescent="0.3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3.95" customHeight="1" x14ac:dyDescent="0.3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3.95" customHeight="1" x14ac:dyDescent="0.3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3.95" customHeight="1" x14ac:dyDescent="0.3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3.95" customHeight="1" x14ac:dyDescent="0.3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3.95" customHeight="1" x14ac:dyDescent="0.3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3.95" customHeight="1" x14ac:dyDescent="0.3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3.95" customHeight="1" x14ac:dyDescent="0.3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3.95" customHeight="1" x14ac:dyDescent="0.3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3.95" customHeight="1" x14ac:dyDescent="0.3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3.95" customHeight="1" x14ac:dyDescent="0.3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3.95" customHeight="1" x14ac:dyDescent="0.3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3.95" customHeight="1" x14ac:dyDescent="0.3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3.95" customHeight="1" x14ac:dyDescent="0.3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3.95" customHeight="1" x14ac:dyDescent="0.3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3.95" customHeight="1" x14ac:dyDescent="0.3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3.95" customHeight="1" x14ac:dyDescent="0.3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3.95" customHeight="1" x14ac:dyDescent="0.3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3.95" customHeight="1" x14ac:dyDescent="0.3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3.95" customHeight="1" x14ac:dyDescent="0.3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3.95" customHeight="1" x14ac:dyDescent="0.3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3.95" customHeight="1" x14ac:dyDescent="0.3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3.95" customHeight="1" x14ac:dyDescent="0.3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3.95" customHeight="1" x14ac:dyDescent="0.3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3.95" customHeight="1" x14ac:dyDescent="0.3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3.95" customHeight="1" x14ac:dyDescent="0.3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3.95" customHeight="1" x14ac:dyDescent="0.3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3.95" customHeight="1" x14ac:dyDescent="0.3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3.95" customHeight="1" x14ac:dyDescent="0.3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3.95" customHeight="1" x14ac:dyDescent="0.3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3.95" customHeight="1" x14ac:dyDescent="0.3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3.95" customHeight="1" x14ac:dyDescent="0.3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3.95" customHeight="1" x14ac:dyDescent="0.3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3.95" customHeight="1" x14ac:dyDescent="0.3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3.95" customHeight="1" x14ac:dyDescent="0.3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3.95" customHeight="1" x14ac:dyDescent="0.3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3.95" customHeight="1" x14ac:dyDescent="0.3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3.95" customHeight="1" x14ac:dyDescent="0.3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3.95" customHeight="1" x14ac:dyDescent="0.3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3.95" customHeight="1" x14ac:dyDescent="0.3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3.95" customHeight="1" x14ac:dyDescent="0.3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3.95" customHeight="1" x14ac:dyDescent="0.3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3.95" customHeight="1" x14ac:dyDescent="0.3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3.95" customHeight="1" x14ac:dyDescent="0.3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3.95" customHeight="1" x14ac:dyDescent="0.3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3.95" customHeight="1" x14ac:dyDescent="0.3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3.95" customHeight="1" x14ac:dyDescent="0.3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3.95" customHeight="1" x14ac:dyDescent="0.3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3.95" customHeight="1" x14ac:dyDescent="0.3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3.95" customHeight="1" x14ac:dyDescent="0.3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3.95" customHeight="1" x14ac:dyDescent="0.3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3.95" customHeight="1" x14ac:dyDescent="0.3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3.95" customHeight="1" x14ac:dyDescent="0.3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3.95" customHeight="1" x14ac:dyDescent="0.3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3.95" customHeight="1" x14ac:dyDescent="0.3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3.95" customHeight="1" x14ac:dyDescent="0.3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3.95" customHeight="1" x14ac:dyDescent="0.3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3.95" customHeight="1" x14ac:dyDescent="0.3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3.95" customHeight="1" x14ac:dyDescent="0.3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3.95" customHeight="1" x14ac:dyDescent="0.3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3.95" customHeight="1" x14ac:dyDescent="0.3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3.95" customHeight="1" x14ac:dyDescent="0.3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3.95" customHeight="1" x14ac:dyDescent="0.3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3.95" customHeight="1" x14ac:dyDescent="0.3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3.95" customHeight="1" x14ac:dyDescent="0.3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3.95" customHeight="1" x14ac:dyDescent="0.3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3.95" customHeight="1" x14ac:dyDescent="0.3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3.95" customHeight="1" x14ac:dyDescent="0.3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3.95" customHeight="1" x14ac:dyDescent="0.3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3.95" customHeight="1" x14ac:dyDescent="0.3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3.95" customHeight="1" x14ac:dyDescent="0.3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3.95" customHeight="1" x14ac:dyDescent="0.3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3.95" customHeight="1" x14ac:dyDescent="0.3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3.95" customHeight="1" x14ac:dyDescent="0.3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3.95" customHeight="1" x14ac:dyDescent="0.3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3.95" customHeight="1" x14ac:dyDescent="0.3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3.95" customHeight="1" x14ac:dyDescent="0.3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3.95" customHeight="1" x14ac:dyDescent="0.3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3.95" customHeight="1" x14ac:dyDescent="0.3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3.95" customHeight="1" x14ac:dyDescent="0.3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3.95" customHeight="1" x14ac:dyDescent="0.3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3.95" customHeight="1" x14ac:dyDescent="0.3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">
      <c r="G3002">
        <f>AVERAGE(G2:G3001)</f>
        <v>42.646091811344014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pensionados</vt:lpstr>
      <vt:lpstr>Pensionados-F-Proyecciones</vt:lpstr>
      <vt:lpstr>Pensionados-M-Proyecciones</vt:lpstr>
      <vt:lpstr>empleados_activos</vt:lpstr>
      <vt:lpstr>Activos-F-Proyecciones</vt:lpstr>
      <vt:lpstr>Activos-M-Proyecciones</vt:lpstr>
      <vt:lpstr>Hombres SP-2015</vt:lpstr>
      <vt:lpstr>Mujeres SP-2015</vt:lpstr>
      <vt:lpstr>Pensionados-EV</vt:lpstr>
      <vt:lpstr>Empleados Activos-EV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2025-06-05T04:43:12Z</dcterms:modified>
</cp:coreProperties>
</file>