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ESTicket\app\Reports\xlsx\"/>
    </mc:Choice>
  </mc:AlternateContent>
  <bookViews>
    <workbookView xWindow="0" yWindow="48" windowWidth="20508" windowHeight="8112" tabRatio="894" firstSheet="2" activeTab="2"/>
  </bookViews>
  <sheets>
    <sheet name="FORMATO COMPRA" sheetId="4" state="hidden" r:id="rId1"/>
    <sheet name="INSTRUCTIVO COMPRA" sheetId="40" state="hidden" r:id="rId2"/>
    <sheet name="TS" sheetId="24" r:id="rId3"/>
    <sheet name="FORMATO ALQUILER " sheetId="3" state="hidden" r:id="rId4"/>
    <sheet name="CABEZAL" sheetId="20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" l="1"/>
  <c r="K28" i="4"/>
  <c r="N13" i="4" l="1"/>
  <c r="N17" i="4"/>
  <c r="N19" i="4"/>
  <c r="N21" i="4"/>
  <c r="N23" i="4"/>
  <c r="N25" i="4"/>
  <c r="N31" i="4"/>
  <c r="N33" i="4" s="1"/>
  <c r="F40" i="4"/>
  <c r="O13" i="24"/>
  <c r="O17" i="24"/>
  <c r="O21" i="24"/>
  <c r="O25" i="24"/>
  <c r="O29" i="24"/>
  <c r="O33" i="24"/>
  <c r="O35" i="24"/>
  <c r="O42" i="24"/>
  <c r="O44" i="24"/>
  <c r="O46" i="24"/>
  <c r="O48" i="24"/>
  <c r="G57" i="24"/>
  <c r="L50" i="24"/>
  <c r="L39" i="24"/>
  <c r="E38" i="20"/>
  <c r="J32" i="20"/>
  <c r="M30" i="20"/>
  <c r="M28" i="20"/>
  <c r="M26" i="20"/>
  <c r="M23" i="20"/>
  <c r="M19" i="20"/>
  <c r="M17" i="20"/>
  <c r="M15" i="20"/>
  <c r="M13" i="20"/>
  <c r="M32" i="20" s="1"/>
  <c r="F37" i="20" s="1"/>
  <c r="F38" i="20" s="1"/>
  <c r="K8" i="20" s="1"/>
  <c r="E32" i="3"/>
  <c r="J26" i="3"/>
  <c r="M24" i="3"/>
  <c r="M21" i="3"/>
  <c r="M17" i="3"/>
  <c r="M15" i="3"/>
  <c r="M13" i="3"/>
  <c r="M26" i="3" l="1"/>
  <c r="F31" i="3" s="1"/>
  <c r="F32" i="3" s="1"/>
  <c r="K8" i="3" s="1"/>
  <c r="O39" i="24"/>
  <c r="H55" i="24" s="1"/>
  <c r="H57" i="24" s="1"/>
  <c r="M8" i="24" s="1"/>
  <c r="O50" i="24"/>
  <c r="H56" i="24" s="1"/>
  <c r="N28" i="4"/>
  <c r="G38" i="4" s="1"/>
  <c r="G39" i="4" l="1"/>
  <c r="G40" i="4" s="1"/>
  <c r="L8" i="4" s="1"/>
</calcChain>
</file>

<file path=xl/sharedStrings.xml><?xml version="1.0" encoding="utf-8"?>
<sst xmlns="http://schemas.openxmlformats.org/spreadsheetml/2006/main" count="479" uniqueCount="183">
  <si>
    <t xml:space="preserve">DESARROLLO DE CAMPOS
GERENCIA DE PERFORACIÓN Y COMPLETAMIENTO </t>
  </si>
  <si>
    <t>CODIGO
DYC-F-XXX</t>
  </si>
  <si>
    <t>Elaborado
28/03/2016</t>
  </si>
  <si>
    <t>Versión 3</t>
  </si>
  <si>
    <t>Compañía:</t>
  </si>
  <si>
    <t xml:space="preserve"> </t>
  </si>
  <si>
    <t>Resultado:</t>
  </si>
  <si>
    <t>Fecha:</t>
  </si>
  <si>
    <t>Período:</t>
  </si>
  <si>
    <t>Unidad de medida</t>
  </si>
  <si>
    <t>Fórmula  de Indicador</t>
  </si>
  <si>
    <t>Escala</t>
  </si>
  <si>
    <t>Puntuación</t>
  </si>
  <si>
    <t>Fuente de la información</t>
  </si>
  <si>
    <t>Peso sobre el criterio</t>
  </si>
  <si>
    <t>Responsable de Evaluación</t>
  </si>
  <si>
    <t>Evaluación</t>
  </si>
  <si>
    <t>Resultado</t>
  </si>
  <si>
    <t>Comentarios</t>
  </si>
  <si>
    <t xml:space="preserve">1.1 </t>
  </si>
  <si>
    <t xml:space="preserve">¿El Tiempo Real del servicio es menor o igual al Tiempo Planeado del servicio? </t>
  </si>
  <si>
    <t>Horas</t>
  </si>
  <si>
    <t>Desviación tiempo=(Tiempo real del servicio-Tiempo planeado del servicio)/Tiempo planeado del servicio</t>
  </si>
  <si>
    <t>Reporte OpenWells</t>
  </si>
  <si>
    <t>CoMan*</t>
  </si>
  <si>
    <t xml:space="preserve">
Tiempo planeado (Horas):________
Tiempo real (Horas):_________
</t>
  </si>
  <si>
    <t xml:space="preserve">10%&lt;Desviación=&lt;25% </t>
  </si>
  <si>
    <t>Desviación&gt;25%</t>
  </si>
  <si>
    <t>1.2</t>
  </si>
  <si>
    <t>¿Se presento NPT por fallas de equipo y/o herramientas?</t>
  </si>
  <si>
    <t>Horas de NPT</t>
  </si>
  <si>
    <t>Horas de NPT=0</t>
  </si>
  <si>
    <t>1. Reporte OpenWells
2. Reporte de Investigación</t>
  </si>
  <si>
    <t>0&lt;Horas de NPT=&lt;5</t>
  </si>
  <si>
    <t>5&lt;Horas de NPT=&lt;10</t>
  </si>
  <si>
    <t>10&lt;Horas de NPT</t>
  </si>
  <si>
    <t>1.3</t>
  </si>
  <si>
    <t>¿Se presento NPT por procedimientos operacionales/Disciplina Operativa (Incluye error humano)?.</t>
  </si>
  <si>
    <t>1.4</t>
  </si>
  <si>
    <t>¿Se presento NPT por planeación y/o logística (Incluye error humano)?.</t>
  </si>
  <si>
    <t>1.5</t>
  </si>
  <si>
    <t xml:space="preserve">¿El Costo Real del servicio es menor o igual al Costo Planeado? </t>
  </si>
  <si>
    <t>USD/COP</t>
  </si>
  <si>
    <t>Desviación costo=(Costo real del servicio-Costo planeado del servicio)/Costo planeado del servicio</t>
  </si>
  <si>
    <t>Costo planeado (USD/COP):_______
Costo real (USD/COP):________</t>
  </si>
  <si>
    <t>1.6</t>
  </si>
  <si>
    <t>Número de fallas</t>
  </si>
  <si>
    <t>Número de fallas encontradas</t>
  </si>
  <si>
    <t>NO se presentan fallas</t>
  </si>
  <si>
    <t>Reporte de Investigación</t>
  </si>
  <si>
    <t>Se presentan fallas</t>
  </si>
  <si>
    <t>1.7</t>
  </si>
  <si>
    <t>¿Cuál fue el desempeño del representante o representantes de la compañía contratista durante la operación?.</t>
  </si>
  <si>
    <t>% Satisfacción</t>
  </si>
  <si>
    <t>Excelente</t>
  </si>
  <si>
    <t>Satisfactoria</t>
  </si>
  <si>
    <t xml:space="preserve">Por mejorar </t>
  </si>
  <si>
    <t xml:space="preserve">Subtotal </t>
  </si>
  <si>
    <t>Formúla  de Indicador</t>
  </si>
  <si>
    <t>Fuente de la informacion</t>
  </si>
  <si>
    <t>2.1</t>
  </si>
  <si>
    <t>Programa</t>
  </si>
  <si>
    <t>2.2</t>
  </si>
  <si>
    <t>Reporte Final</t>
  </si>
  <si>
    <t>2.3</t>
  </si>
  <si>
    <t>Certificados y documentación del proceso de QAQC (Reportes de Inspección)</t>
  </si>
  <si>
    <t>2.4</t>
  </si>
  <si>
    <t>Subtotal</t>
  </si>
  <si>
    <t>Resumen logros del período</t>
  </si>
  <si>
    <t>Peso%</t>
  </si>
  <si>
    <t>Logro %</t>
  </si>
  <si>
    <t>Criterio 1</t>
  </si>
  <si>
    <t>Criterio 2</t>
  </si>
  <si>
    <t>Total</t>
  </si>
  <si>
    <t>Profesional evaluador</t>
  </si>
  <si>
    <t>Profesional compañía evaluada</t>
  </si>
  <si>
    <t>Nombre:</t>
  </si>
  <si>
    <t>*El Líder de Operaciones Regional, el Líder de Ingeniería Regional y Especialista apoyarán durante o posterior a la evaluación en caso de ser requerido.</t>
  </si>
  <si>
    <t>Todos los derechos reservados para Ecopetrol S.A. Ninguna reproducción externa copia o transmisión digital de esta publicación puede ser hecha sin permiso escrito. Ningún párrafo de esta publicación puede ser reproducido, copiado o transmitido digitalmente sin un consentimiento escrito o de acuerdo con las leyes que regulan los derechos de autor y con base en la regulación vigente.</t>
  </si>
  <si>
    <t>PLANEACIÓN Y SEGUIMIENTO</t>
  </si>
  <si>
    <r>
      <t xml:space="preserve">FORMATO KEEP PERFORMANCE INDICATOR - KPI 
</t>
    </r>
    <r>
      <rPr>
        <b/>
        <sz val="9.5"/>
        <color rgb="FFFF0000"/>
        <rFont val="Verdana"/>
        <family val="2"/>
      </rPr>
      <t>ALQUILER</t>
    </r>
  </si>
  <si>
    <r>
      <t>EFECIENCIA OPERACIONAL</t>
    </r>
    <r>
      <rPr>
        <b/>
        <sz val="8"/>
        <color indexed="10"/>
        <rFont val="Verdana"/>
        <family val="2"/>
      </rPr>
      <t xml:space="preserve"> (XX %)  </t>
    </r>
  </si>
  <si>
    <t>Valoración</t>
  </si>
  <si>
    <t>1.1</t>
  </si>
  <si>
    <t>¿Se presentó incumplimiento en la entrega de los componentes a tiempo para el inicio de las operaciones en pozo?</t>
  </si>
  <si>
    <t>Acta de seguimiento</t>
  </si>
  <si>
    <t>¿La herramienta NO se encuentran bajo los requeriminentos mínimos de calidad para ser corrida en el pozo?</t>
  </si>
  <si>
    <t>¿Se presentó NPT por fallas de equipo y/o herramientas?</t>
  </si>
  <si>
    <t>Certificados y documentación del proceso de QAQC</t>
  </si>
  <si>
    <r>
      <t xml:space="preserve">FORMATO KEEP PERFORMANCE INDICATOR - KPI 
</t>
    </r>
    <r>
      <rPr>
        <b/>
        <sz val="9.5"/>
        <color rgb="FFFF0000"/>
        <rFont val="Verdana"/>
        <family val="2"/>
      </rPr>
      <t>COMPRA</t>
    </r>
  </si>
  <si>
    <t>¿Se presenta incumplimiento en el embalaje de los componentes para la movilización y exposición al medio ambiente?</t>
  </si>
  <si>
    <t>¿Se presenta incumplimiento en la entrega de propuestas técnicas en los plazos requeridos?</t>
  </si>
  <si>
    <t>¿Se presento falla en la calidad de la cementación evaluada con registros  CBL/VDL/Ultrasónico que no garanticen sello hidraúlico en los intervalos de interés y/o zonas de influjos, aprobado por el personal de Ecopetrol. Se debe garantizar cumpliendo a lo establecido en el estandar de la Guia de cementación que aplique y el Anexo 7 del contrato?. Si no se toma registros se evaluará según el Score Card.</t>
  </si>
  <si>
    <t>1.8</t>
  </si>
  <si>
    <t>¿Se presenta incumplimiento en la entrega de los componentes a tiempo para el inicio de las operaciones en pozo?</t>
  </si>
  <si>
    <t>¿La herramientas/equipos NO se encuentran bajo las especificaciones técnicas solicitadas por Ecopetrol  para ser corrida en el pozo?</t>
  </si>
  <si>
    <t xml:space="preserve">¿Cuál fue el desempeño del representante o representantes de la compañía contratista durante la planeación y/o operación de acuerdo a la necesidad de Ecopetrol?.
</t>
  </si>
  <si>
    <t xml:space="preserve">Satisfactoria:
</t>
  </si>
  <si>
    <t xml:space="preserve">Por mejorar: 
</t>
  </si>
  <si>
    <t xml:space="preserve">Excelente:
</t>
  </si>
  <si>
    <t>Número de horas de retraso</t>
  </si>
  <si>
    <t>NO se presentan retrasos</t>
  </si>
  <si>
    <t>Se presentan retrasos</t>
  </si>
  <si>
    <t>¿Cuál fue el desempeño del representante o representantes de la compañía contratista durante la planeación y/o operación de acuerdo a la necesidad de Ecopetrol?.</t>
  </si>
  <si>
    <t>¿Se presenta incumplimiento en la entrega de certificados del proceso de QA/QC (Reporte de inspección)?</t>
  </si>
  <si>
    <t>¿Se presenta incumplimiento en el protocolo de entrega del bien en pozo?</t>
  </si>
  <si>
    <t>Excelente:</t>
  </si>
  <si>
    <t>Satisfactoria:</t>
  </si>
  <si>
    <t>Por mejorar:</t>
  </si>
  <si>
    <t>¿La herramientas/equipos NO se encuentran bajo las especificaciones técnicas solicitadas por Ecopetrol en la remisión para ser corrida en el pozo?</t>
  </si>
  <si>
    <t>¿Se presenta incumplimiento en la entrega de certificados  del proceso de QA/QC (Reportes de inspección) y los procedimientos de instalación del cabezal de pozo?</t>
  </si>
  <si>
    <t xml:space="preserve">Programa de Perforación vs. Reporte OpenWells </t>
  </si>
  <si>
    <t>0&lt;Horas de NPT=&lt;2</t>
  </si>
  <si>
    <t>2&lt;Horas de NPT=&lt;4</t>
  </si>
  <si>
    <t>Horas de NPT&gt;4</t>
  </si>
  <si>
    <t>Progrema vs. Reporte OpenWells</t>
  </si>
  <si>
    <t>Reporte final del servicio</t>
  </si>
  <si>
    <t>Cumple/No cumple</t>
  </si>
  <si>
    <t>Cumple</t>
  </si>
  <si>
    <t>No cumple</t>
  </si>
  <si>
    <t>Entrega de información completa y a tiempo</t>
  </si>
  <si>
    <t xml:space="preserve">¿El OpenWells® fue diligenciado de manera correcta a mas tardar 24 horas finalizada la operación?. </t>
  </si>
  <si>
    <t>COSTO (20%)</t>
  </si>
  <si>
    <t>CALIDAD (40%)</t>
  </si>
  <si>
    <t>TIEMPO (40%)</t>
  </si>
  <si>
    <t>Cumple/No Cumple</t>
  </si>
  <si>
    <t xml:space="preserve">EFECIENCIA OPERACIONAL  (80 %)  </t>
  </si>
  <si>
    <t>OpenWells diligenciado de manera completa y a tiempo</t>
  </si>
  <si>
    <t>Cumplimiento en la prestación del servicio</t>
  </si>
  <si>
    <r>
      <rPr>
        <b/>
        <sz val="8"/>
        <rFont val="Verdana"/>
        <family val="2"/>
      </rPr>
      <t>Satisfactoria:</t>
    </r>
    <r>
      <rPr>
        <sz val="8"/>
        <rFont val="Verdana"/>
        <family val="2"/>
      </rPr>
      <t xml:space="preserve">
1. Sigue los lineamientos del programa.
2. Tiene comunicación efectiva con el CoMan para generar alertas a tiempo.
3. Realiza los reportes diarios con los comentarios y recomendaciones pertinentes.
4. Realiza seguimiento a las operaciones.</t>
    </r>
  </si>
  <si>
    <r>
      <rPr>
        <b/>
        <sz val="8"/>
        <rFont val="Verdana"/>
        <family val="2"/>
      </rPr>
      <t>Excelente:</t>
    </r>
    <r>
      <rPr>
        <sz val="8"/>
        <rFont val="Verdana"/>
        <family val="2"/>
      </rPr>
      <t xml:space="preserve">
1. Sigue los lineamientos del programa.
2. Tiene comunicación efectiva con el CoMan para generar alertas a tiempo.
3. Realiza los reportes diarios con los comentarios y recomendaciones pertinentes.
4. Realiza seguimiento a las operaciones.
5. Aplica lecciones aprendidas relacionadas con el servicio durante la operación.
6. Implementa mejoras en la prestación del servicio durante la operación. </t>
    </r>
  </si>
  <si>
    <t xml:space="preserve">Horas de NPT </t>
  </si>
  <si>
    <t xml:space="preserve">PLANEACIÓN, SEGUIMIENTO Y ASEGURAMIENTO DE LA INFORMACION (20 %)  </t>
  </si>
  <si>
    <t>No Cumple</t>
  </si>
  <si>
    <t>Cumplimiento de especificaciones técnicas</t>
  </si>
  <si>
    <t>Cumplimiento protocolo de entrega</t>
  </si>
  <si>
    <t>Cumplimiento en entrega de certificados</t>
  </si>
  <si>
    <t>Cumplimiento en embalaje</t>
  </si>
  <si>
    <t xml:space="preserve">EFECIENCIA OPERACIONAL (80 %)  </t>
  </si>
  <si>
    <t>TIEMPO (xx%)</t>
  </si>
  <si>
    <t>CALIDAD (xx%)</t>
  </si>
  <si>
    <t>Desviación=&lt;-5%</t>
  </si>
  <si>
    <t xml:space="preserve"> -5%&lt;Desviación=&lt;10%</t>
  </si>
  <si>
    <r>
      <t>¿Se presenta incumplimiento en el protocolo de entrega del bien en pozo?</t>
    </r>
    <r>
      <rPr>
        <sz val="8"/>
        <color rgb="FFFF0000"/>
        <rFont val="Verdana"/>
        <family val="2"/>
      </rPr>
      <t xml:space="preserve"> </t>
    </r>
  </si>
  <si>
    <t xml:space="preserve">¿Se presenta incumplimiento en el embalaje de los componentes para la movilización y exposición al medio ambiente? </t>
  </si>
  <si>
    <t xml:space="preserve">¿Cuál fue el desempeño del representante o representantes de la compañía contratista durante el soporte técnico de servicio y postventa de acuerdo a la necesidad de Ecopetrol?. 
</t>
  </si>
  <si>
    <t>Desviación=&lt;-3%</t>
  </si>
  <si>
    <t xml:space="preserve"> -3%&lt;Desviación=&lt;10%</t>
  </si>
  <si>
    <t>FORMATO KEY PERFORMANCE INDICATOR - KPI 
COMPRA</t>
  </si>
  <si>
    <r>
      <rPr>
        <b/>
        <sz val="8"/>
        <rFont val="Verdana"/>
        <family val="2"/>
      </rPr>
      <t xml:space="preserve">Por mejorar </t>
    </r>
    <r>
      <rPr>
        <sz val="8"/>
        <rFont val="Verdana"/>
        <family val="2"/>
      </rPr>
      <t xml:space="preserve">
1. No cumple con uno (1) o mas de los ítems establecidos en la calificación definida como Satisfactorio. </t>
    </r>
  </si>
  <si>
    <t xml:space="preserve">DESCRIPCIÓN </t>
  </si>
  <si>
    <r>
      <t xml:space="preserve">Para evaluar el ítem de </t>
    </r>
    <r>
      <rPr>
        <b/>
        <sz val="8"/>
        <rFont val="Verdana"/>
        <family val="2"/>
      </rPr>
      <t>entrega de los componentes a tiempo para el inicio de las operaciones en pozo</t>
    </r>
    <r>
      <rPr>
        <sz val="8"/>
        <rFont val="Verdana"/>
        <family val="2"/>
      </rPr>
      <t xml:space="preserve">, se asigna 100% en la columna Evaluación si la compañía no presenta retrasos en la entrega del bien evitando demoras en la operación; de lo contrario se asigna 0%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</t>
    </r>
  </si>
  <si>
    <r>
      <t xml:space="preserve">Para evaluar el ítem de </t>
    </r>
    <r>
      <rPr>
        <b/>
        <sz val="8"/>
        <rFont val="Verdana"/>
        <family val="2"/>
      </rPr>
      <t>especificaciones técnicas de herramientas y/o equipos</t>
    </r>
    <r>
      <rPr>
        <sz val="8"/>
        <rFont val="Verdana"/>
        <family val="2"/>
      </rPr>
      <t xml:space="preserve">, se asigna 100% en la columna Evaluación si la compañía no presenta desviaciones en las especificaciones solicitadas por Ecopetrol; de lo contrario se asigna 0%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</t>
    </r>
  </si>
  <si>
    <r>
      <t xml:space="preserve">Para evaluar el ítem de </t>
    </r>
    <r>
      <rPr>
        <b/>
        <sz val="8"/>
        <rFont val="Verdana"/>
        <family val="2"/>
      </rPr>
      <t>protocolo de entrega del bien</t>
    </r>
    <r>
      <rPr>
        <sz val="8"/>
        <rFont val="Verdana"/>
        <family val="2"/>
      </rPr>
      <t xml:space="preserve">, se asigna 100% en la columna Evaluación si la compañía no presenta desviaciones en las en el procedimiento vigente establecido por Ecopetrol; de lo contrario se asigna 0%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</t>
    </r>
  </si>
  <si>
    <r>
      <t xml:space="preserve">Para evaluar el ítem de </t>
    </r>
    <r>
      <rPr>
        <b/>
        <sz val="8"/>
        <rFont val="Verdana"/>
        <family val="2"/>
      </rPr>
      <t>embalaje de los componentes</t>
    </r>
    <r>
      <rPr>
        <sz val="8"/>
        <rFont val="Verdana"/>
        <family val="2"/>
      </rPr>
      <t xml:space="preserve">, se asigna 100% en la columna Evaluación si la compañía no presenta desviaciones en las en el embalaje para movilización y exposición al medio ambiente; de lo contrario se asigna 0%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</t>
    </r>
  </si>
  <si>
    <r>
      <t xml:space="preserve">Para evaluar el ítem de </t>
    </r>
    <r>
      <rPr>
        <b/>
        <sz val="8"/>
        <rFont val="Verdana"/>
        <family val="2"/>
      </rPr>
      <t xml:space="preserve">desempeño del representante o representantes de la compañía contratista durante la operación:
</t>
    </r>
    <r>
      <rPr>
        <sz val="8"/>
        <rFont val="Verdana"/>
        <family val="2"/>
      </rPr>
      <t xml:space="preserve">Se califica </t>
    </r>
    <r>
      <rPr>
        <b/>
        <sz val="8"/>
        <rFont val="Verdana"/>
        <family val="2"/>
      </rPr>
      <t>Excelente</t>
    </r>
    <r>
      <rPr>
        <sz val="8"/>
        <rFont val="Verdana"/>
        <family val="2"/>
      </rPr>
      <t xml:space="preserve">: si el representante cumple con los </t>
    </r>
    <r>
      <rPr>
        <sz val="8"/>
        <color rgb="FFFF0000"/>
        <rFont val="Verdana"/>
        <family val="2"/>
      </rPr>
      <t>X</t>
    </r>
    <r>
      <rPr>
        <b/>
        <sz val="8"/>
        <color rgb="FFFF0000"/>
        <rFont val="Verdana"/>
        <family val="2"/>
      </rPr>
      <t xml:space="preserve"> </t>
    </r>
    <r>
      <rPr>
        <b/>
        <sz val="8"/>
        <rFont val="Verdana"/>
        <family val="2"/>
      </rPr>
      <t>items</t>
    </r>
    <r>
      <rPr>
        <sz val="8"/>
        <rFont val="Verdana"/>
        <family val="2"/>
      </rPr>
      <t xml:space="preserve"> establecidos y por tanto se asigna en la columna Evaluación de 100%.
Se califica </t>
    </r>
    <r>
      <rPr>
        <b/>
        <sz val="8"/>
        <rFont val="Verdana"/>
        <family val="2"/>
      </rPr>
      <t>Satisfactoria</t>
    </r>
    <r>
      <rPr>
        <sz val="8"/>
        <rFont val="Verdana"/>
        <family val="2"/>
      </rPr>
      <t>: si el representante cumple con los</t>
    </r>
    <r>
      <rPr>
        <sz val="8"/>
        <color rgb="FFFF0000"/>
        <rFont val="Verdana"/>
        <family val="2"/>
      </rPr>
      <t xml:space="preserve"> </t>
    </r>
    <r>
      <rPr>
        <b/>
        <sz val="8"/>
        <color rgb="FFFF0000"/>
        <rFont val="Verdana"/>
        <family val="2"/>
      </rPr>
      <t>X</t>
    </r>
    <r>
      <rPr>
        <b/>
        <sz val="8"/>
        <rFont val="Verdana"/>
        <family val="2"/>
      </rPr>
      <t xml:space="preserve"> items</t>
    </r>
    <r>
      <rPr>
        <sz val="8"/>
        <rFont val="Verdana"/>
        <family val="2"/>
      </rPr>
      <t xml:space="preserve"> establecidos y por tanto se asigna en la columna Evaluación de 80%.
Se califica </t>
    </r>
    <r>
      <rPr>
        <b/>
        <sz val="8"/>
        <rFont val="Verdana"/>
        <family val="2"/>
      </rPr>
      <t>Por mejorar</t>
    </r>
    <r>
      <rPr>
        <sz val="8"/>
        <rFont val="Verdana"/>
        <family val="2"/>
      </rPr>
      <t>: si el representante cumple con los</t>
    </r>
    <r>
      <rPr>
        <sz val="8"/>
        <color rgb="FFFF0000"/>
        <rFont val="Verdana"/>
        <family val="2"/>
      </rPr>
      <t xml:space="preserve"> X</t>
    </r>
    <r>
      <rPr>
        <sz val="8"/>
        <rFont val="Verdana"/>
        <family val="2"/>
      </rPr>
      <t xml:space="preserve"> items establecidos y por tanto se asigna en la columna Evaluación de 60%.</t>
    </r>
  </si>
  <si>
    <t>Pendiente</t>
  </si>
  <si>
    <t xml:space="preserve">EFECIENCIA OPERACIONAL </t>
  </si>
  <si>
    <t>PLANEACIÓN, SEGUIMIENTO Y ASEGURAMIENTO DE LA INFORMACION</t>
  </si>
  <si>
    <t xml:space="preserve">¿Se cumple con la entrega del Programa con la información requerida por Ecopetrol y dentro de los plazos establecidos para la planeación? </t>
  </si>
  <si>
    <t xml:space="preserve">¿Se cumple con la entrega del Reporte Final 7 días hábiles posterior a la ejecución de la operación y con la información requerida por Ecopetrol?  </t>
  </si>
  <si>
    <t>¿Se cumple en la entrega de certificados del proceso de QA/QC (Reportes de Inspección, fichas técnicas, pruebas funcionales) previo a la ejecución?</t>
  </si>
  <si>
    <r>
      <t xml:space="preserve">Para evaluar el ítem de entrega de certificados del proceso de QA/QC, se asigna 100% en la columna Evaluación si la compañía cumple con la entrega de los certificados solicitados; de lo contrario se asigna 0%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</t>
    </r>
  </si>
  <si>
    <t>¿Se cumple en la entrega de certificados del proceso de QA/QC (Reportes de Inspección, fichas técnicas, pruebas funcionales, procedimientos de instalación) previo a la ejecución?</t>
  </si>
  <si>
    <r>
      <t xml:space="preserve">Para evaluar el ítem de </t>
    </r>
    <r>
      <rPr>
        <b/>
        <sz val="8"/>
        <rFont val="Verdana"/>
        <family val="2"/>
      </rPr>
      <t>NPT por fallas de equipo y/o herramientas</t>
    </r>
    <r>
      <rPr>
        <sz val="8"/>
        <rFont val="Verdana"/>
        <family val="2"/>
      </rPr>
      <t>, tener en cuenta las horas registradas en OpenWells con respecto al tiempo atribuible a la compañía</t>
    </r>
    <r>
      <rPr>
        <b/>
        <sz val="8"/>
        <rFont val="Verdana"/>
        <family val="2"/>
      </rPr>
      <t xml:space="preserve">. </t>
    </r>
    <r>
      <rPr>
        <sz val="8"/>
        <rFont val="Verdana"/>
        <family val="2"/>
      </rPr>
      <t xml:space="preserve">Dependiendo del resultado, se clasifica de acuerdo a la </t>
    </r>
    <r>
      <rPr>
        <b/>
        <sz val="8"/>
        <rFont val="Verdana"/>
        <family val="2"/>
      </rPr>
      <t>Escala</t>
    </r>
    <r>
      <rPr>
        <sz val="8"/>
        <rFont val="Verdana"/>
        <family val="2"/>
      </rPr>
      <t xml:space="preserve"> y se asigna la respectiva </t>
    </r>
    <r>
      <rPr>
        <b/>
        <sz val="8"/>
        <rFont val="Verdana"/>
        <family val="2"/>
      </rPr>
      <t>Puntuación,</t>
    </r>
    <r>
      <rPr>
        <sz val="8"/>
        <rFont val="Verdana"/>
        <family val="2"/>
      </rPr>
      <t xml:space="preserve"> la cual se registra en la columna </t>
    </r>
    <r>
      <rPr>
        <b/>
        <sz val="8"/>
        <rFont val="Verdana"/>
        <family val="2"/>
      </rPr>
      <t>Evaluación</t>
    </r>
    <r>
      <rPr>
        <sz val="8"/>
        <rFont val="Verdana"/>
        <family val="2"/>
      </rPr>
      <t xml:space="preserve">. El KPI se cierra una vez finalizada la investigación del NPT. </t>
    </r>
  </si>
  <si>
    <t>*El Líder de Operaciones Regional, el Líder de Ingeniería Regional y  autoridad técnica apoyarán durante o posterior a la evaluación en caso de ser requerido.</t>
  </si>
  <si>
    <t>Deficiente</t>
  </si>
  <si>
    <r>
      <rPr>
        <b/>
        <sz val="8"/>
        <rFont val="Verdana"/>
        <family val="2"/>
      </rPr>
      <t xml:space="preserve">Deficiente </t>
    </r>
    <r>
      <rPr>
        <sz val="8"/>
        <rFont val="Verdana"/>
        <family val="2"/>
      </rPr>
      <t xml:space="preserve">
1. No cumple con ninguno de los ítems establecidos en la calificación definida como Satisfactorio. </t>
    </r>
  </si>
  <si>
    <t>WDP-F-029</t>
  </si>
  <si>
    <t>Formato Key Performance Indicator Perforacion - KPI
Cementación</t>
  </si>
  <si>
    <t>Versión 2</t>
  </si>
  <si>
    <t>Líder Ingeniería*</t>
  </si>
  <si>
    <t>Perforación Y Completamiento
Gerencia De Perforación Y Completamiento Onshore</t>
  </si>
  <si>
    <t>Elaborado
28/11/2018</t>
  </si>
  <si>
    <t>!SESCOMPANY</t>
  </si>
  <si>
    <t>!DATESERVICE</t>
  </si>
  <si>
    <t>!WELL_NAME</t>
  </si>
  <si>
    <t>Pozo:</t>
  </si>
  <si>
    <t>!CONTRACTOR_NAME</t>
  </si>
  <si>
    <t>!CUSTREPRES</t>
  </si>
  <si>
    <t>!RIG</t>
  </si>
  <si>
    <t>Cluster:</t>
  </si>
  <si>
    <t xml:space="preserve">Taladro: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</si>
</sst>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240A]d&quot; de &quot;mmmm&quot; de &quot;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.5"/>
      <name val="Verdana"/>
      <family val="2"/>
    </font>
    <font>
      <b/>
      <sz val="9.5"/>
      <color indexed="8"/>
      <name val="Verdana"/>
      <family val="2"/>
    </font>
    <font>
      <b/>
      <sz val="9.5"/>
      <name val="Verdana"/>
      <family val="2"/>
    </font>
    <font>
      <b/>
      <sz val="9.5"/>
      <color rgb="FFFF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theme="0"/>
      <name val="Verdana"/>
      <family val="2"/>
    </font>
    <font>
      <b/>
      <sz val="8"/>
      <color indexed="10"/>
      <name val="Verdana"/>
      <family val="2"/>
    </font>
    <font>
      <sz val="8"/>
      <color rgb="FFFF0000"/>
      <name val="Verdana"/>
      <family val="2"/>
    </font>
    <font>
      <i/>
      <sz val="8"/>
      <name val="Verdana"/>
      <family val="2"/>
    </font>
    <font>
      <i/>
      <sz val="9.5"/>
      <name val="Verdana"/>
      <family val="2"/>
    </font>
    <font>
      <i/>
      <sz val="7"/>
      <name val="Verdana"/>
      <family val="2"/>
    </font>
    <font>
      <sz val="8"/>
      <color theme="1"/>
      <name val="Verdana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8D40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1" tint="0.499984740745262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1" tint="0.499984740745262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270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center"/>
    </xf>
    <xf numFmtId="0" fontId="3" fillId="0" borderId="0" xfId="2" applyFont="1" applyBorder="1" applyProtection="1"/>
    <xf numFmtId="0" fontId="4" fillId="0" borderId="0" xfId="2" applyFont="1" applyFill="1" applyBorder="1" applyAlignment="1" applyProtection="1">
      <alignment vertical="center" wrapText="1"/>
    </xf>
    <xf numFmtId="0" fontId="5" fillId="2" borderId="10" xfId="2" applyFont="1" applyFill="1" applyBorder="1" applyAlignment="1" applyProtection="1">
      <alignment horizontal="center" vertical="center" wrapText="1"/>
    </xf>
    <xf numFmtId="0" fontId="5" fillId="0" borderId="0" xfId="2" applyFont="1" applyFill="1" applyBorder="1" applyAlignment="1" applyProtection="1">
      <alignment vertical="center" wrapText="1"/>
    </xf>
    <xf numFmtId="0" fontId="3" fillId="0" borderId="8" xfId="2" applyFont="1" applyBorder="1" applyProtection="1"/>
    <xf numFmtId="0" fontId="3" fillId="0" borderId="11" xfId="2" applyFont="1" applyBorder="1" applyProtection="1"/>
    <xf numFmtId="0" fontId="3" fillId="0" borderId="11" xfId="2" applyFont="1" applyBorder="1" applyAlignment="1" applyProtection="1">
      <alignment horizontal="center"/>
    </xf>
    <xf numFmtId="0" fontId="3" fillId="0" borderId="9" xfId="2" applyFont="1" applyBorder="1" applyProtection="1"/>
    <xf numFmtId="0" fontId="3" fillId="0" borderId="0" xfId="3" applyFont="1" applyProtection="1"/>
    <xf numFmtId="0" fontId="5" fillId="0" borderId="12" xfId="3" applyFont="1" applyBorder="1" applyAlignment="1" applyProtection="1">
      <alignment horizontal="center"/>
    </xf>
    <xf numFmtId="0" fontId="3" fillId="0" borderId="12" xfId="3" applyFont="1" applyBorder="1" applyProtection="1"/>
    <xf numFmtId="0" fontId="5" fillId="0" borderId="12" xfId="3" applyFont="1" applyFill="1" applyBorder="1" applyAlignment="1" applyProtection="1">
      <alignment horizontal="center"/>
    </xf>
    <xf numFmtId="0" fontId="7" fillId="0" borderId="6" xfId="3" applyFont="1" applyBorder="1" applyAlignment="1" applyProtection="1">
      <alignment horizontal="left"/>
    </xf>
    <xf numFmtId="0" fontId="7" fillId="0" borderId="0" xfId="3" applyFont="1" applyBorder="1" applyAlignment="1" applyProtection="1">
      <alignment horizontal="left"/>
    </xf>
    <xf numFmtId="0" fontId="7" fillId="0" borderId="0" xfId="3" applyFont="1" applyBorder="1" applyAlignment="1" applyProtection="1">
      <alignment horizontal="center"/>
    </xf>
    <xf numFmtId="0" fontId="8" fillId="0" borderId="0" xfId="3" applyFont="1" applyBorder="1" applyAlignment="1" applyProtection="1">
      <alignment horizontal="center"/>
    </xf>
    <xf numFmtId="0" fontId="8" fillId="0" borderId="0" xfId="3" applyFont="1" applyBorder="1" applyProtection="1"/>
    <xf numFmtId="0" fontId="7" fillId="0" borderId="0" xfId="3" applyFont="1" applyFill="1" applyBorder="1" applyAlignment="1" applyProtection="1">
      <alignment horizontal="center"/>
    </xf>
    <xf numFmtId="0" fontId="7" fillId="0" borderId="13" xfId="3" applyFont="1" applyBorder="1" applyAlignment="1" applyProtection="1">
      <alignment horizontal="left"/>
    </xf>
    <xf numFmtId="0" fontId="7" fillId="0" borderId="13" xfId="3" applyFont="1" applyBorder="1" applyAlignment="1" applyProtection="1">
      <alignment horizontal="center"/>
      <protection locked="0"/>
    </xf>
    <xf numFmtId="0" fontId="8" fillId="0" borderId="0" xfId="2" applyFont="1" applyBorder="1" applyProtection="1"/>
    <xf numFmtId="0" fontId="9" fillId="0" borderId="0" xfId="3" applyFont="1" applyFill="1" applyBorder="1" applyAlignment="1" applyProtection="1">
      <alignment horizontal="right"/>
    </xf>
    <xf numFmtId="164" fontId="9" fillId="3" borderId="0" xfId="3" applyNumberFormat="1" applyFont="1" applyFill="1" applyBorder="1" applyAlignment="1" applyProtection="1">
      <alignment horizontal="center"/>
    </xf>
    <xf numFmtId="164" fontId="9" fillId="0" borderId="0" xfId="3" applyNumberFormat="1" applyFont="1" applyFill="1" applyBorder="1" applyAlignment="1" applyProtection="1">
      <alignment horizontal="center"/>
    </xf>
    <xf numFmtId="0" fontId="7" fillId="0" borderId="14" xfId="3" applyFont="1" applyBorder="1" applyAlignment="1" applyProtection="1">
      <alignment horizontal="left"/>
    </xf>
    <xf numFmtId="165" fontId="7" fillId="0" borderId="14" xfId="3" applyNumberFormat="1" applyFont="1" applyBorder="1" applyAlignment="1" applyProtection="1">
      <alignment horizontal="left"/>
      <protection locked="0"/>
    </xf>
    <xf numFmtId="0" fontId="3" fillId="0" borderId="0" xfId="3" applyFont="1" applyFill="1" applyProtection="1"/>
    <xf numFmtId="0" fontId="10" fillId="0" borderId="6" xfId="3" applyFont="1" applyFill="1" applyBorder="1" applyAlignment="1" applyProtection="1">
      <alignment horizontal="left"/>
    </xf>
    <xf numFmtId="0" fontId="10" fillId="0" borderId="0" xfId="3" applyFont="1" applyFill="1" applyBorder="1" applyAlignment="1" applyProtection="1">
      <alignment horizontal="left"/>
    </xf>
    <xf numFmtId="165" fontId="7" fillId="0" borderId="0" xfId="3" applyNumberFormat="1" applyFont="1" applyFill="1" applyBorder="1" applyAlignment="1" applyProtection="1">
      <alignment horizontal="left"/>
    </xf>
    <xf numFmtId="0" fontId="8" fillId="0" borderId="0" xfId="3" applyFont="1" applyFill="1" applyBorder="1" applyAlignment="1" applyProtection="1">
      <alignment horizontal="center"/>
    </xf>
    <xf numFmtId="0" fontId="8" fillId="0" borderId="0" xfId="3" applyFont="1" applyFill="1" applyBorder="1" applyProtection="1"/>
    <xf numFmtId="0" fontId="3" fillId="0" borderId="0" xfId="2" applyFont="1" applyFill="1" applyProtection="1"/>
    <xf numFmtId="0" fontId="5" fillId="0" borderId="0" xfId="3" applyFont="1" applyAlignment="1" applyProtection="1">
      <alignment vertical="center" wrapText="1"/>
    </xf>
    <xf numFmtId="0" fontId="7" fillId="4" borderId="15" xfId="3" applyFont="1" applyFill="1" applyBorder="1" applyAlignment="1" applyProtection="1">
      <alignment horizontal="center" vertical="center" wrapText="1"/>
    </xf>
    <xf numFmtId="0" fontId="7" fillId="4" borderId="17" xfId="3" applyFont="1" applyFill="1" applyBorder="1" applyAlignment="1" applyProtection="1">
      <alignment horizontal="center" vertical="center" wrapText="1"/>
    </xf>
    <xf numFmtId="0" fontId="7" fillId="4" borderId="16" xfId="3" applyFont="1" applyFill="1" applyBorder="1" applyAlignment="1" applyProtection="1">
      <alignment horizontal="center" vertical="center" wrapText="1"/>
    </xf>
    <xf numFmtId="0" fontId="5" fillId="0" borderId="0" xfId="2" applyFont="1" applyAlignment="1" applyProtection="1">
      <alignment vertical="center" wrapText="1"/>
    </xf>
    <xf numFmtId="9" fontId="8" fillId="5" borderId="21" xfId="4" applyNumberFormat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vertical="center"/>
    </xf>
    <xf numFmtId="9" fontId="8" fillId="5" borderId="27" xfId="4" applyNumberFormat="1" applyFont="1" applyFill="1" applyBorder="1" applyAlignment="1" applyProtection="1">
      <alignment horizontal="center" vertical="center" wrapText="1"/>
    </xf>
    <xf numFmtId="9" fontId="8" fillId="5" borderId="29" xfId="4" applyNumberFormat="1" applyFont="1" applyFill="1" applyBorder="1" applyAlignment="1" applyProtection="1">
      <alignment horizontal="center" vertical="center" wrapText="1"/>
    </xf>
    <xf numFmtId="9" fontId="3" fillId="0" borderId="0" xfId="1" applyFont="1" applyAlignment="1" applyProtection="1">
      <alignment vertical="center"/>
    </xf>
    <xf numFmtId="9" fontId="8" fillId="5" borderId="34" xfId="4" applyNumberFormat="1" applyFont="1" applyFill="1" applyBorder="1" applyAlignment="1" applyProtection="1">
      <alignment horizontal="center" vertical="center" wrapText="1"/>
    </xf>
    <xf numFmtId="9" fontId="8" fillId="5" borderId="36" xfId="4" applyNumberFormat="1" applyFont="1" applyFill="1" applyBorder="1" applyAlignment="1" applyProtection="1">
      <alignment horizontal="center" vertical="center" wrapText="1"/>
    </xf>
    <xf numFmtId="9" fontId="8" fillId="5" borderId="33" xfId="4" applyNumberFormat="1" applyFont="1" applyFill="1" applyBorder="1" applyAlignment="1" applyProtection="1">
      <alignment horizontal="center" vertical="center" wrapText="1"/>
    </xf>
    <xf numFmtId="9" fontId="8" fillId="5" borderId="36" xfId="4" applyNumberFormat="1" applyFont="1" applyFill="1" applyBorder="1" applyAlignment="1" applyProtection="1">
      <alignment horizontal="left" vertical="center" wrapText="1"/>
    </xf>
    <xf numFmtId="0" fontId="3" fillId="0" borderId="0" xfId="2" applyFont="1" applyAlignment="1" applyProtection="1">
      <alignment vertical="center" wrapText="1"/>
    </xf>
    <xf numFmtId="9" fontId="8" fillId="5" borderId="38" xfId="4" applyNumberFormat="1" applyFont="1" applyFill="1" applyBorder="1" applyAlignment="1" applyProtection="1">
      <alignment horizontal="left" vertical="center" wrapText="1"/>
    </xf>
    <xf numFmtId="9" fontId="8" fillId="5" borderId="38" xfId="4" applyNumberFormat="1" applyFont="1" applyFill="1" applyBorder="1" applyAlignment="1" applyProtection="1">
      <alignment horizontal="center" vertical="center" wrapText="1"/>
    </xf>
    <xf numFmtId="9" fontId="8" fillId="5" borderId="33" xfId="4" applyNumberFormat="1" applyFont="1" applyFill="1" applyBorder="1" applyAlignment="1" applyProtection="1">
      <alignment horizontal="left" vertical="center" wrapText="1"/>
    </xf>
    <xf numFmtId="9" fontId="7" fillId="3" borderId="10" xfId="6" applyFont="1" applyFill="1" applyBorder="1" applyAlignment="1" applyProtection="1">
      <alignment horizontal="center"/>
    </xf>
    <xf numFmtId="9" fontId="8" fillId="0" borderId="0" xfId="6" applyFont="1" applyBorder="1" applyAlignment="1" applyProtection="1">
      <alignment horizontal="center"/>
    </xf>
    <xf numFmtId="9" fontId="7" fillId="3" borderId="10" xfId="6" applyNumberFormat="1" applyFont="1" applyFill="1" applyBorder="1" applyAlignment="1" applyProtection="1">
      <alignment horizontal="center"/>
    </xf>
    <xf numFmtId="0" fontId="8" fillId="0" borderId="6" xfId="3" applyFont="1" applyBorder="1" applyProtection="1"/>
    <xf numFmtId="9" fontId="8" fillId="0" borderId="12" xfId="6" applyFont="1" applyBorder="1" applyAlignment="1" applyProtection="1">
      <alignment horizontal="center"/>
    </xf>
    <xf numFmtId="0" fontId="5" fillId="0" borderId="0" xfId="3" applyFont="1" applyAlignment="1" applyProtection="1">
      <alignment vertical="center"/>
    </xf>
    <xf numFmtId="0" fontId="5" fillId="0" borderId="0" xfId="2" applyFont="1" applyAlignment="1" applyProtection="1">
      <alignment vertical="center"/>
    </xf>
    <xf numFmtId="0" fontId="3" fillId="0" borderId="6" xfId="3" applyFont="1" applyBorder="1" applyAlignment="1" applyProtection="1">
      <alignment horizontal="center"/>
    </xf>
    <xf numFmtId="0" fontId="3" fillId="0" borderId="0" xfId="3" applyFont="1" applyBorder="1" applyAlignment="1" applyProtection="1">
      <alignment horizontal="center"/>
    </xf>
    <xf numFmtId="0" fontId="3" fillId="0" borderId="0" xfId="3" applyFont="1" applyBorder="1" applyAlignment="1" applyProtection="1">
      <alignment horizontal="center" wrapText="1"/>
    </xf>
    <xf numFmtId="0" fontId="3" fillId="0" borderId="6" xfId="3" applyFont="1" applyBorder="1" applyProtection="1"/>
    <xf numFmtId="0" fontId="3" fillId="0" borderId="0" xfId="3" applyFont="1" applyBorder="1" applyProtection="1"/>
    <xf numFmtId="0" fontId="8" fillId="0" borderId="0" xfId="3" applyFont="1" applyProtection="1"/>
    <xf numFmtId="0" fontId="8" fillId="0" borderId="0" xfId="2" applyFont="1" applyProtection="1"/>
    <xf numFmtId="0" fontId="7" fillId="5" borderId="0" xfId="3" applyFont="1" applyFill="1" applyBorder="1" applyAlignment="1" applyProtection="1">
      <alignment horizontal="right"/>
    </xf>
    <xf numFmtId="0" fontId="7" fillId="5" borderId="0" xfId="3" applyFont="1" applyFill="1" applyBorder="1" applyAlignment="1" applyProtection="1">
      <alignment horizontal="center"/>
    </xf>
    <xf numFmtId="0" fontId="8" fillId="0" borderId="0" xfId="3" applyFont="1" applyBorder="1" applyAlignment="1" applyProtection="1">
      <alignment horizontal="right"/>
    </xf>
    <xf numFmtId="9" fontId="8" fillId="0" borderId="0" xfId="3" applyNumberFormat="1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center"/>
    </xf>
    <xf numFmtId="0" fontId="7" fillId="3" borderId="0" xfId="3" applyFont="1" applyFill="1" applyBorder="1" applyAlignment="1" applyProtection="1">
      <alignment horizontal="right"/>
    </xf>
    <xf numFmtId="9" fontId="7" fillId="3" borderId="0" xfId="6" applyFont="1" applyFill="1" applyBorder="1" applyAlignment="1" applyProtection="1">
      <alignment horizontal="center"/>
    </xf>
    <xf numFmtId="9" fontId="7" fillId="3" borderId="0" xfId="3" applyNumberFormat="1" applyFont="1" applyFill="1" applyBorder="1" applyAlignment="1" applyProtection="1">
      <alignment horizontal="center"/>
    </xf>
    <xf numFmtId="164" fontId="8" fillId="0" borderId="0" xfId="3" applyNumberFormat="1" applyFont="1" applyBorder="1" applyAlignment="1" applyProtection="1">
      <alignment horizontal="center"/>
    </xf>
    <xf numFmtId="9" fontId="8" fillId="0" borderId="0" xfId="6" applyFont="1" applyBorder="1" applyAlignment="1" applyProtection="1">
      <alignment horizontal="left"/>
    </xf>
    <xf numFmtId="0" fontId="13" fillId="0" borderId="6" xfId="3" applyFont="1" applyBorder="1" applyAlignment="1" applyProtection="1">
      <alignment horizontal="left"/>
    </xf>
    <xf numFmtId="0" fontId="14" fillId="0" borderId="0" xfId="2" applyFont="1" applyAlignment="1" applyProtection="1">
      <alignment vertical="center"/>
    </xf>
    <xf numFmtId="0" fontId="3" fillId="0" borderId="0" xfId="2" applyFont="1" applyBorder="1" applyAlignment="1" applyProtection="1">
      <alignment horizontal="center"/>
    </xf>
    <xf numFmtId="0" fontId="3" fillId="0" borderId="0" xfId="3" applyFont="1" applyAlignment="1" applyProtection="1">
      <alignment vertical="center"/>
    </xf>
    <xf numFmtId="0" fontId="3" fillId="0" borderId="37" xfId="2" applyFont="1" applyBorder="1" applyAlignment="1" applyProtection="1">
      <alignment vertical="center"/>
    </xf>
    <xf numFmtId="0" fontId="3" fillId="0" borderId="0" xfId="2" applyFont="1" applyBorder="1" applyAlignment="1" applyProtection="1">
      <alignment vertical="center"/>
    </xf>
    <xf numFmtId="9" fontId="12" fillId="5" borderId="36" xfId="4" applyNumberFormat="1" applyFont="1" applyFill="1" applyBorder="1" applyAlignment="1" applyProtection="1">
      <alignment horizontal="left" vertical="center" wrapText="1"/>
    </xf>
    <xf numFmtId="9" fontId="12" fillId="5" borderId="38" xfId="4" applyNumberFormat="1" applyFont="1" applyFill="1" applyBorder="1" applyAlignment="1" applyProtection="1">
      <alignment horizontal="left" vertical="center" wrapText="1"/>
    </xf>
    <xf numFmtId="9" fontId="12" fillId="5" borderId="33" xfId="4" applyNumberFormat="1" applyFont="1" applyFill="1" applyBorder="1" applyAlignment="1" applyProtection="1">
      <alignment horizontal="left" vertical="center" wrapText="1"/>
    </xf>
    <xf numFmtId="9" fontId="8" fillId="5" borderId="21" xfId="4" applyNumberFormat="1" applyFont="1" applyFill="1" applyBorder="1" applyAlignment="1" applyProtection="1">
      <alignment horizontal="center" vertical="center" wrapText="1"/>
    </xf>
    <xf numFmtId="9" fontId="8" fillId="5" borderId="33" xfId="4" applyNumberFormat="1" applyFont="1" applyFill="1" applyBorder="1" applyAlignment="1" applyProtection="1">
      <alignment horizontal="center" vertical="center" wrapText="1"/>
    </xf>
    <xf numFmtId="0" fontId="7" fillId="0" borderId="0" xfId="3" applyFont="1" applyBorder="1" applyAlignment="1" applyProtection="1">
      <alignment horizontal="right"/>
    </xf>
    <xf numFmtId="0" fontId="9" fillId="0" borderId="0" xfId="3" applyFont="1" applyFill="1" applyBorder="1" applyAlignment="1" applyProtection="1">
      <alignment horizontal="right"/>
    </xf>
    <xf numFmtId="0" fontId="5" fillId="0" borderId="12" xfId="3" applyFont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 vertical="center" textRotation="90" wrapText="1"/>
    </xf>
    <xf numFmtId="9" fontId="8" fillId="5" borderId="21" xfId="4" applyNumberFormat="1" applyFont="1" applyFill="1" applyBorder="1" applyAlignment="1" applyProtection="1">
      <alignment horizontal="center" vertical="center" wrapText="1"/>
    </xf>
    <xf numFmtId="9" fontId="8" fillId="5" borderId="33" xfId="4" applyNumberFormat="1" applyFont="1" applyFill="1" applyBorder="1" applyAlignment="1" applyProtection="1">
      <alignment horizontal="center" vertical="center" wrapText="1"/>
    </xf>
    <xf numFmtId="0" fontId="3" fillId="6" borderId="0" xfId="2" applyFont="1" applyFill="1" applyAlignment="1" applyProtection="1">
      <alignment vertical="center"/>
    </xf>
    <xf numFmtId="0" fontId="7" fillId="4" borderId="42" xfId="3" applyFont="1" applyFill="1" applyBorder="1" applyAlignment="1" applyProtection="1">
      <alignment horizontal="center" vertical="center" wrapText="1"/>
    </xf>
    <xf numFmtId="0" fontId="8" fillId="0" borderId="42" xfId="3" applyFont="1" applyFill="1" applyBorder="1" applyAlignment="1" applyProtection="1">
      <alignment vertical="center" wrapText="1"/>
    </xf>
    <xf numFmtId="0" fontId="9" fillId="4" borderId="42" xfId="3" applyFont="1" applyFill="1" applyBorder="1" applyAlignment="1" applyProtection="1">
      <alignment vertical="center" wrapText="1"/>
    </xf>
    <xf numFmtId="0" fontId="9" fillId="4" borderId="42" xfId="3" applyFont="1" applyFill="1" applyBorder="1" applyAlignment="1" applyProtection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7" fillId="4" borderId="43" xfId="3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5" fillId="0" borderId="0" xfId="3" applyFont="1" applyBorder="1" applyAlignment="1" applyProtection="1">
      <alignment horizontal="left"/>
    </xf>
    <xf numFmtId="0" fontId="5" fillId="0" borderId="0" xfId="3" applyFont="1" applyFill="1" applyBorder="1" applyAlignment="1" applyProtection="1">
      <alignment horizontal="left"/>
    </xf>
    <xf numFmtId="0" fontId="14" fillId="0" borderId="6" xfId="3" applyFont="1" applyBorder="1" applyAlignment="1" applyProtection="1">
      <alignment horizontal="left"/>
    </xf>
    <xf numFmtId="9" fontId="7" fillId="3" borderId="41" xfId="6" applyFont="1" applyFill="1" applyBorder="1" applyAlignment="1" applyProtection="1">
      <alignment horizontal="center"/>
    </xf>
    <xf numFmtId="9" fontId="7" fillId="3" borderId="41" xfId="6" applyNumberFormat="1" applyFont="1" applyFill="1" applyBorder="1" applyAlignment="1" applyProtection="1">
      <alignment horizontal="center"/>
    </xf>
    <xf numFmtId="9" fontId="8" fillId="5" borderId="42" xfId="4" applyNumberFormat="1" applyFont="1" applyFill="1" applyBorder="1" applyAlignment="1" applyProtection="1">
      <alignment horizontal="left" vertical="center" wrapText="1"/>
    </xf>
    <xf numFmtId="9" fontId="8" fillId="5" borderId="42" xfId="4" applyNumberFormat="1" applyFont="1" applyFill="1" applyBorder="1" applyAlignment="1" applyProtection="1">
      <alignment horizontal="center" vertical="center" wrapText="1"/>
    </xf>
    <xf numFmtId="9" fontId="8" fillId="5" borderId="45" xfId="4" applyNumberFormat="1" applyFont="1" applyFill="1" applyBorder="1" applyAlignment="1" applyProtection="1">
      <alignment horizontal="left" vertical="center" wrapText="1"/>
    </xf>
    <xf numFmtId="9" fontId="8" fillId="5" borderId="45" xfId="4" applyNumberFormat="1" applyFont="1" applyFill="1" applyBorder="1" applyAlignment="1" applyProtection="1">
      <alignment horizontal="center" vertical="center" wrapText="1"/>
    </xf>
    <xf numFmtId="9" fontId="8" fillId="5" borderId="50" xfId="4" applyNumberFormat="1" applyFont="1" applyFill="1" applyBorder="1" applyAlignment="1" applyProtection="1">
      <alignment horizontal="left" vertical="center" wrapText="1"/>
    </xf>
    <xf numFmtId="9" fontId="8" fillId="5" borderId="50" xfId="4" applyNumberFormat="1" applyFont="1" applyFill="1" applyBorder="1" applyAlignment="1" applyProtection="1">
      <alignment horizontal="center" vertical="center" wrapText="1"/>
    </xf>
    <xf numFmtId="0" fontId="3" fillId="0" borderId="8" xfId="2" applyFont="1" applyBorder="1" applyAlignment="1" applyProtection="1">
      <alignment vertical="center"/>
    </xf>
    <xf numFmtId="9" fontId="8" fillId="5" borderId="43" xfId="4" applyNumberFormat="1" applyFont="1" applyFill="1" applyBorder="1" applyAlignment="1" applyProtection="1">
      <alignment horizontal="center" vertical="center" wrapText="1"/>
    </xf>
    <xf numFmtId="9" fontId="8" fillId="0" borderId="0" xfId="3" applyNumberFormat="1" applyFont="1" applyBorder="1" applyAlignment="1" applyProtection="1"/>
    <xf numFmtId="0" fontId="8" fillId="0" borderId="13" xfId="2" applyFont="1" applyBorder="1" applyProtection="1"/>
    <xf numFmtId="0" fontId="3" fillId="0" borderId="14" xfId="2" applyFont="1" applyBorder="1" applyProtection="1"/>
    <xf numFmtId="9" fontId="8" fillId="5" borderId="21" xfId="6" applyFont="1" applyFill="1" applyBorder="1" applyAlignment="1" applyProtection="1">
      <alignment horizontal="center" vertical="center" wrapText="1"/>
    </xf>
    <xf numFmtId="9" fontId="8" fillId="5" borderId="33" xfId="6" applyFont="1" applyFill="1" applyBorder="1" applyAlignment="1" applyProtection="1">
      <alignment horizontal="center" vertical="center" wrapText="1"/>
    </xf>
    <xf numFmtId="9" fontId="8" fillId="5" borderId="22" xfId="6" applyFont="1" applyFill="1" applyBorder="1" applyAlignment="1" applyProtection="1">
      <alignment horizontal="center" vertical="center" wrapText="1"/>
    </xf>
    <xf numFmtId="9" fontId="8" fillId="5" borderId="35" xfId="6" applyFont="1" applyFill="1" applyBorder="1" applyAlignment="1" applyProtection="1">
      <alignment horizontal="center" vertical="center" wrapText="1"/>
    </xf>
    <xf numFmtId="0" fontId="5" fillId="0" borderId="39" xfId="3" applyFont="1" applyBorder="1" applyAlignment="1" applyProtection="1">
      <alignment horizontal="center" vertical="center" textRotation="90" wrapText="1"/>
    </xf>
    <xf numFmtId="0" fontId="5" fillId="0" borderId="40" xfId="3" applyFont="1" applyBorder="1" applyAlignment="1" applyProtection="1">
      <alignment horizontal="center" vertical="center" textRotation="90" wrapText="1"/>
    </xf>
    <xf numFmtId="0" fontId="8" fillId="5" borderId="18" xfId="4" applyFont="1" applyFill="1" applyBorder="1" applyAlignment="1" applyProtection="1">
      <alignment horizontal="center" vertical="center" wrapText="1"/>
    </xf>
    <xf numFmtId="0" fontId="8" fillId="5" borderId="30" xfId="4" applyFont="1" applyFill="1" applyBorder="1" applyAlignment="1" applyProtection="1">
      <alignment horizontal="center" vertical="center" wrapText="1"/>
    </xf>
    <xf numFmtId="0" fontId="8" fillId="5" borderId="19" xfId="3" applyFont="1" applyFill="1" applyBorder="1" applyAlignment="1" applyProtection="1">
      <alignment vertical="center" wrapText="1"/>
    </xf>
    <xf numFmtId="0" fontId="8" fillId="5" borderId="20" xfId="3" applyFont="1" applyFill="1" applyBorder="1" applyAlignment="1" applyProtection="1">
      <alignment vertical="center" wrapText="1"/>
    </xf>
    <xf numFmtId="0" fontId="8" fillId="5" borderId="31" xfId="3" applyFont="1" applyFill="1" applyBorder="1" applyAlignment="1" applyProtection="1">
      <alignment vertical="center" wrapText="1"/>
    </xf>
    <xf numFmtId="0" fontId="8" fillId="5" borderId="32" xfId="3" applyFont="1" applyFill="1" applyBorder="1" applyAlignment="1" applyProtection="1">
      <alignment vertical="center" wrapText="1"/>
    </xf>
    <xf numFmtId="0" fontId="8" fillId="5" borderId="21" xfId="4" applyFont="1" applyFill="1" applyBorder="1" applyAlignment="1" applyProtection="1">
      <alignment horizontal="center" vertical="center" wrapText="1"/>
    </xf>
    <xf numFmtId="0" fontId="8" fillId="5" borderId="33" xfId="4" applyFont="1" applyFill="1" applyBorder="1" applyAlignment="1" applyProtection="1">
      <alignment horizontal="center" vertical="center" wrapText="1"/>
    </xf>
    <xf numFmtId="9" fontId="8" fillId="5" borderId="21" xfId="4" applyNumberFormat="1" applyFont="1" applyFill="1" applyBorder="1" applyAlignment="1" applyProtection="1">
      <alignment horizontal="center" vertical="center" wrapText="1"/>
    </xf>
    <xf numFmtId="9" fontId="8" fillId="5" borderId="33" xfId="4" applyNumberFormat="1" applyFont="1" applyFill="1" applyBorder="1" applyAlignment="1" applyProtection="1">
      <alignment horizontal="center" vertical="center" wrapText="1"/>
    </xf>
    <xf numFmtId="0" fontId="5" fillId="0" borderId="39" xfId="3" applyFont="1" applyBorder="1" applyAlignment="1" applyProtection="1">
      <alignment horizontal="center" vertical="center" textRotation="90"/>
    </xf>
    <xf numFmtId="0" fontId="5" fillId="0" borderId="40" xfId="3" applyFont="1" applyBorder="1" applyAlignment="1" applyProtection="1">
      <alignment horizontal="center" vertical="center" textRotation="90"/>
    </xf>
    <xf numFmtId="0" fontId="5" fillId="0" borderId="41" xfId="3" applyFont="1" applyBorder="1" applyAlignment="1" applyProtection="1">
      <alignment horizontal="center" vertical="center" textRotation="90"/>
    </xf>
    <xf numFmtId="0" fontId="7" fillId="0" borderId="6" xfId="3" applyFont="1" applyBorder="1" applyAlignment="1" applyProtection="1">
      <alignment horizontal="right"/>
    </xf>
    <xf numFmtId="0" fontId="7" fillId="0" borderId="0" xfId="3" applyFont="1" applyBorder="1" applyAlignment="1" applyProtection="1">
      <alignment horizontal="right"/>
    </xf>
    <xf numFmtId="0" fontId="7" fillId="0" borderId="7" xfId="3" applyFont="1" applyBorder="1" applyAlignment="1" applyProtection="1">
      <alignment horizontal="right"/>
    </xf>
    <xf numFmtId="0" fontId="9" fillId="4" borderId="16" xfId="3" applyFont="1" applyFill="1" applyBorder="1" applyAlignment="1" applyProtection="1">
      <alignment horizontal="left" vertical="center" wrapText="1"/>
    </xf>
    <xf numFmtId="0" fontId="9" fillId="4" borderId="5" xfId="3" applyFont="1" applyFill="1" applyBorder="1" applyAlignment="1" applyProtection="1">
      <alignment horizontal="left" vertical="center" wrapText="1"/>
    </xf>
    <xf numFmtId="0" fontId="5" fillId="0" borderId="41" xfId="3" applyFont="1" applyBorder="1" applyAlignment="1" applyProtection="1">
      <alignment horizontal="center" vertical="center" textRotation="90" wrapText="1"/>
    </xf>
    <xf numFmtId="0" fontId="5" fillId="0" borderId="1" xfId="3" applyFont="1" applyBorder="1" applyAlignment="1" applyProtection="1">
      <alignment horizontal="center"/>
    </xf>
    <xf numFmtId="0" fontId="5" fillId="0" borderId="12" xfId="3" applyFont="1" applyBorder="1" applyAlignment="1" applyProtection="1">
      <alignment horizont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>
      <alignment horizontal="center" vertical="center"/>
    </xf>
    <xf numFmtId="0" fontId="3" fillId="2" borderId="6" xfId="2" applyFont="1" applyFill="1" applyBorder="1" applyAlignment="1" applyProtection="1">
      <alignment horizontal="center" vertical="center"/>
    </xf>
    <xf numFmtId="0" fontId="3" fillId="2" borderId="7" xfId="2" applyFont="1" applyFill="1" applyBorder="1" applyAlignment="1" applyProtection="1">
      <alignment horizontal="center" vertical="center"/>
    </xf>
    <xf numFmtId="0" fontId="3" fillId="2" borderId="8" xfId="2" applyFont="1" applyFill="1" applyBorder="1" applyAlignment="1" applyProtection="1">
      <alignment horizontal="center" vertical="center"/>
    </xf>
    <xf numFmtId="0" fontId="3" fillId="2" borderId="9" xfId="2" applyFont="1" applyFill="1" applyBorder="1" applyAlignment="1" applyProtection="1">
      <alignment horizontal="center" vertical="center"/>
    </xf>
    <xf numFmtId="0" fontId="5" fillId="0" borderId="3" xfId="2" applyFont="1" applyFill="1" applyBorder="1" applyAlignment="1" applyProtection="1">
      <alignment horizontal="center" vertical="center" wrapText="1"/>
    </xf>
    <xf numFmtId="0" fontId="5" fillId="0" borderId="4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6" fillId="0" borderId="3" xfId="2" applyFont="1" applyFill="1" applyBorder="1" applyAlignment="1" applyProtection="1">
      <alignment horizontal="center" vertical="center" wrapText="1"/>
    </xf>
    <xf numFmtId="0" fontId="6" fillId="0" borderId="4" xfId="2" applyFont="1" applyFill="1" applyBorder="1" applyAlignment="1" applyProtection="1">
      <alignment horizontal="center" vertical="center" wrapText="1"/>
    </xf>
    <xf numFmtId="0" fontId="6" fillId="0" borderId="5" xfId="2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right"/>
    </xf>
    <xf numFmtId="0" fontId="7" fillId="4" borderId="16" xfId="3" applyFont="1" applyFill="1" applyBorder="1" applyAlignment="1" applyProtection="1">
      <alignment horizontal="left" vertical="center" wrapText="1"/>
    </xf>
    <xf numFmtId="0" fontId="7" fillId="4" borderId="5" xfId="3" applyFont="1" applyFill="1" applyBorder="1" applyAlignment="1" applyProtection="1">
      <alignment horizontal="left" vertical="center" wrapText="1"/>
    </xf>
    <xf numFmtId="9" fontId="8" fillId="5" borderId="21" xfId="5" applyFont="1" applyFill="1" applyBorder="1" applyAlignment="1" applyProtection="1">
      <alignment horizontal="center" vertical="center" wrapText="1"/>
    </xf>
    <xf numFmtId="9" fontId="8" fillId="5" borderId="33" xfId="5" applyFont="1" applyFill="1" applyBorder="1" applyAlignment="1" applyProtection="1">
      <alignment horizontal="center" vertical="center" wrapText="1"/>
    </xf>
    <xf numFmtId="0" fontId="8" fillId="5" borderId="23" xfId="4" applyFont="1" applyFill="1" applyBorder="1" applyAlignment="1" applyProtection="1">
      <alignment horizontal="center" vertical="center" wrapText="1"/>
    </xf>
    <xf numFmtId="0" fontId="8" fillId="5" borderId="24" xfId="3" applyFont="1" applyFill="1" applyBorder="1" applyAlignment="1" applyProtection="1">
      <alignment vertical="center" wrapText="1"/>
    </xf>
    <xf numFmtId="0" fontId="8" fillId="5" borderId="25" xfId="3" applyFont="1" applyFill="1" applyBorder="1" applyAlignment="1" applyProtection="1">
      <alignment vertical="center" wrapText="1"/>
    </xf>
    <xf numFmtId="0" fontId="8" fillId="5" borderId="26" xfId="4" applyFont="1" applyFill="1" applyBorder="1" applyAlignment="1" applyProtection="1">
      <alignment horizontal="center" vertical="center" wrapText="1"/>
    </xf>
    <xf numFmtId="9" fontId="8" fillId="5" borderId="26" xfId="4" applyNumberFormat="1" applyFont="1" applyFill="1" applyBorder="1" applyAlignment="1" applyProtection="1">
      <alignment horizontal="center" vertical="center" wrapText="1"/>
    </xf>
    <xf numFmtId="9" fontId="8" fillId="5" borderId="26" xfId="5" applyFont="1" applyFill="1" applyBorder="1" applyAlignment="1" applyProtection="1">
      <alignment horizontal="center" vertical="center" wrapText="1"/>
    </xf>
    <xf numFmtId="9" fontId="8" fillId="5" borderId="26" xfId="6" applyFont="1" applyFill="1" applyBorder="1" applyAlignment="1" applyProtection="1">
      <alignment horizontal="center" vertical="center" wrapText="1"/>
    </xf>
    <xf numFmtId="9" fontId="8" fillId="5" borderId="28" xfId="6" applyFont="1" applyFill="1" applyBorder="1" applyAlignment="1" applyProtection="1">
      <alignment horizontal="center" vertical="center" wrapText="1"/>
    </xf>
    <xf numFmtId="0" fontId="8" fillId="5" borderId="18" xfId="2" applyFont="1" applyFill="1" applyBorder="1" applyAlignment="1" applyProtection="1">
      <alignment horizontal="center" vertical="center" wrapText="1"/>
    </xf>
    <xf numFmtId="0" fontId="8" fillId="5" borderId="23" xfId="2" applyFont="1" applyFill="1" applyBorder="1" applyAlignment="1" applyProtection="1">
      <alignment horizontal="center" vertical="center" wrapText="1"/>
    </xf>
    <xf numFmtId="0" fontId="8" fillId="5" borderId="30" xfId="2" applyFont="1" applyFill="1" applyBorder="1" applyAlignment="1" applyProtection="1">
      <alignment horizontal="center" vertical="center" wrapText="1"/>
    </xf>
    <xf numFmtId="0" fontId="15" fillId="0" borderId="3" xfId="2" applyFont="1" applyBorder="1" applyAlignment="1" applyProtection="1">
      <alignment horizontal="left" vertical="center" wrapText="1"/>
    </xf>
    <xf numFmtId="0" fontId="15" fillId="0" borderId="4" xfId="2" applyFont="1" applyBorder="1" applyAlignment="1" applyProtection="1">
      <alignment horizontal="left" vertical="center" wrapText="1"/>
    </xf>
    <xf numFmtId="0" fontId="7" fillId="0" borderId="1" xfId="3" applyFont="1" applyBorder="1" applyAlignment="1" applyProtection="1">
      <alignment horizontal="right"/>
    </xf>
    <xf numFmtId="0" fontId="7" fillId="0" borderId="12" xfId="3" applyFont="1" applyBorder="1" applyAlignment="1" applyProtection="1">
      <alignment horizontal="right"/>
    </xf>
    <xf numFmtId="0" fontId="7" fillId="0" borderId="2" xfId="3" applyFont="1" applyBorder="1" applyAlignment="1" applyProtection="1">
      <alignment horizontal="right"/>
    </xf>
    <xf numFmtId="9" fontId="8" fillId="0" borderId="0" xfId="3" applyNumberFormat="1" applyFont="1" applyBorder="1" applyAlignment="1" applyProtection="1">
      <alignment horizontal="left"/>
    </xf>
    <xf numFmtId="9" fontId="12" fillId="5" borderId="19" xfId="6" applyFont="1" applyFill="1" applyBorder="1" applyAlignment="1" applyProtection="1">
      <alignment horizontal="center" vertical="center" wrapText="1"/>
    </xf>
    <xf numFmtId="9" fontId="12" fillId="5" borderId="24" xfId="6" applyFont="1" applyFill="1" applyBorder="1" applyAlignment="1" applyProtection="1">
      <alignment horizontal="center" vertical="center" wrapText="1"/>
    </xf>
    <xf numFmtId="9" fontId="12" fillId="5" borderId="31" xfId="6" applyFont="1" applyFill="1" applyBorder="1" applyAlignment="1" applyProtection="1">
      <alignment horizontal="center" vertical="center" wrapText="1"/>
    </xf>
    <xf numFmtId="0" fontId="7" fillId="0" borderId="14" xfId="3" applyFont="1" applyBorder="1" applyAlignment="1" applyProtection="1">
      <alignment horizontal="left"/>
    </xf>
    <xf numFmtId="0" fontId="8" fillId="5" borderId="18" xfId="2" applyFont="1" applyFill="1" applyBorder="1" applyAlignment="1" applyProtection="1">
      <alignment horizontal="center" vertical="center"/>
    </xf>
    <xf numFmtId="0" fontId="8" fillId="5" borderId="30" xfId="2" applyFont="1" applyFill="1" applyBorder="1" applyAlignment="1" applyProtection="1">
      <alignment horizontal="center" vertical="center"/>
    </xf>
    <xf numFmtId="0" fontId="8" fillId="5" borderId="19" xfId="2" applyFont="1" applyFill="1" applyBorder="1" applyAlignment="1" applyProtection="1">
      <alignment horizontal="left" vertical="center" wrapText="1"/>
    </xf>
    <xf numFmtId="0" fontId="8" fillId="5" borderId="20" xfId="2" applyFont="1" applyFill="1" applyBorder="1" applyAlignment="1" applyProtection="1">
      <alignment horizontal="left" vertical="center" wrapText="1"/>
    </xf>
    <xf numFmtId="0" fontId="8" fillId="5" borderId="31" xfId="2" applyFont="1" applyFill="1" applyBorder="1" applyAlignment="1" applyProtection="1">
      <alignment horizontal="left" vertical="center" wrapText="1"/>
    </xf>
    <xf numFmtId="0" fontId="8" fillId="5" borderId="32" xfId="2" applyFont="1" applyFill="1" applyBorder="1" applyAlignment="1" applyProtection="1">
      <alignment horizontal="left" vertical="center" wrapText="1"/>
    </xf>
    <xf numFmtId="9" fontId="8" fillId="5" borderId="21" xfId="6" applyFont="1" applyFill="1" applyBorder="1" applyAlignment="1" applyProtection="1">
      <alignment horizontal="center" vertical="center"/>
    </xf>
    <xf numFmtId="9" fontId="8" fillId="5" borderId="33" xfId="6" applyFont="1" applyFill="1" applyBorder="1" applyAlignment="1" applyProtection="1">
      <alignment horizontal="center" vertical="center"/>
    </xf>
    <xf numFmtId="9" fontId="8" fillId="5" borderId="46" xfId="4" applyNumberFormat="1" applyFont="1" applyFill="1" applyBorder="1" applyAlignment="1" applyProtection="1">
      <alignment horizontal="center" vertical="center" wrapText="1"/>
    </xf>
    <xf numFmtId="9" fontId="8" fillId="5" borderId="48" xfId="4" applyNumberFormat="1" applyFont="1" applyFill="1" applyBorder="1" applyAlignment="1" applyProtection="1">
      <alignment horizontal="center" vertical="center" wrapText="1"/>
    </xf>
    <xf numFmtId="9" fontId="8" fillId="5" borderId="51" xfId="4" applyNumberFormat="1" applyFont="1" applyFill="1" applyBorder="1" applyAlignment="1" applyProtection="1">
      <alignment horizontal="center" vertical="center" wrapText="1"/>
    </xf>
    <xf numFmtId="9" fontId="8" fillId="5" borderId="54" xfId="4" applyNumberFormat="1" applyFont="1" applyFill="1" applyBorder="1" applyAlignment="1" applyProtection="1">
      <alignment horizontal="center" vertical="center" wrapText="1"/>
    </xf>
    <xf numFmtId="9" fontId="8" fillId="5" borderId="55" xfId="4" applyNumberFormat="1" applyFont="1" applyFill="1" applyBorder="1" applyAlignment="1" applyProtection="1">
      <alignment horizontal="center" vertical="center" wrapText="1"/>
    </xf>
    <xf numFmtId="9" fontId="8" fillId="0" borderId="21" xfId="6" applyFont="1" applyFill="1" applyBorder="1" applyAlignment="1" applyProtection="1">
      <alignment horizontal="center" vertical="center" wrapText="1"/>
    </xf>
    <xf numFmtId="9" fontId="8" fillId="0" borderId="33" xfId="6" applyFont="1" applyFill="1" applyBorder="1" applyAlignment="1" applyProtection="1">
      <alignment horizontal="center" vertical="center" wrapText="1"/>
    </xf>
    <xf numFmtId="0" fontId="5" fillId="2" borderId="3" xfId="2" applyFont="1" applyFill="1" applyBorder="1" applyAlignment="1" applyProtection="1">
      <alignment horizontal="center" vertical="center" wrapText="1"/>
    </xf>
    <xf numFmtId="0" fontId="5" fillId="2" borderId="5" xfId="2" applyFont="1" applyFill="1" applyBorder="1" applyAlignment="1" applyProtection="1">
      <alignment horizontal="center" vertical="center" wrapText="1"/>
    </xf>
    <xf numFmtId="0" fontId="5" fillId="0" borderId="5" xfId="2" applyFont="1" applyFill="1" applyBorder="1" applyAlignment="1" applyProtection="1">
      <alignment horizontal="center" vertical="center" wrapText="1"/>
    </xf>
    <xf numFmtId="0" fontId="8" fillId="5" borderId="45" xfId="2" applyFont="1" applyFill="1" applyBorder="1" applyAlignment="1" applyProtection="1">
      <alignment horizontal="center" vertical="center" wrapText="1"/>
    </xf>
    <xf numFmtId="0" fontId="8" fillId="5" borderId="43" xfId="2" applyFont="1" applyFill="1" applyBorder="1" applyAlignment="1" applyProtection="1">
      <alignment horizontal="center" vertical="center" wrapText="1"/>
    </xf>
    <xf numFmtId="0" fontId="8" fillId="5" borderId="45" xfId="3" applyFont="1" applyFill="1" applyBorder="1" applyAlignment="1" applyProtection="1">
      <alignment horizontal="left" vertical="center" wrapText="1"/>
    </xf>
    <xf numFmtId="0" fontId="8" fillId="5" borderId="43" xfId="3" applyFont="1" applyFill="1" applyBorder="1" applyAlignment="1" applyProtection="1">
      <alignment horizontal="left" vertical="center" wrapText="1"/>
    </xf>
    <xf numFmtId="0" fontId="8" fillId="5" borderId="45" xfId="4" applyFont="1" applyFill="1" applyBorder="1" applyAlignment="1" applyProtection="1">
      <alignment horizontal="center" vertical="center" wrapText="1"/>
    </xf>
    <xf numFmtId="0" fontId="8" fillId="5" borderId="43" xfId="4" applyFont="1" applyFill="1" applyBorder="1" applyAlignment="1" applyProtection="1">
      <alignment horizontal="center" vertical="center" wrapText="1"/>
    </xf>
    <xf numFmtId="9" fontId="8" fillId="5" borderId="45" xfId="4" applyNumberFormat="1" applyFont="1" applyFill="1" applyBorder="1" applyAlignment="1" applyProtection="1">
      <alignment horizontal="center" vertical="center" wrapText="1"/>
    </xf>
    <xf numFmtId="9" fontId="8" fillId="5" borderId="43" xfId="4" applyNumberFormat="1" applyFont="1" applyFill="1" applyBorder="1" applyAlignment="1" applyProtection="1">
      <alignment horizontal="center" vertical="center" wrapText="1"/>
    </xf>
    <xf numFmtId="9" fontId="8" fillId="5" borderId="45" xfId="6" applyFont="1" applyFill="1" applyBorder="1" applyAlignment="1" applyProtection="1">
      <alignment horizontal="center" vertical="center" wrapText="1"/>
    </xf>
    <xf numFmtId="9" fontId="8" fillId="5" borderId="43" xfId="6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9" fontId="8" fillId="5" borderId="42" xfId="4" applyNumberFormat="1" applyFont="1" applyFill="1" applyBorder="1" applyAlignment="1" applyProtection="1">
      <alignment horizontal="center" vertical="center" wrapText="1"/>
    </xf>
    <xf numFmtId="9" fontId="8" fillId="5" borderId="50" xfId="4" applyNumberFormat="1" applyFont="1" applyFill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center" vertical="center" textRotation="90" wrapText="1"/>
    </xf>
    <xf numFmtId="0" fontId="5" fillId="0" borderId="2" xfId="2" applyFont="1" applyBorder="1" applyAlignment="1" applyProtection="1">
      <alignment horizontal="center" vertical="center" textRotation="90" wrapText="1"/>
    </xf>
    <xf numFmtId="0" fontId="5" fillId="0" borderId="6" xfId="2" applyFont="1" applyBorder="1" applyAlignment="1" applyProtection="1">
      <alignment horizontal="center" vertical="center" textRotation="90" wrapText="1"/>
    </xf>
    <xf numFmtId="0" fontId="5" fillId="0" borderId="7" xfId="2" applyFont="1" applyBorder="1" applyAlignment="1" applyProtection="1">
      <alignment horizontal="center" vertical="center" textRotation="90" wrapText="1"/>
    </xf>
    <xf numFmtId="0" fontId="5" fillId="0" borderId="8" xfId="2" applyFont="1" applyBorder="1" applyAlignment="1" applyProtection="1">
      <alignment horizontal="center" vertical="center" textRotation="90" wrapText="1"/>
    </xf>
    <xf numFmtId="0" fontId="5" fillId="0" borderId="9" xfId="2" applyFont="1" applyBorder="1" applyAlignment="1" applyProtection="1">
      <alignment horizontal="center" vertical="center" textRotation="90" wrapText="1"/>
    </xf>
    <xf numFmtId="0" fontId="8" fillId="5" borderId="19" xfId="3" applyFont="1" applyFill="1" applyBorder="1" applyAlignment="1" applyProtection="1">
      <alignment horizontal="left" vertical="center" wrapText="1"/>
    </xf>
    <xf numFmtId="0" fontId="8" fillId="5" borderId="20" xfId="3" applyFont="1" applyFill="1" applyBorder="1" applyAlignment="1" applyProtection="1">
      <alignment horizontal="left" vertical="center" wrapText="1"/>
    </xf>
    <xf numFmtId="0" fontId="8" fillId="5" borderId="24" xfId="3" applyFont="1" applyFill="1" applyBorder="1" applyAlignment="1" applyProtection="1">
      <alignment horizontal="left" vertical="center" wrapText="1"/>
    </xf>
    <xf numFmtId="0" fontId="8" fillId="5" borderId="25" xfId="3" applyFont="1" applyFill="1" applyBorder="1" applyAlignment="1" applyProtection="1">
      <alignment horizontal="left" vertical="center" wrapText="1"/>
    </xf>
    <xf numFmtId="0" fontId="8" fillId="5" borderId="31" xfId="3" applyFont="1" applyFill="1" applyBorder="1" applyAlignment="1" applyProtection="1">
      <alignment horizontal="left" vertical="center" wrapText="1"/>
    </xf>
    <xf numFmtId="0" fontId="8" fillId="5" borderId="32" xfId="3" applyFont="1" applyFill="1" applyBorder="1" applyAlignment="1" applyProtection="1">
      <alignment horizontal="left" vertical="center" wrapText="1"/>
    </xf>
    <xf numFmtId="9" fontId="16" fillId="5" borderId="21" xfId="4" applyNumberFormat="1" applyFont="1" applyFill="1" applyBorder="1" applyAlignment="1" applyProtection="1">
      <alignment horizontal="center" vertical="center" wrapText="1"/>
    </xf>
    <xf numFmtId="9" fontId="16" fillId="5" borderId="26" xfId="4" applyNumberFormat="1" applyFont="1" applyFill="1" applyBorder="1" applyAlignment="1" applyProtection="1">
      <alignment horizontal="center" vertical="center" wrapText="1"/>
    </xf>
    <xf numFmtId="9" fontId="16" fillId="5" borderId="33" xfId="4" applyNumberFormat="1" applyFont="1" applyFill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center" vertical="center" textRotation="90"/>
    </xf>
    <xf numFmtId="0" fontId="5" fillId="0" borderId="2" xfId="2" applyFont="1" applyBorder="1" applyAlignment="1" applyProtection="1">
      <alignment horizontal="center" vertical="center" textRotation="90"/>
    </xf>
    <xf numFmtId="0" fontId="5" fillId="0" borderId="6" xfId="2" applyFont="1" applyBorder="1" applyAlignment="1" applyProtection="1">
      <alignment horizontal="center" vertical="center" textRotation="90"/>
    </xf>
    <xf numFmtId="0" fontId="5" fillId="0" borderId="7" xfId="2" applyFont="1" applyBorder="1" applyAlignment="1" applyProtection="1">
      <alignment horizontal="center" vertical="center" textRotation="90"/>
    </xf>
    <xf numFmtId="9" fontId="16" fillId="5" borderId="45" xfId="4" applyNumberFormat="1" applyFont="1" applyFill="1" applyBorder="1" applyAlignment="1" applyProtection="1">
      <alignment horizontal="center" vertical="center" wrapText="1"/>
    </xf>
    <xf numFmtId="9" fontId="16" fillId="5" borderId="43" xfId="4" applyNumberFormat="1" applyFont="1" applyFill="1" applyBorder="1" applyAlignment="1" applyProtection="1">
      <alignment horizontal="center" vertical="center" wrapText="1"/>
    </xf>
    <xf numFmtId="0" fontId="5" fillId="0" borderId="44" xfId="2" applyFont="1" applyBorder="1" applyAlignment="1" applyProtection="1">
      <alignment horizontal="center" vertical="center" textRotation="90"/>
    </xf>
    <xf numFmtId="0" fontId="5" fillId="0" borderId="45" xfId="2" applyFont="1" applyBorder="1" applyAlignment="1" applyProtection="1">
      <alignment horizontal="center" vertical="center" textRotation="90"/>
    </xf>
    <xf numFmtId="0" fontId="5" fillId="0" borderId="47" xfId="2" applyFont="1" applyBorder="1" applyAlignment="1" applyProtection="1">
      <alignment horizontal="center" vertical="center" textRotation="90"/>
    </xf>
    <xf numFmtId="0" fontId="5" fillId="0" borderId="42" xfId="2" applyFont="1" applyBorder="1" applyAlignment="1" applyProtection="1">
      <alignment horizontal="center" vertical="center" textRotation="90"/>
    </xf>
    <xf numFmtId="0" fontId="5" fillId="0" borderId="52" xfId="2" applyFont="1" applyBorder="1" applyAlignment="1" applyProtection="1">
      <alignment horizontal="center" vertical="center" textRotation="90"/>
    </xf>
    <xf numFmtId="0" fontId="5" fillId="0" borderId="49" xfId="2" applyFont="1" applyBorder="1" applyAlignment="1" applyProtection="1">
      <alignment horizontal="center" vertical="center" textRotation="90"/>
    </xf>
    <xf numFmtId="0" fontId="5" fillId="0" borderId="53" xfId="2" applyFont="1" applyBorder="1" applyAlignment="1" applyProtection="1">
      <alignment horizontal="center" vertical="center" textRotation="90"/>
    </xf>
    <xf numFmtId="0" fontId="8" fillId="5" borderId="44" xfId="2" applyFont="1" applyFill="1" applyBorder="1" applyAlignment="1" applyProtection="1">
      <alignment horizontal="center" vertical="center" wrapText="1"/>
    </xf>
    <xf numFmtId="0" fontId="8" fillId="5" borderId="47" xfId="2" applyFont="1" applyFill="1" applyBorder="1" applyAlignment="1" applyProtection="1">
      <alignment horizontal="center" vertical="center" wrapText="1"/>
    </xf>
    <xf numFmtId="0" fontId="8" fillId="5" borderId="49" xfId="2" applyFont="1" applyFill="1" applyBorder="1" applyAlignment="1" applyProtection="1">
      <alignment horizontal="center" vertical="center" wrapText="1"/>
    </xf>
    <xf numFmtId="0" fontId="8" fillId="5" borderId="42" xfId="2" applyFont="1" applyFill="1" applyBorder="1" applyAlignment="1" applyProtection="1">
      <alignment horizontal="center" vertical="center" wrapText="1"/>
    </xf>
    <xf numFmtId="0" fontId="8" fillId="5" borderId="50" xfId="2" applyFont="1" applyFill="1" applyBorder="1" applyAlignment="1" applyProtection="1">
      <alignment horizontal="center" vertical="center" wrapText="1"/>
    </xf>
    <xf numFmtId="0" fontId="8" fillId="5" borderId="42" xfId="4" applyFont="1" applyFill="1" applyBorder="1" applyAlignment="1" applyProtection="1">
      <alignment horizontal="center" vertical="center" wrapText="1"/>
    </xf>
    <xf numFmtId="0" fontId="8" fillId="5" borderId="50" xfId="4" applyFont="1" applyFill="1" applyBorder="1" applyAlignment="1" applyProtection="1">
      <alignment horizontal="center" vertical="center" wrapText="1"/>
    </xf>
    <xf numFmtId="9" fontId="8" fillId="5" borderId="46" xfId="6" applyFont="1" applyFill="1" applyBorder="1" applyAlignment="1" applyProtection="1">
      <alignment horizontal="center" vertical="center" wrapText="1"/>
    </xf>
    <xf numFmtId="9" fontId="8" fillId="5" borderId="48" xfId="6" applyFont="1" applyFill="1" applyBorder="1" applyAlignment="1" applyProtection="1">
      <alignment horizontal="center" vertical="center" wrapText="1"/>
    </xf>
    <xf numFmtId="0" fontId="5" fillId="0" borderId="1" xfId="3" applyFont="1" applyBorder="1" applyAlignment="1" applyProtection="1">
      <alignment horizontal="center" vertical="center" textRotation="90"/>
    </xf>
    <xf numFmtId="0" fontId="5" fillId="0" borderId="2" xfId="3" applyFont="1" applyBorder="1" applyAlignment="1" applyProtection="1">
      <alignment horizontal="center" vertical="center" textRotation="90"/>
    </xf>
    <xf numFmtId="0" fontId="5" fillId="0" borderId="6" xfId="3" applyFont="1" applyBorder="1" applyAlignment="1" applyProtection="1">
      <alignment horizontal="center" vertical="center" textRotation="90"/>
    </xf>
    <xf numFmtId="0" fontId="5" fillId="0" borderId="7" xfId="3" applyFont="1" applyBorder="1" applyAlignment="1" applyProtection="1">
      <alignment horizontal="center" vertical="center" textRotation="90"/>
    </xf>
    <xf numFmtId="0" fontId="5" fillId="0" borderId="8" xfId="3" applyFont="1" applyBorder="1" applyAlignment="1" applyProtection="1">
      <alignment horizontal="center" vertical="center" textRotation="90"/>
    </xf>
    <xf numFmtId="0" fontId="5" fillId="0" borderId="9" xfId="3" applyFont="1" applyBorder="1" applyAlignment="1" applyProtection="1">
      <alignment horizontal="center" vertical="center" textRotation="90"/>
    </xf>
    <xf numFmtId="9" fontId="16" fillId="5" borderId="21" xfId="5" applyFont="1" applyFill="1" applyBorder="1" applyAlignment="1" applyProtection="1">
      <alignment horizontal="center" vertical="center" wrapText="1"/>
    </xf>
    <xf numFmtId="9" fontId="16" fillId="5" borderId="26" xfId="5" applyFont="1" applyFill="1" applyBorder="1" applyAlignment="1" applyProtection="1">
      <alignment horizontal="center" vertical="center" wrapText="1"/>
    </xf>
    <xf numFmtId="9" fontId="16" fillId="5" borderId="33" xfId="5" applyFont="1" applyFill="1" applyBorder="1" applyAlignment="1" applyProtection="1">
      <alignment horizontal="center" vertical="center" wrapText="1"/>
    </xf>
    <xf numFmtId="9" fontId="12" fillId="5" borderId="21" xfId="5" applyFont="1" applyFill="1" applyBorder="1" applyAlignment="1" applyProtection="1">
      <alignment horizontal="center" vertical="center" wrapText="1"/>
    </xf>
    <xf numFmtId="9" fontId="12" fillId="5" borderId="33" xfId="5" applyFont="1" applyFill="1" applyBorder="1" applyAlignment="1" applyProtection="1">
      <alignment horizontal="center" vertical="center" wrapText="1"/>
    </xf>
    <xf numFmtId="9" fontId="12" fillId="5" borderId="26" xfId="5" applyFont="1" applyFill="1" applyBorder="1" applyAlignment="1" applyProtection="1">
      <alignment horizontal="center" vertical="center" wrapText="1"/>
    </xf>
    <xf numFmtId="0" fontId="8" fillId="0" borderId="13" xfId="3" applyFont="1" applyBorder="1" applyAlignment="1" applyProtection="1">
      <alignment horizontal="left"/>
    </xf>
    <xf numFmtId="0" fontId="8" fillId="0" borderId="14" xfId="3" applyFont="1" applyBorder="1" applyAlignment="1" applyProtection="1">
      <alignment horizontal="left"/>
    </xf>
  </cellXfs>
  <cellStyles count="9">
    <cellStyle name="Normal" xfId="0" builtinId="0"/>
    <cellStyle name="Normal 2" xfId="2"/>
    <cellStyle name="Normal 2 2" xfId="3"/>
    <cellStyle name="Normal 2 2 4" xfId="7"/>
    <cellStyle name="Normal 2 3" xfId="4"/>
    <cellStyle name="Normal 4" xfId="8"/>
    <cellStyle name="Percent" xfId="1" builtinId="5"/>
    <cellStyle name="Porcentaje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114300</xdr:rowOff>
    </xdr:from>
    <xdr:to>
      <xdr:col>9</xdr:col>
      <xdr:colOff>1381125</xdr:colOff>
      <xdr:row>45</xdr:row>
      <xdr:rowOff>114300</xdr:rowOff>
    </xdr:to>
    <xdr:cxnSp macro="">
      <xdr:nvCxnSpPr>
        <xdr:cNvPr id="2" name="2 Conector recto"/>
        <xdr:cNvCxnSpPr/>
      </xdr:nvCxnSpPr>
      <xdr:spPr>
        <a:xfrm>
          <a:off x="4057650" y="7896225"/>
          <a:ext cx="581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45</xdr:row>
      <xdr:rowOff>104775</xdr:rowOff>
    </xdr:from>
    <xdr:to>
      <xdr:col>4</xdr:col>
      <xdr:colOff>1143000</xdr:colOff>
      <xdr:row>45</xdr:row>
      <xdr:rowOff>104775</xdr:rowOff>
    </xdr:to>
    <xdr:cxnSp macro="">
      <xdr:nvCxnSpPr>
        <xdr:cNvPr id="3" name="3 Conector recto"/>
        <xdr:cNvCxnSpPr/>
      </xdr:nvCxnSpPr>
      <xdr:spPr>
        <a:xfrm>
          <a:off x="180975" y="7886700"/>
          <a:ext cx="3390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133350</xdr:colOff>
      <xdr:row>1</xdr:row>
      <xdr:rowOff>142875</xdr:rowOff>
    </xdr:from>
    <xdr:to>
      <xdr:col>3</xdr:col>
      <xdr:colOff>1276350</xdr:colOff>
      <xdr:row>3</xdr:row>
      <xdr:rowOff>123825</xdr:rowOff>
    </xdr:to>
    <xdr:pic>
      <xdr:nvPicPr>
        <xdr:cNvPr id="4" name="5 Imagen" descr="Sin títul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790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62</xdr:row>
      <xdr:rowOff>114300</xdr:rowOff>
    </xdr:from>
    <xdr:to>
      <xdr:col>10</xdr:col>
      <xdr:colOff>1381125</xdr:colOff>
      <xdr:row>62</xdr:row>
      <xdr:rowOff>114300</xdr:rowOff>
    </xdr:to>
    <xdr:cxnSp macro="">
      <xdr:nvCxnSpPr>
        <xdr:cNvPr id="2" name="2 Conector recto"/>
        <xdr:cNvCxnSpPr/>
      </xdr:nvCxnSpPr>
      <xdr:spPr>
        <a:xfrm>
          <a:off x="4324350" y="16097250"/>
          <a:ext cx="7286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62</xdr:row>
      <xdr:rowOff>104775</xdr:rowOff>
    </xdr:from>
    <xdr:to>
      <xdr:col>5</xdr:col>
      <xdr:colOff>1143000</xdr:colOff>
      <xdr:row>62</xdr:row>
      <xdr:rowOff>104775</xdr:rowOff>
    </xdr:to>
    <xdr:cxnSp macro="">
      <xdr:nvCxnSpPr>
        <xdr:cNvPr id="3" name="3 Conector recto"/>
        <xdr:cNvCxnSpPr/>
      </xdr:nvCxnSpPr>
      <xdr:spPr>
        <a:xfrm>
          <a:off x="447675" y="16087725"/>
          <a:ext cx="3390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133350</xdr:colOff>
      <xdr:row>1</xdr:row>
      <xdr:rowOff>142875</xdr:rowOff>
    </xdr:from>
    <xdr:to>
      <xdr:col>4</xdr:col>
      <xdr:colOff>1276350</xdr:colOff>
      <xdr:row>2</xdr:row>
      <xdr:rowOff>342900</xdr:rowOff>
    </xdr:to>
    <xdr:pic>
      <xdr:nvPicPr>
        <xdr:cNvPr id="4" name="5 Imagen" descr="Sin títul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4325"/>
          <a:ext cx="1790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114300</xdr:rowOff>
    </xdr:from>
    <xdr:to>
      <xdr:col>8</xdr:col>
      <xdr:colOff>1381125</xdr:colOff>
      <xdr:row>37</xdr:row>
      <xdr:rowOff>114300</xdr:rowOff>
    </xdr:to>
    <xdr:cxnSp macro="">
      <xdr:nvCxnSpPr>
        <xdr:cNvPr id="2" name="2 Conector recto"/>
        <xdr:cNvCxnSpPr/>
      </xdr:nvCxnSpPr>
      <xdr:spPr>
        <a:xfrm>
          <a:off x="4057650" y="7277100"/>
          <a:ext cx="581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37</xdr:row>
      <xdr:rowOff>104775</xdr:rowOff>
    </xdr:from>
    <xdr:to>
      <xdr:col>3</xdr:col>
      <xdr:colOff>1143000</xdr:colOff>
      <xdr:row>37</xdr:row>
      <xdr:rowOff>104775</xdr:rowOff>
    </xdr:to>
    <xdr:cxnSp macro="">
      <xdr:nvCxnSpPr>
        <xdr:cNvPr id="3" name="3 Conector recto"/>
        <xdr:cNvCxnSpPr/>
      </xdr:nvCxnSpPr>
      <xdr:spPr>
        <a:xfrm>
          <a:off x="180975" y="7267575"/>
          <a:ext cx="3390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133350</xdr:colOff>
      <xdr:row>1</xdr:row>
      <xdr:rowOff>142875</xdr:rowOff>
    </xdr:from>
    <xdr:to>
      <xdr:col>2</xdr:col>
      <xdr:colOff>1276350</xdr:colOff>
      <xdr:row>3</xdr:row>
      <xdr:rowOff>123825</xdr:rowOff>
    </xdr:to>
    <xdr:pic>
      <xdr:nvPicPr>
        <xdr:cNvPr id="4" name="5 Imagen" descr="Sin títul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790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43</xdr:row>
      <xdr:rowOff>114300</xdr:rowOff>
    </xdr:from>
    <xdr:to>
      <xdr:col>8</xdr:col>
      <xdr:colOff>1381125</xdr:colOff>
      <xdr:row>43</xdr:row>
      <xdr:rowOff>114300</xdr:rowOff>
    </xdr:to>
    <xdr:cxnSp macro="">
      <xdr:nvCxnSpPr>
        <xdr:cNvPr id="2" name="2 Conector recto"/>
        <xdr:cNvCxnSpPr/>
      </xdr:nvCxnSpPr>
      <xdr:spPr>
        <a:xfrm>
          <a:off x="4057650" y="8572500"/>
          <a:ext cx="7200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43</xdr:row>
      <xdr:rowOff>104775</xdr:rowOff>
    </xdr:from>
    <xdr:to>
      <xdr:col>3</xdr:col>
      <xdr:colOff>1143000</xdr:colOff>
      <xdr:row>43</xdr:row>
      <xdr:rowOff>104775</xdr:rowOff>
    </xdr:to>
    <xdr:cxnSp macro="">
      <xdr:nvCxnSpPr>
        <xdr:cNvPr id="3" name="3 Conector recto"/>
        <xdr:cNvCxnSpPr/>
      </xdr:nvCxnSpPr>
      <xdr:spPr>
        <a:xfrm>
          <a:off x="180975" y="8562975"/>
          <a:ext cx="3390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133350</xdr:colOff>
      <xdr:row>1</xdr:row>
      <xdr:rowOff>142875</xdr:rowOff>
    </xdr:from>
    <xdr:to>
      <xdr:col>2</xdr:col>
      <xdr:colOff>1276350</xdr:colOff>
      <xdr:row>3</xdr:row>
      <xdr:rowOff>123825</xdr:rowOff>
    </xdr:to>
    <xdr:pic>
      <xdr:nvPicPr>
        <xdr:cNvPr id="4" name="5 Imagen" descr="Sin títul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790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  <pageSetUpPr fitToPage="1"/>
  </sheetPr>
  <dimension ref="B1:Q53"/>
  <sheetViews>
    <sheetView showGridLines="0" view="pageBreakPreview" topLeftCell="B17" zoomScaleNormal="100" zoomScaleSheetLayoutView="100" workbookViewId="0">
      <selection activeCell="G31" sqref="G31:G32"/>
    </sheetView>
  </sheetViews>
  <sheetFormatPr defaultColWidth="9.109375" defaultRowHeight="12" x14ac:dyDescent="0.2"/>
  <cols>
    <col min="1" max="1" width="4.5546875" style="1" customWidth="1"/>
    <col min="2" max="2" width="8.109375" style="1" customWidth="1"/>
    <col min="3" max="3" width="9.6640625" style="1" customWidth="1"/>
    <col min="4" max="5" width="24.44140625" style="1" customWidth="1"/>
    <col min="6" max="6" width="11.44140625" style="1" customWidth="1"/>
    <col min="7" max="7" width="39.5546875" style="2" customWidth="1"/>
    <col min="8" max="9" width="20.33203125" style="1" customWidth="1"/>
    <col min="10" max="10" width="16.44140625" style="1" customWidth="1"/>
    <col min="11" max="11" width="12.5546875" style="1" customWidth="1"/>
    <col min="12" max="13" width="16" style="2" customWidth="1"/>
    <col min="14" max="14" width="12.44140625" style="1" customWidth="1"/>
    <col min="15" max="15" width="30.33203125" style="1" customWidth="1"/>
    <col min="16" max="258" width="9.109375" style="1"/>
    <col min="259" max="259" width="2.33203125" style="1" customWidth="1"/>
    <col min="260" max="260" width="9.6640625" style="1" customWidth="1"/>
    <col min="261" max="262" width="24.44140625" style="1" customWidth="1"/>
    <col min="263" max="263" width="11.44140625" style="1" customWidth="1"/>
    <col min="264" max="264" width="18.6640625" style="1" customWidth="1"/>
    <col min="265" max="265" width="20.33203125" style="1" customWidth="1"/>
    <col min="266" max="266" width="16.44140625" style="1" customWidth="1"/>
    <col min="267" max="267" width="12.5546875" style="1" customWidth="1"/>
    <col min="268" max="269" width="16" style="1" customWidth="1"/>
    <col min="270" max="270" width="12.44140625" style="1" customWidth="1"/>
    <col min="271" max="271" width="30.33203125" style="1" customWidth="1"/>
    <col min="272" max="514" width="9.109375" style="1"/>
    <col min="515" max="515" width="2.33203125" style="1" customWidth="1"/>
    <col min="516" max="516" width="9.6640625" style="1" customWidth="1"/>
    <col min="517" max="518" width="24.44140625" style="1" customWidth="1"/>
    <col min="519" max="519" width="11.44140625" style="1" customWidth="1"/>
    <col min="520" max="520" width="18.6640625" style="1" customWidth="1"/>
    <col min="521" max="521" width="20.33203125" style="1" customWidth="1"/>
    <col min="522" max="522" width="16.44140625" style="1" customWidth="1"/>
    <col min="523" max="523" width="12.5546875" style="1" customWidth="1"/>
    <col min="524" max="525" width="16" style="1" customWidth="1"/>
    <col min="526" max="526" width="12.44140625" style="1" customWidth="1"/>
    <col min="527" max="527" width="30.33203125" style="1" customWidth="1"/>
    <col min="528" max="770" width="9.109375" style="1"/>
    <col min="771" max="771" width="2.33203125" style="1" customWidth="1"/>
    <col min="772" max="772" width="9.6640625" style="1" customWidth="1"/>
    <col min="773" max="774" width="24.44140625" style="1" customWidth="1"/>
    <col min="775" max="775" width="11.44140625" style="1" customWidth="1"/>
    <col min="776" max="776" width="18.6640625" style="1" customWidth="1"/>
    <col min="777" max="777" width="20.33203125" style="1" customWidth="1"/>
    <col min="778" max="778" width="16.44140625" style="1" customWidth="1"/>
    <col min="779" max="779" width="12.5546875" style="1" customWidth="1"/>
    <col min="780" max="781" width="16" style="1" customWidth="1"/>
    <col min="782" max="782" width="12.44140625" style="1" customWidth="1"/>
    <col min="783" max="783" width="30.33203125" style="1" customWidth="1"/>
    <col min="784" max="1026" width="9.109375" style="1"/>
    <col min="1027" max="1027" width="2.33203125" style="1" customWidth="1"/>
    <col min="1028" max="1028" width="9.6640625" style="1" customWidth="1"/>
    <col min="1029" max="1030" width="24.44140625" style="1" customWidth="1"/>
    <col min="1031" max="1031" width="11.44140625" style="1" customWidth="1"/>
    <col min="1032" max="1032" width="18.6640625" style="1" customWidth="1"/>
    <col min="1033" max="1033" width="20.33203125" style="1" customWidth="1"/>
    <col min="1034" max="1034" width="16.44140625" style="1" customWidth="1"/>
    <col min="1035" max="1035" width="12.5546875" style="1" customWidth="1"/>
    <col min="1036" max="1037" width="16" style="1" customWidth="1"/>
    <col min="1038" max="1038" width="12.44140625" style="1" customWidth="1"/>
    <col min="1039" max="1039" width="30.33203125" style="1" customWidth="1"/>
    <col min="1040" max="1282" width="9.109375" style="1"/>
    <col min="1283" max="1283" width="2.33203125" style="1" customWidth="1"/>
    <col min="1284" max="1284" width="9.6640625" style="1" customWidth="1"/>
    <col min="1285" max="1286" width="24.44140625" style="1" customWidth="1"/>
    <col min="1287" max="1287" width="11.44140625" style="1" customWidth="1"/>
    <col min="1288" max="1288" width="18.6640625" style="1" customWidth="1"/>
    <col min="1289" max="1289" width="20.33203125" style="1" customWidth="1"/>
    <col min="1290" max="1290" width="16.44140625" style="1" customWidth="1"/>
    <col min="1291" max="1291" width="12.5546875" style="1" customWidth="1"/>
    <col min="1292" max="1293" width="16" style="1" customWidth="1"/>
    <col min="1294" max="1294" width="12.44140625" style="1" customWidth="1"/>
    <col min="1295" max="1295" width="30.33203125" style="1" customWidth="1"/>
    <col min="1296" max="1538" width="9.109375" style="1"/>
    <col min="1539" max="1539" width="2.33203125" style="1" customWidth="1"/>
    <col min="1540" max="1540" width="9.6640625" style="1" customWidth="1"/>
    <col min="1541" max="1542" width="24.44140625" style="1" customWidth="1"/>
    <col min="1543" max="1543" width="11.44140625" style="1" customWidth="1"/>
    <col min="1544" max="1544" width="18.6640625" style="1" customWidth="1"/>
    <col min="1545" max="1545" width="20.33203125" style="1" customWidth="1"/>
    <col min="1546" max="1546" width="16.44140625" style="1" customWidth="1"/>
    <col min="1547" max="1547" width="12.5546875" style="1" customWidth="1"/>
    <col min="1548" max="1549" width="16" style="1" customWidth="1"/>
    <col min="1550" max="1550" width="12.44140625" style="1" customWidth="1"/>
    <col min="1551" max="1551" width="30.33203125" style="1" customWidth="1"/>
    <col min="1552" max="1794" width="9.109375" style="1"/>
    <col min="1795" max="1795" width="2.33203125" style="1" customWidth="1"/>
    <col min="1796" max="1796" width="9.6640625" style="1" customWidth="1"/>
    <col min="1797" max="1798" width="24.44140625" style="1" customWidth="1"/>
    <col min="1799" max="1799" width="11.44140625" style="1" customWidth="1"/>
    <col min="1800" max="1800" width="18.6640625" style="1" customWidth="1"/>
    <col min="1801" max="1801" width="20.33203125" style="1" customWidth="1"/>
    <col min="1802" max="1802" width="16.44140625" style="1" customWidth="1"/>
    <col min="1803" max="1803" width="12.5546875" style="1" customWidth="1"/>
    <col min="1804" max="1805" width="16" style="1" customWidth="1"/>
    <col min="1806" max="1806" width="12.44140625" style="1" customWidth="1"/>
    <col min="1807" max="1807" width="30.33203125" style="1" customWidth="1"/>
    <col min="1808" max="2050" width="9.109375" style="1"/>
    <col min="2051" max="2051" width="2.33203125" style="1" customWidth="1"/>
    <col min="2052" max="2052" width="9.6640625" style="1" customWidth="1"/>
    <col min="2053" max="2054" width="24.44140625" style="1" customWidth="1"/>
    <col min="2055" max="2055" width="11.44140625" style="1" customWidth="1"/>
    <col min="2056" max="2056" width="18.6640625" style="1" customWidth="1"/>
    <col min="2057" max="2057" width="20.33203125" style="1" customWidth="1"/>
    <col min="2058" max="2058" width="16.44140625" style="1" customWidth="1"/>
    <col min="2059" max="2059" width="12.5546875" style="1" customWidth="1"/>
    <col min="2060" max="2061" width="16" style="1" customWidth="1"/>
    <col min="2062" max="2062" width="12.44140625" style="1" customWidth="1"/>
    <col min="2063" max="2063" width="30.33203125" style="1" customWidth="1"/>
    <col min="2064" max="2306" width="9.109375" style="1"/>
    <col min="2307" max="2307" width="2.33203125" style="1" customWidth="1"/>
    <col min="2308" max="2308" width="9.6640625" style="1" customWidth="1"/>
    <col min="2309" max="2310" width="24.44140625" style="1" customWidth="1"/>
    <col min="2311" max="2311" width="11.44140625" style="1" customWidth="1"/>
    <col min="2312" max="2312" width="18.6640625" style="1" customWidth="1"/>
    <col min="2313" max="2313" width="20.33203125" style="1" customWidth="1"/>
    <col min="2314" max="2314" width="16.44140625" style="1" customWidth="1"/>
    <col min="2315" max="2315" width="12.5546875" style="1" customWidth="1"/>
    <col min="2316" max="2317" width="16" style="1" customWidth="1"/>
    <col min="2318" max="2318" width="12.44140625" style="1" customWidth="1"/>
    <col min="2319" max="2319" width="30.33203125" style="1" customWidth="1"/>
    <col min="2320" max="2562" width="9.109375" style="1"/>
    <col min="2563" max="2563" width="2.33203125" style="1" customWidth="1"/>
    <col min="2564" max="2564" width="9.6640625" style="1" customWidth="1"/>
    <col min="2565" max="2566" width="24.44140625" style="1" customWidth="1"/>
    <col min="2567" max="2567" width="11.44140625" style="1" customWidth="1"/>
    <col min="2568" max="2568" width="18.6640625" style="1" customWidth="1"/>
    <col min="2569" max="2569" width="20.33203125" style="1" customWidth="1"/>
    <col min="2570" max="2570" width="16.44140625" style="1" customWidth="1"/>
    <col min="2571" max="2571" width="12.5546875" style="1" customWidth="1"/>
    <col min="2572" max="2573" width="16" style="1" customWidth="1"/>
    <col min="2574" max="2574" width="12.44140625" style="1" customWidth="1"/>
    <col min="2575" max="2575" width="30.33203125" style="1" customWidth="1"/>
    <col min="2576" max="2818" width="9.109375" style="1"/>
    <col min="2819" max="2819" width="2.33203125" style="1" customWidth="1"/>
    <col min="2820" max="2820" width="9.6640625" style="1" customWidth="1"/>
    <col min="2821" max="2822" width="24.44140625" style="1" customWidth="1"/>
    <col min="2823" max="2823" width="11.44140625" style="1" customWidth="1"/>
    <col min="2824" max="2824" width="18.6640625" style="1" customWidth="1"/>
    <col min="2825" max="2825" width="20.33203125" style="1" customWidth="1"/>
    <col min="2826" max="2826" width="16.44140625" style="1" customWidth="1"/>
    <col min="2827" max="2827" width="12.5546875" style="1" customWidth="1"/>
    <col min="2828" max="2829" width="16" style="1" customWidth="1"/>
    <col min="2830" max="2830" width="12.44140625" style="1" customWidth="1"/>
    <col min="2831" max="2831" width="30.33203125" style="1" customWidth="1"/>
    <col min="2832" max="3074" width="9.109375" style="1"/>
    <col min="3075" max="3075" width="2.33203125" style="1" customWidth="1"/>
    <col min="3076" max="3076" width="9.6640625" style="1" customWidth="1"/>
    <col min="3077" max="3078" width="24.44140625" style="1" customWidth="1"/>
    <col min="3079" max="3079" width="11.44140625" style="1" customWidth="1"/>
    <col min="3080" max="3080" width="18.6640625" style="1" customWidth="1"/>
    <col min="3081" max="3081" width="20.33203125" style="1" customWidth="1"/>
    <col min="3082" max="3082" width="16.44140625" style="1" customWidth="1"/>
    <col min="3083" max="3083" width="12.5546875" style="1" customWidth="1"/>
    <col min="3084" max="3085" width="16" style="1" customWidth="1"/>
    <col min="3086" max="3086" width="12.44140625" style="1" customWidth="1"/>
    <col min="3087" max="3087" width="30.33203125" style="1" customWidth="1"/>
    <col min="3088" max="3330" width="9.109375" style="1"/>
    <col min="3331" max="3331" width="2.33203125" style="1" customWidth="1"/>
    <col min="3332" max="3332" width="9.6640625" style="1" customWidth="1"/>
    <col min="3333" max="3334" width="24.44140625" style="1" customWidth="1"/>
    <col min="3335" max="3335" width="11.44140625" style="1" customWidth="1"/>
    <col min="3336" max="3336" width="18.6640625" style="1" customWidth="1"/>
    <col min="3337" max="3337" width="20.33203125" style="1" customWidth="1"/>
    <col min="3338" max="3338" width="16.44140625" style="1" customWidth="1"/>
    <col min="3339" max="3339" width="12.5546875" style="1" customWidth="1"/>
    <col min="3340" max="3341" width="16" style="1" customWidth="1"/>
    <col min="3342" max="3342" width="12.44140625" style="1" customWidth="1"/>
    <col min="3343" max="3343" width="30.33203125" style="1" customWidth="1"/>
    <col min="3344" max="3586" width="9.109375" style="1"/>
    <col min="3587" max="3587" width="2.33203125" style="1" customWidth="1"/>
    <col min="3588" max="3588" width="9.6640625" style="1" customWidth="1"/>
    <col min="3589" max="3590" width="24.44140625" style="1" customWidth="1"/>
    <col min="3591" max="3591" width="11.44140625" style="1" customWidth="1"/>
    <col min="3592" max="3592" width="18.6640625" style="1" customWidth="1"/>
    <col min="3593" max="3593" width="20.33203125" style="1" customWidth="1"/>
    <col min="3594" max="3594" width="16.44140625" style="1" customWidth="1"/>
    <col min="3595" max="3595" width="12.5546875" style="1" customWidth="1"/>
    <col min="3596" max="3597" width="16" style="1" customWidth="1"/>
    <col min="3598" max="3598" width="12.44140625" style="1" customWidth="1"/>
    <col min="3599" max="3599" width="30.33203125" style="1" customWidth="1"/>
    <col min="3600" max="3842" width="9.109375" style="1"/>
    <col min="3843" max="3843" width="2.33203125" style="1" customWidth="1"/>
    <col min="3844" max="3844" width="9.6640625" style="1" customWidth="1"/>
    <col min="3845" max="3846" width="24.44140625" style="1" customWidth="1"/>
    <col min="3847" max="3847" width="11.44140625" style="1" customWidth="1"/>
    <col min="3848" max="3848" width="18.6640625" style="1" customWidth="1"/>
    <col min="3849" max="3849" width="20.33203125" style="1" customWidth="1"/>
    <col min="3850" max="3850" width="16.44140625" style="1" customWidth="1"/>
    <col min="3851" max="3851" width="12.5546875" style="1" customWidth="1"/>
    <col min="3852" max="3853" width="16" style="1" customWidth="1"/>
    <col min="3854" max="3854" width="12.44140625" style="1" customWidth="1"/>
    <col min="3855" max="3855" width="30.33203125" style="1" customWidth="1"/>
    <col min="3856" max="4098" width="9.109375" style="1"/>
    <col min="4099" max="4099" width="2.33203125" style="1" customWidth="1"/>
    <col min="4100" max="4100" width="9.6640625" style="1" customWidth="1"/>
    <col min="4101" max="4102" width="24.44140625" style="1" customWidth="1"/>
    <col min="4103" max="4103" width="11.44140625" style="1" customWidth="1"/>
    <col min="4104" max="4104" width="18.6640625" style="1" customWidth="1"/>
    <col min="4105" max="4105" width="20.33203125" style="1" customWidth="1"/>
    <col min="4106" max="4106" width="16.44140625" style="1" customWidth="1"/>
    <col min="4107" max="4107" width="12.5546875" style="1" customWidth="1"/>
    <col min="4108" max="4109" width="16" style="1" customWidth="1"/>
    <col min="4110" max="4110" width="12.44140625" style="1" customWidth="1"/>
    <col min="4111" max="4111" width="30.33203125" style="1" customWidth="1"/>
    <col min="4112" max="4354" width="9.109375" style="1"/>
    <col min="4355" max="4355" width="2.33203125" style="1" customWidth="1"/>
    <col min="4356" max="4356" width="9.6640625" style="1" customWidth="1"/>
    <col min="4357" max="4358" width="24.44140625" style="1" customWidth="1"/>
    <col min="4359" max="4359" width="11.44140625" style="1" customWidth="1"/>
    <col min="4360" max="4360" width="18.6640625" style="1" customWidth="1"/>
    <col min="4361" max="4361" width="20.33203125" style="1" customWidth="1"/>
    <col min="4362" max="4362" width="16.44140625" style="1" customWidth="1"/>
    <col min="4363" max="4363" width="12.5546875" style="1" customWidth="1"/>
    <col min="4364" max="4365" width="16" style="1" customWidth="1"/>
    <col min="4366" max="4366" width="12.44140625" style="1" customWidth="1"/>
    <col min="4367" max="4367" width="30.33203125" style="1" customWidth="1"/>
    <col min="4368" max="4610" width="9.109375" style="1"/>
    <col min="4611" max="4611" width="2.33203125" style="1" customWidth="1"/>
    <col min="4612" max="4612" width="9.6640625" style="1" customWidth="1"/>
    <col min="4613" max="4614" width="24.44140625" style="1" customWidth="1"/>
    <col min="4615" max="4615" width="11.44140625" style="1" customWidth="1"/>
    <col min="4616" max="4616" width="18.6640625" style="1" customWidth="1"/>
    <col min="4617" max="4617" width="20.33203125" style="1" customWidth="1"/>
    <col min="4618" max="4618" width="16.44140625" style="1" customWidth="1"/>
    <col min="4619" max="4619" width="12.5546875" style="1" customWidth="1"/>
    <col min="4620" max="4621" width="16" style="1" customWidth="1"/>
    <col min="4622" max="4622" width="12.44140625" style="1" customWidth="1"/>
    <col min="4623" max="4623" width="30.33203125" style="1" customWidth="1"/>
    <col min="4624" max="4866" width="9.109375" style="1"/>
    <col min="4867" max="4867" width="2.33203125" style="1" customWidth="1"/>
    <col min="4868" max="4868" width="9.6640625" style="1" customWidth="1"/>
    <col min="4869" max="4870" width="24.44140625" style="1" customWidth="1"/>
    <col min="4871" max="4871" width="11.44140625" style="1" customWidth="1"/>
    <col min="4872" max="4872" width="18.6640625" style="1" customWidth="1"/>
    <col min="4873" max="4873" width="20.33203125" style="1" customWidth="1"/>
    <col min="4874" max="4874" width="16.44140625" style="1" customWidth="1"/>
    <col min="4875" max="4875" width="12.5546875" style="1" customWidth="1"/>
    <col min="4876" max="4877" width="16" style="1" customWidth="1"/>
    <col min="4878" max="4878" width="12.44140625" style="1" customWidth="1"/>
    <col min="4879" max="4879" width="30.33203125" style="1" customWidth="1"/>
    <col min="4880" max="5122" width="9.109375" style="1"/>
    <col min="5123" max="5123" width="2.33203125" style="1" customWidth="1"/>
    <col min="5124" max="5124" width="9.6640625" style="1" customWidth="1"/>
    <col min="5125" max="5126" width="24.44140625" style="1" customWidth="1"/>
    <col min="5127" max="5127" width="11.44140625" style="1" customWidth="1"/>
    <col min="5128" max="5128" width="18.6640625" style="1" customWidth="1"/>
    <col min="5129" max="5129" width="20.33203125" style="1" customWidth="1"/>
    <col min="5130" max="5130" width="16.44140625" style="1" customWidth="1"/>
    <col min="5131" max="5131" width="12.5546875" style="1" customWidth="1"/>
    <col min="5132" max="5133" width="16" style="1" customWidth="1"/>
    <col min="5134" max="5134" width="12.44140625" style="1" customWidth="1"/>
    <col min="5135" max="5135" width="30.33203125" style="1" customWidth="1"/>
    <col min="5136" max="5378" width="9.109375" style="1"/>
    <col min="5379" max="5379" width="2.33203125" style="1" customWidth="1"/>
    <col min="5380" max="5380" width="9.6640625" style="1" customWidth="1"/>
    <col min="5381" max="5382" width="24.44140625" style="1" customWidth="1"/>
    <col min="5383" max="5383" width="11.44140625" style="1" customWidth="1"/>
    <col min="5384" max="5384" width="18.6640625" style="1" customWidth="1"/>
    <col min="5385" max="5385" width="20.33203125" style="1" customWidth="1"/>
    <col min="5386" max="5386" width="16.44140625" style="1" customWidth="1"/>
    <col min="5387" max="5387" width="12.5546875" style="1" customWidth="1"/>
    <col min="5388" max="5389" width="16" style="1" customWidth="1"/>
    <col min="5390" max="5390" width="12.44140625" style="1" customWidth="1"/>
    <col min="5391" max="5391" width="30.33203125" style="1" customWidth="1"/>
    <col min="5392" max="5634" width="9.109375" style="1"/>
    <col min="5635" max="5635" width="2.33203125" style="1" customWidth="1"/>
    <col min="5636" max="5636" width="9.6640625" style="1" customWidth="1"/>
    <col min="5637" max="5638" width="24.44140625" style="1" customWidth="1"/>
    <col min="5639" max="5639" width="11.44140625" style="1" customWidth="1"/>
    <col min="5640" max="5640" width="18.6640625" style="1" customWidth="1"/>
    <col min="5641" max="5641" width="20.33203125" style="1" customWidth="1"/>
    <col min="5642" max="5642" width="16.44140625" style="1" customWidth="1"/>
    <col min="5643" max="5643" width="12.5546875" style="1" customWidth="1"/>
    <col min="5644" max="5645" width="16" style="1" customWidth="1"/>
    <col min="5646" max="5646" width="12.44140625" style="1" customWidth="1"/>
    <col min="5647" max="5647" width="30.33203125" style="1" customWidth="1"/>
    <col min="5648" max="5890" width="9.109375" style="1"/>
    <col min="5891" max="5891" width="2.33203125" style="1" customWidth="1"/>
    <col min="5892" max="5892" width="9.6640625" style="1" customWidth="1"/>
    <col min="5893" max="5894" width="24.44140625" style="1" customWidth="1"/>
    <col min="5895" max="5895" width="11.44140625" style="1" customWidth="1"/>
    <col min="5896" max="5896" width="18.6640625" style="1" customWidth="1"/>
    <col min="5897" max="5897" width="20.33203125" style="1" customWidth="1"/>
    <col min="5898" max="5898" width="16.44140625" style="1" customWidth="1"/>
    <col min="5899" max="5899" width="12.5546875" style="1" customWidth="1"/>
    <col min="5900" max="5901" width="16" style="1" customWidth="1"/>
    <col min="5902" max="5902" width="12.44140625" style="1" customWidth="1"/>
    <col min="5903" max="5903" width="30.33203125" style="1" customWidth="1"/>
    <col min="5904" max="6146" width="9.109375" style="1"/>
    <col min="6147" max="6147" width="2.33203125" style="1" customWidth="1"/>
    <col min="6148" max="6148" width="9.6640625" style="1" customWidth="1"/>
    <col min="6149" max="6150" width="24.44140625" style="1" customWidth="1"/>
    <col min="6151" max="6151" width="11.44140625" style="1" customWidth="1"/>
    <col min="6152" max="6152" width="18.6640625" style="1" customWidth="1"/>
    <col min="6153" max="6153" width="20.33203125" style="1" customWidth="1"/>
    <col min="6154" max="6154" width="16.44140625" style="1" customWidth="1"/>
    <col min="6155" max="6155" width="12.5546875" style="1" customWidth="1"/>
    <col min="6156" max="6157" width="16" style="1" customWidth="1"/>
    <col min="6158" max="6158" width="12.44140625" style="1" customWidth="1"/>
    <col min="6159" max="6159" width="30.33203125" style="1" customWidth="1"/>
    <col min="6160" max="6402" width="9.109375" style="1"/>
    <col min="6403" max="6403" width="2.33203125" style="1" customWidth="1"/>
    <col min="6404" max="6404" width="9.6640625" style="1" customWidth="1"/>
    <col min="6405" max="6406" width="24.44140625" style="1" customWidth="1"/>
    <col min="6407" max="6407" width="11.44140625" style="1" customWidth="1"/>
    <col min="6408" max="6408" width="18.6640625" style="1" customWidth="1"/>
    <col min="6409" max="6409" width="20.33203125" style="1" customWidth="1"/>
    <col min="6410" max="6410" width="16.44140625" style="1" customWidth="1"/>
    <col min="6411" max="6411" width="12.5546875" style="1" customWidth="1"/>
    <col min="6412" max="6413" width="16" style="1" customWidth="1"/>
    <col min="6414" max="6414" width="12.44140625" style="1" customWidth="1"/>
    <col min="6415" max="6415" width="30.33203125" style="1" customWidth="1"/>
    <col min="6416" max="6658" width="9.109375" style="1"/>
    <col min="6659" max="6659" width="2.33203125" style="1" customWidth="1"/>
    <col min="6660" max="6660" width="9.6640625" style="1" customWidth="1"/>
    <col min="6661" max="6662" width="24.44140625" style="1" customWidth="1"/>
    <col min="6663" max="6663" width="11.44140625" style="1" customWidth="1"/>
    <col min="6664" max="6664" width="18.6640625" style="1" customWidth="1"/>
    <col min="6665" max="6665" width="20.33203125" style="1" customWidth="1"/>
    <col min="6666" max="6666" width="16.44140625" style="1" customWidth="1"/>
    <col min="6667" max="6667" width="12.5546875" style="1" customWidth="1"/>
    <col min="6668" max="6669" width="16" style="1" customWidth="1"/>
    <col min="6670" max="6670" width="12.44140625" style="1" customWidth="1"/>
    <col min="6671" max="6671" width="30.33203125" style="1" customWidth="1"/>
    <col min="6672" max="6914" width="9.109375" style="1"/>
    <col min="6915" max="6915" width="2.33203125" style="1" customWidth="1"/>
    <col min="6916" max="6916" width="9.6640625" style="1" customWidth="1"/>
    <col min="6917" max="6918" width="24.44140625" style="1" customWidth="1"/>
    <col min="6919" max="6919" width="11.44140625" style="1" customWidth="1"/>
    <col min="6920" max="6920" width="18.6640625" style="1" customWidth="1"/>
    <col min="6921" max="6921" width="20.33203125" style="1" customWidth="1"/>
    <col min="6922" max="6922" width="16.44140625" style="1" customWidth="1"/>
    <col min="6923" max="6923" width="12.5546875" style="1" customWidth="1"/>
    <col min="6924" max="6925" width="16" style="1" customWidth="1"/>
    <col min="6926" max="6926" width="12.44140625" style="1" customWidth="1"/>
    <col min="6927" max="6927" width="30.33203125" style="1" customWidth="1"/>
    <col min="6928" max="7170" width="9.109375" style="1"/>
    <col min="7171" max="7171" width="2.33203125" style="1" customWidth="1"/>
    <col min="7172" max="7172" width="9.6640625" style="1" customWidth="1"/>
    <col min="7173" max="7174" width="24.44140625" style="1" customWidth="1"/>
    <col min="7175" max="7175" width="11.44140625" style="1" customWidth="1"/>
    <col min="7176" max="7176" width="18.6640625" style="1" customWidth="1"/>
    <col min="7177" max="7177" width="20.33203125" style="1" customWidth="1"/>
    <col min="7178" max="7178" width="16.44140625" style="1" customWidth="1"/>
    <col min="7179" max="7179" width="12.5546875" style="1" customWidth="1"/>
    <col min="7180" max="7181" width="16" style="1" customWidth="1"/>
    <col min="7182" max="7182" width="12.44140625" style="1" customWidth="1"/>
    <col min="7183" max="7183" width="30.33203125" style="1" customWidth="1"/>
    <col min="7184" max="7426" width="9.109375" style="1"/>
    <col min="7427" max="7427" width="2.33203125" style="1" customWidth="1"/>
    <col min="7428" max="7428" width="9.6640625" style="1" customWidth="1"/>
    <col min="7429" max="7430" width="24.44140625" style="1" customWidth="1"/>
    <col min="7431" max="7431" width="11.44140625" style="1" customWidth="1"/>
    <col min="7432" max="7432" width="18.6640625" style="1" customWidth="1"/>
    <col min="7433" max="7433" width="20.33203125" style="1" customWidth="1"/>
    <col min="7434" max="7434" width="16.44140625" style="1" customWidth="1"/>
    <col min="7435" max="7435" width="12.5546875" style="1" customWidth="1"/>
    <col min="7436" max="7437" width="16" style="1" customWidth="1"/>
    <col min="7438" max="7438" width="12.44140625" style="1" customWidth="1"/>
    <col min="7439" max="7439" width="30.33203125" style="1" customWidth="1"/>
    <col min="7440" max="7682" width="9.109375" style="1"/>
    <col min="7683" max="7683" width="2.33203125" style="1" customWidth="1"/>
    <col min="7684" max="7684" width="9.6640625" style="1" customWidth="1"/>
    <col min="7685" max="7686" width="24.44140625" style="1" customWidth="1"/>
    <col min="7687" max="7687" width="11.44140625" style="1" customWidth="1"/>
    <col min="7688" max="7688" width="18.6640625" style="1" customWidth="1"/>
    <col min="7689" max="7689" width="20.33203125" style="1" customWidth="1"/>
    <col min="7690" max="7690" width="16.44140625" style="1" customWidth="1"/>
    <col min="7691" max="7691" width="12.5546875" style="1" customWidth="1"/>
    <col min="7692" max="7693" width="16" style="1" customWidth="1"/>
    <col min="7694" max="7694" width="12.44140625" style="1" customWidth="1"/>
    <col min="7695" max="7695" width="30.33203125" style="1" customWidth="1"/>
    <col min="7696" max="7938" width="9.109375" style="1"/>
    <col min="7939" max="7939" width="2.33203125" style="1" customWidth="1"/>
    <col min="7940" max="7940" width="9.6640625" style="1" customWidth="1"/>
    <col min="7941" max="7942" width="24.44140625" style="1" customWidth="1"/>
    <col min="7943" max="7943" width="11.44140625" style="1" customWidth="1"/>
    <col min="7944" max="7944" width="18.6640625" style="1" customWidth="1"/>
    <col min="7945" max="7945" width="20.33203125" style="1" customWidth="1"/>
    <col min="7946" max="7946" width="16.44140625" style="1" customWidth="1"/>
    <col min="7947" max="7947" width="12.5546875" style="1" customWidth="1"/>
    <col min="7948" max="7949" width="16" style="1" customWidth="1"/>
    <col min="7950" max="7950" width="12.44140625" style="1" customWidth="1"/>
    <col min="7951" max="7951" width="30.33203125" style="1" customWidth="1"/>
    <col min="7952" max="8194" width="9.109375" style="1"/>
    <col min="8195" max="8195" width="2.33203125" style="1" customWidth="1"/>
    <col min="8196" max="8196" width="9.6640625" style="1" customWidth="1"/>
    <col min="8197" max="8198" width="24.44140625" style="1" customWidth="1"/>
    <col min="8199" max="8199" width="11.44140625" style="1" customWidth="1"/>
    <col min="8200" max="8200" width="18.6640625" style="1" customWidth="1"/>
    <col min="8201" max="8201" width="20.33203125" style="1" customWidth="1"/>
    <col min="8202" max="8202" width="16.44140625" style="1" customWidth="1"/>
    <col min="8203" max="8203" width="12.5546875" style="1" customWidth="1"/>
    <col min="8204" max="8205" width="16" style="1" customWidth="1"/>
    <col min="8206" max="8206" width="12.44140625" style="1" customWidth="1"/>
    <col min="8207" max="8207" width="30.33203125" style="1" customWidth="1"/>
    <col min="8208" max="8450" width="9.109375" style="1"/>
    <col min="8451" max="8451" width="2.33203125" style="1" customWidth="1"/>
    <col min="8452" max="8452" width="9.6640625" style="1" customWidth="1"/>
    <col min="8453" max="8454" width="24.44140625" style="1" customWidth="1"/>
    <col min="8455" max="8455" width="11.44140625" style="1" customWidth="1"/>
    <col min="8456" max="8456" width="18.6640625" style="1" customWidth="1"/>
    <col min="8457" max="8457" width="20.33203125" style="1" customWidth="1"/>
    <col min="8458" max="8458" width="16.44140625" style="1" customWidth="1"/>
    <col min="8459" max="8459" width="12.5546875" style="1" customWidth="1"/>
    <col min="8460" max="8461" width="16" style="1" customWidth="1"/>
    <col min="8462" max="8462" width="12.44140625" style="1" customWidth="1"/>
    <col min="8463" max="8463" width="30.33203125" style="1" customWidth="1"/>
    <col min="8464" max="8706" width="9.109375" style="1"/>
    <col min="8707" max="8707" width="2.33203125" style="1" customWidth="1"/>
    <col min="8708" max="8708" width="9.6640625" style="1" customWidth="1"/>
    <col min="8709" max="8710" width="24.44140625" style="1" customWidth="1"/>
    <col min="8711" max="8711" width="11.44140625" style="1" customWidth="1"/>
    <col min="8712" max="8712" width="18.6640625" style="1" customWidth="1"/>
    <col min="8713" max="8713" width="20.33203125" style="1" customWidth="1"/>
    <col min="8714" max="8714" width="16.44140625" style="1" customWidth="1"/>
    <col min="8715" max="8715" width="12.5546875" style="1" customWidth="1"/>
    <col min="8716" max="8717" width="16" style="1" customWidth="1"/>
    <col min="8718" max="8718" width="12.44140625" style="1" customWidth="1"/>
    <col min="8719" max="8719" width="30.33203125" style="1" customWidth="1"/>
    <col min="8720" max="8962" width="9.109375" style="1"/>
    <col min="8963" max="8963" width="2.33203125" style="1" customWidth="1"/>
    <col min="8964" max="8964" width="9.6640625" style="1" customWidth="1"/>
    <col min="8965" max="8966" width="24.44140625" style="1" customWidth="1"/>
    <col min="8967" max="8967" width="11.44140625" style="1" customWidth="1"/>
    <col min="8968" max="8968" width="18.6640625" style="1" customWidth="1"/>
    <col min="8969" max="8969" width="20.33203125" style="1" customWidth="1"/>
    <col min="8970" max="8970" width="16.44140625" style="1" customWidth="1"/>
    <col min="8971" max="8971" width="12.5546875" style="1" customWidth="1"/>
    <col min="8972" max="8973" width="16" style="1" customWidth="1"/>
    <col min="8974" max="8974" width="12.44140625" style="1" customWidth="1"/>
    <col min="8975" max="8975" width="30.33203125" style="1" customWidth="1"/>
    <col min="8976" max="9218" width="9.109375" style="1"/>
    <col min="9219" max="9219" width="2.33203125" style="1" customWidth="1"/>
    <col min="9220" max="9220" width="9.6640625" style="1" customWidth="1"/>
    <col min="9221" max="9222" width="24.44140625" style="1" customWidth="1"/>
    <col min="9223" max="9223" width="11.44140625" style="1" customWidth="1"/>
    <col min="9224" max="9224" width="18.6640625" style="1" customWidth="1"/>
    <col min="9225" max="9225" width="20.33203125" style="1" customWidth="1"/>
    <col min="9226" max="9226" width="16.44140625" style="1" customWidth="1"/>
    <col min="9227" max="9227" width="12.5546875" style="1" customWidth="1"/>
    <col min="9228" max="9229" width="16" style="1" customWidth="1"/>
    <col min="9230" max="9230" width="12.44140625" style="1" customWidth="1"/>
    <col min="9231" max="9231" width="30.33203125" style="1" customWidth="1"/>
    <col min="9232" max="9474" width="9.109375" style="1"/>
    <col min="9475" max="9475" width="2.33203125" style="1" customWidth="1"/>
    <col min="9476" max="9476" width="9.6640625" style="1" customWidth="1"/>
    <col min="9477" max="9478" width="24.44140625" style="1" customWidth="1"/>
    <col min="9479" max="9479" width="11.44140625" style="1" customWidth="1"/>
    <col min="9480" max="9480" width="18.6640625" style="1" customWidth="1"/>
    <col min="9481" max="9481" width="20.33203125" style="1" customWidth="1"/>
    <col min="9482" max="9482" width="16.44140625" style="1" customWidth="1"/>
    <col min="9483" max="9483" width="12.5546875" style="1" customWidth="1"/>
    <col min="9484" max="9485" width="16" style="1" customWidth="1"/>
    <col min="9486" max="9486" width="12.44140625" style="1" customWidth="1"/>
    <col min="9487" max="9487" width="30.33203125" style="1" customWidth="1"/>
    <col min="9488" max="9730" width="9.109375" style="1"/>
    <col min="9731" max="9731" width="2.33203125" style="1" customWidth="1"/>
    <col min="9732" max="9732" width="9.6640625" style="1" customWidth="1"/>
    <col min="9733" max="9734" width="24.44140625" style="1" customWidth="1"/>
    <col min="9735" max="9735" width="11.44140625" style="1" customWidth="1"/>
    <col min="9736" max="9736" width="18.6640625" style="1" customWidth="1"/>
    <col min="9737" max="9737" width="20.33203125" style="1" customWidth="1"/>
    <col min="9738" max="9738" width="16.44140625" style="1" customWidth="1"/>
    <col min="9739" max="9739" width="12.5546875" style="1" customWidth="1"/>
    <col min="9740" max="9741" width="16" style="1" customWidth="1"/>
    <col min="9742" max="9742" width="12.44140625" style="1" customWidth="1"/>
    <col min="9743" max="9743" width="30.33203125" style="1" customWidth="1"/>
    <col min="9744" max="9986" width="9.109375" style="1"/>
    <col min="9987" max="9987" width="2.33203125" style="1" customWidth="1"/>
    <col min="9988" max="9988" width="9.6640625" style="1" customWidth="1"/>
    <col min="9989" max="9990" width="24.44140625" style="1" customWidth="1"/>
    <col min="9991" max="9991" width="11.44140625" style="1" customWidth="1"/>
    <col min="9992" max="9992" width="18.6640625" style="1" customWidth="1"/>
    <col min="9993" max="9993" width="20.33203125" style="1" customWidth="1"/>
    <col min="9994" max="9994" width="16.44140625" style="1" customWidth="1"/>
    <col min="9995" max="9995" width="12.5546875" style="1" customWidth="1"/>
    <col min="9996" max="9997" width="16" style="1" customWidth="1"/>
    <col min="9998" max="9998" width="12.44140625" style="1" customWidth="1"/>
    <col min="9999" max="9999" width="30.33203125" style="1" customWidth="1"/>
    <col min="10000" max="10242" width="9.109375" style="1"/>
    <col min="10243" max="10243" width="2.33203125" style="1" customWidth="1"/>
    <col min="10244" max="10244" width="9.6640625" style="1" customWidth="1"/>
    <col min="10245" max="10246" width="24.44140625" style="1" customWidth="1"/>
    <col min="10247" max="10247" width="11.44140625" style="1" customWidth="1"/>
    <col min="10248" max="10248" width="18.6640625" style="1" customWidth="1"/>
    <col min="10249" max="10249" width="20.33203125" style="1" customWidth="1"/>
    <col min="10250" max="10250" width="16.44140625" style="1" customWidth="1"/>
    <col min="10251" max="10251" width="12.5546875" style="1" customWidth="1"/>
    <col min="10252" max="10253" width="16" style="1" customWidth="1"/>
    <col min="10254" max="10254" width="12.44140625" style="1" customWidth="1"/>
    <col min="10255" max="10255" width="30.33203125" style="1" customWidth="1"/>
    <col min="10256" max="10498" width="9.109375" style="1"/>
    <col min="10499" max="10499" width="2.33203125" style="1" customWidth="1"/>
    <col min="10500" max="10500" width="9.6640625" style="1" customWidth="1"/>
    <col min="10501" max="10502" width="24.44140625" style="1" customWidth="1"/>
    <col min="10503" max="10503" width="11.44140625" style="1" customWidth="1"/>
    <col min="10504" max="10504" width="18.6640625" style="1" customWidth="1"/>
    <col min="10505" max="10505" width="20.33203125" style="1" customWidth="1"/>
    <col min="10506" max="10506" width="16.44140625" style="1" customWidth="1"/>
    <col min="10507" max="10507" width="12.5546875" style="1" customWidth="1"/>
    <col min="10508" max="10509" width="16" style="1" customWidth="1"/>
    <col min="10510" max="10510" width="12.44140625" style="1" customWidth="1"/>
    <col min="10511" max="10511" width="30.33203125" style="1" customWidth="1"/>
    <col min="10512" max="10754" width="9.109375" style="1"/>
    <col min="10755" max="10755" width="2.33203125" style="1" customWidth="1"/>
    <col min="10756" max="10756" width="9.6640625" style="1" customWidth="1"/>
    <col min="10757" max="10758" width="24.44140625" style="1" customWidth="1"/>
    <col min="10759" max="10759" width="11.44140625" style="1" customWidth="1"/>
    <col min="10760" max="10760" width="18.6640625" style="1" customWidth="1"/>
    <col min="10761" max="10761" width="20.33203125" style="1" customWidth="1"/>
    <col min="10762" max="10762" width="16.44140625" style="1" customWidth="1"/>
    <col min="10763" max="10763" width="12.5546875" style="1" customWidth="1"/>
    <col min="10764" max="10765" width="16" style="1" customWidth="1"/>
    <col min="10766" max="10766" width="12.44140625" style="1" customWidth="1"/>
    <col min="10767" max="10767" width="30.33203125" style="1" customWidth="1"/>
    <col min="10768" max="11010" width="9.109375" style="1"/>
    <col min="11011" max="11011" width="2.33203125" style="1" customWidth="1"/>
    <col min="11012" max="11012" width="9.6640625" style="1" customWidth="1"/>
    <col min="11013" max="11014" width="24.44140625" style="1" customWidth="1"/>
    <col min="11015" max="11015" width="11.44140625" style="1" customWidth="1"/>
    <col min="11016" max="11016" width="18.6640625" style="1" customWidth="1"/>
    <col min="11017" max="11017" width="20.33203125" style="1" customWidth="1"/>
    <col min="11018" max="11018" width="16.44140625" style="1" customWidth="1"/>
    <col min="11019" max="11019" width="12.5546875" style="1" customWidth="1"/>
    <col min="11020" max="11021" width="16" style="1" customWidth="1"/>
    <col min="11022" max="11022" width="12.44140625" style="1" customWidth="1"/>
    <col min="11023" max="11023" width="30.33203125" style="1" customWidth="1"/>
    <col min="11024" max="11266" width="9.109375" style="1"/>
    <col min="11267" max="11267" width="2.33203125" style="1" customWidth="1"/>
    <col min="11268" max="11268" width="9.6640625" style="1" customWidth="1"/>
    <col min="11269" max="11270" width="24.44140625" style="1" customWidth="1"/>
    <col min="11271" max="11271" width="11.44140625" style="1" customWidth="1"/>
    <col min="11272" max="11272" width="18.6640625" style="1" customWidth="1"/>
    <col min="11273" max="11273" width="20.33203125" style="1" customWidth="1"/>
    <col min="11274" max="11274" width="16.44140625" style="1" customWidth="1"/>
    <col min="11275" max="11275" width="12.5546875" style="1" customWidth="1"/>
    <col min="11276" max="11277" width="16" style="1" customWidth="1"/>
    <col min="11278" max="11278" width="12.44140625" style="1" customWidth="1"/>
    <col min="11279" max="11279" width="30.33203125" style="1" customWidth="1"/>
    <col min="11280" max="11522" width="9.109375" style="1"/>
    <col min="11523" max="11523" width="2.33203125" style="1" customWidth="1"/>
    <col min="11524" max="11524" width="9.6640625" style="1" customWidth="1"/>
    <col min="11525" max="11526" width="24.44140625" style="1" customWidth="1"/>
    <col min="11527" max="11527" width="11.44140625" style="1" customWidth="1"/>
    <col min="11528" max="11528" width="18.6640625" style="1" customWidth="1"/>
    <col min="11529" max="11529" width="20.33203125" style="1" customWidth="1"/>
    <col min="11530" max="11530" width="16.44140625" style="1" customWidth="1"/>
    <col min="11531" max="11531" width="12.5546875" style="1" customWidth="1"/>
    <col min="11532" max="11533" width="16" style="1" customWidth="1"/>
    <col min="11534" max="11534" width="12.44140625" style="1" customWidth="1"/>
    <col min="11535" max="11535" width="30.33203125" style="1" customWidth="1"/>
    <col min="11536" max="11778" width="9.109375" style="1"/>
    <col min="11779" max="11779" width="2.33203125" style="1" customWidth="1"/>
    <col min="11780" max="11780" width="9.6640625" style="1" customWidth="1"/>
    <col min="11781" max="11782" width="24.44140625" style="1" customWidth="1"/>
    <col min="11783" max="11783" width="11.44140625" style="1" customWidth="1"/>
    <col min="11784" max="11784" width="18.6640625" style="1" customWidth="1"/>
    <col min="11785" max="11785" width="20.33203125" style="1" customWidth="1"/>
    <col min="11786" max="11786" width="16.44140625" style="1" customWidth="1"/>
    <col min="11787" max="11787" width="12.5546875" style="1" customWidth="1"/>
    <col min="11788" max="11789" width="16" style="1" customWidth="1"/>
    <col min="11790" max="11790" width="12.44140625" style="1" customWidth="1"/>
    <col min="11791" max="11791" width="30.33203125" style="1" customWidth="1"/>
    <col min="11792" max="12034" width="9.109375" style="1"/>
    <col min="12035" max="12035" width="2.33203125" style="1" customWidth="1"/>
    <col min="12036" max="12036" width="9.6640625" style="1" customWidth="1"/>
    <col min="12037" max="12038" width="24.44140625" style="1" customWidth="1"/>
    <col min="12039" max="12039" width="11.44140625" style="1" customWidth="1"/>
    <col min="12040" max="12040" width="18.6640625" style="1" customWidth="1"/>
    <col min="12041" max="12041" width="20.33203125" style="1" customWidth="1"/>
    <col min="12042" max="12042" width="16.44140625" style="1" customWidth="1"/>
    <col min="12043" max="12043" width="12.5546875" style="1" customWidth="1"/>
    <col min="12044" max="12045" width="16" style="1" customWidth="1"/>
    <col min="12046" max="12046" width="12.44140625" style="1" customWidth="1"/>
    <col min="12047" max="12047" width="30.33203125" style="1" customWidth="1"/>
    <col min="12048" max="12290" width="9.109375" style="1"/>
    <col min="12291" max="12291" width="2.33203125" style="1" customWidth="1"/>
    <col min="12292" max="12292" width="9.6640625" style="1" customWidth="1"/>
    <col min="12293" max="12294" width="24.44140625" style="1" customWidth="1"/>
    <col min="12295" max="12295" width="11.44140625" style="1" customWidth="1"/>
    <col min="12296" max="12296" width="18.6640625" style="1" customWidth="1"/>
    <col min="12297" max="12297" width="20.33203125" style="1" customWidth="1"/>
    <col min="12298" max="12298" width="16.44140625" style="1" customWidth="1"/>
    <col min="12299" max="12299" width="12.5546875" style="1" customWidth="1"/>
    <col min="12300" max="12301" width="16" style="1" customWidth="1"/>
    <col min="12302" max="12302" width="12.44140625" style="1" customWidth="1"/>
    <col min="12303" max="12303" width="30.33203125" style="1" customWidth="1"/>
    <col min="12304" max="12546" width="9.109375" style="1"/>
    <col min="12547" max="12547" width="2.33203125" style="1" customWidth="1"/>
    <col min="12548" max="12548" width="9.6640625" style="1" customWidth="1"/>
    <col min="12549" max="12550" width="24.44140625" style="1" customWidth="1"/>
    <col min="12551" max="12551" width="11.44140625" style="1" customWidth="1"/>
    <col min="12552" max="12552" width="18.6640625" style="1" customWidth="1"/>
    <col min="12553" max="12553" width="20.33203125" style="1" customWidth="1"/>
    <col min="12554" max="12554" width="16.44140625" style="1" customWidth="1"/>
    <col min="12555" max="12555" width="12.5546875" style="1" customWidth="1"/>
    <col min="12556" max="12557" width="16" style="1" customWidth="1"/>
    <col min="12558" max="12558" width="12.44140625" style="1" customWidth="1"/>
    <col min="12559" max="12559" width="30.33203125" style="1" customWidth="1"/>
    <col min="12560" max="12802" width="9.109375" style="1"/>
    <col min="12803" max="12803" width="2.33203125" style="1" customWidth="1"/>
    <col min="12804" max="12804" width="9.6640625" style="1" customWidth="1"/>
    <col min="12805" max="12806" width="24.44140625" style="1" customWidth="1"/>
    <col min="12807" max="12807" width="11.44140625" style="1" customWidth="1"/>
    <col min="12808" max="12808" width="18.6640625" style="1" customWidth="1"/>
    <col min="12809" max="12809" width="20.33203125" style="1" customWidth="1"/>
    <col min="12810" max="12810" width="16.44140625" style="1" customWidth="1"/>
    <col min="12811" max="12811" width="12.5546875" style="1" customWidth="1"/>
    <col min="12812" max="12813" width="16" style="1" customWidth="1"/>
    <col min="12814" max="12814" width="12.44140625" style="1" customWidth="1"/>
    <col min="12815" max="12815" width="30.33203125" style="1" customWidth="1"/>
    <col min="12816" max="13058" width="9.109375" style="1"/>
    <col min="13059" max="13059" width="2.33203125" style="1" customWidth="1"/>
    <col min="13060" max="13060" width="9.6640625" style="1" customWidth="1"/>
    <col min="13061" max="13062" width="24.44140625" style="1" customWidth="1"/>
    <col min="13063" max="13063" width="11.44140625" style="1" customWidth="1"/>
    <col min="13064" max="13064" width="18.6640625" style="1" customWidth="1"/>
    <col min="13065" max="13065" width="20.33203125" style="1" customWidth="1"/>
    <col min="13066" max="13066" width="16.44140625" style="1" customWidth="1"/>
    <col min="13067" max="13067" width="12.5546875" style="1" customWidth="1"/>
    <col min="13068" max="13069" width="16" style="1" customWidth="1"/>
    <col min="13070" max="13070" width="12.44140625" style="1" customWidth="1"/>
    <col min="13071" max="13071" width="30.33203125" style="1" customWidth="1"/>
    <col min="13072" max="13314" width="9.109375" style="1"/>
    <col min="13315" max="13315" width="2.33203125" style="1" customWidth="1"/>
    <col min="13316" max="13316" width="9.6640625" style="1" customWidth="1"/>
    <col min="13317" max="13318" width="24.44140625" style="1" customWidth="1"/>
    <col min="13319" max="13319" width="11.44140625" style="1" customWidth="1"/>
    <col min="13320" max="13320" width="18.6640625" style="1" customWidth="1"/>
    <col min="13321" max="13321" width="20.33203125" style="1" customWidth="1"/>
    <col min="13322" max="13322" width="16.44140625" style="1" customWidth="1"/>
    <col min="13323" max="13323" width="12.5546875" style="1" customWidth="1"/>
    <col min="13324" max="13325" width="16" style="1" customWidth="1"/>
    <col min="13326" max="13326" width="12.44140625" style="1" customWidth="1"/>
    <col min="13327" max="13327" width="30.33203125" style="1" customWidth="1"/>
    <col min="13328" max="13570" width="9.109375" style="1"/>
    <col min="13571" max="13571" width="2.33203125" style="1" customWidth="1"/>
    <col min="13572" max="13572" width="9.6640625" style="1" customWidth="1"/>
    <col min="13573" max="13574" width="24.44140625" style="1" customWidth="1"/>
    <col min="13575" max="13575" width="11.44140625" style="1" customWidth="1"/>
    <col min="13576" max="13576" width="18.6640625" style="1" customWidth="1"/>
    <col min="13577" max="13577" width="20.33203125" style="1" customWidth="1"/>
    <col min="13578" max="13578" width="16.44140625" style="1" customWidth="1"/>
    <col min="13579" max="13579" width="12.5546875" style="1" customWidth="1"/>
    <col min="13580" max="13581" width="16" style="1" customWidth="1"/>
    <col min="13582" max="13582" width="12.44140625" style="1" customWidth="1"/>
    <col min="13583" max="13583" width="30.33203125" style="1" customWidth="1"/>
    <col min="13584" max="13826" width="9.109375" style="1"/>
    <col min="13827" max="13827" width="2.33203125" style="1" customWidth="1"/>
    <col min="13828" max="13828" width="9.6640625" style="1" customWidth="1"/>
    <col min="13829" max="13830" width="24.44140625" style="1" customWidth="1"/>
    <col min="13831" max="13831" width="11.44140625" style="1" customWidth="1"/>
    <col min="13832" max="13832" width="18.6640625" style="1" customWidth="1"/>
    <col min="13833" max="13833" width="20.33203125" style="1" customWidth="1"/>
    <col min="13834" max="13834" width="16.44140625" style="1" customWidth="1"/>
    <col min="13835" max="13835" width="12.5546875" style="1" customWidth="1"/>
    <col min="13836" max="13837" width="16" style="1" customWidth="1"/>
    <col min="13838" max="13838" width="12.44140625" style="1" customWidth="1"/>
    <col min="13839" max="13839" width="30.33203125" style="1" customWidth="1"/>
    <col min="13840" max="14082" width="9.109375" style="1"/>
    <col min="14083" max="14083" width="2.33203125" style="1" customWidth="1"/>
    <col min="14084" max="14084" width="9.6640625" style="1" customWidth="1"/>
    <col min="14085" max="14086" width="24.44140625" style="1" customWidth="1"/>
    <col min="14087" max="14087" width="11.44140625" style="1" customWidth="1"/>
    <col min="14088" max="14088" width="18.6640625" style="1" customWidth="1"/>
    <col min="14089" max="14089" width="20.33203125" style="1" customWidth="1"/>
    <col min="14090" max="14090" width="16.44140625" style="1" customWidth="1"/>
    <col min="14091" max="14091" width="12.5546875" style="1" customWidth="1"/>
    <col min="14092" max="14093" width="16" style="1" customWidth="1"/>
    <col min="14094" max="14094" width="12.44140625" style="1" customWidth="1"/>
    <col min="14095" max="14095" width="30.33203125" style="1" customWidth="1"/>
    <col min="14096" max="14338" width="9.109375" style="1"/>
    <col min="14339" max="14339" width="2.33203125" style="1" customWidth="1"/>
    <col min="14340" max="14340" width="9.6640625" style="1" customWidth="1"/>
    <col min="14341" max="14342" width="24.44140625" style="1" customWidth="1"/>
    <col min="14343" max="14343" width="11.44140625" style="1" customWidth="1"/>
    <col min="14344" max="14344" width="18.6640625" style="1" customWidth="1"/>
    <col min="14345" max="14345" width="20.33203125" style="1" customWidth="1"/>
    <col min="14346" max="14346" width="16.44140625" style="1" customWidth="1"/>
    <col min="14347" max="14347" width="12.5546875" style="1" customWidth="1"/>
    <col min="14348" max="14349" width="16" style="1" customWidth="1"/>
    <col min="14350" max="14350" width="12.44140625" style="1" customWidth="1"/>
    <col min="14351" max="14351" width="30.33203125" style="1" customWidth="1"/>
    <col min="14352" max="14594" width="9.109375" style="1"/>
    <col min="14595" max="14595" width="2.33203125" style="1" customWidth="1"/>
    <col min="14596" max="14596" width="9.6640625" style="1" customWidth="1"/>
    <col min="14597" max="14598" width="24.44140625" style="1" customWidth="1"/>
    <col min="14599" max="14599" width="11.44140625" style="1" customWidth="1"/>
    <col min="14600" max="14600" width="18.6640625" style="1" customWidth="1"/>
    <col min="14601" max="14601" width="20.33203125" style="1" customWidth="1"/>
    <col min="14602" max="14602" width="16.44140625" style="1" customWidth="1"/>
    <col min="14603" max="14603" width="12.5546875" style="1" customWidth="1"/>
    <col min="14604" max="14605" width="16" style="1" customWidth="1"/>
    <col min="14606" max="14606" width="12.44140625" style="1" customWidth="1"/>
    <col min="14607" max="14607" width="30.33203125" style="1" customWidth="1"/>
    <col min="14608" max="14850" width="9.109375" style="1"/>
    <col min="14851" max="14851" width="2.33203125" style="1" customWidth="1"/>
    <col min="14852" max="14852" width="9.6640625" style="1" customWidth="1"/>
    <col min="14853" max="14854" width="24.44140625" style="1" customWidth="1"/>
    <col min="14855" max="14855" width="11.44140625" style="1" customWidth="1"/>
    <col min="14856" max="14856" width="18.6640625" style="1" customWidth="1"/>
    <col min="14857" max="14857" width="20.33203125" style="1" customWidth="1"/>
    <col min="14858" max="14858" width="16.44140625" style="1" customWidth="1"/>
    <col min="14859" max="14859" width="12.5546875" style="1" customWidth="1"/>
    <col min="14860" max="14861" width="16" style="1" customWidth="1"/>
    <col min="14862" max="14862" width="12.44140625" style="1" customWidth="1"/>
    <col min="14863" max="14863" width="30.33203125" style="1" customWidth="1"/>
    <col min="14864" max="15106" width="9.109375" style="1"/>
    <col min="15107" max="15107" width="2.33203125" style="1" customWidth="1"/>
    <col min="15108" max="15108" width="9.6640625" style="1" customWidth="1"/>
    <col min="15109" max="15110" width="24.44140625" style="1" customWidth="1"/>
    <col min="15111" max="15111" width="11.44140625" style="1" customWidth="1"/>
    <col min="15112" max="15112" width="18.6640625" style="1" customWidth="1"/>
    <col min="15113" max="15113" width="20.33203125" style="1" customWidth="1"/>
    <col min="15114" max="15114" width="16.44140625" style="1" customWidth="1"/>
    <col min="15115" max="15115" width="12.5546875" style="1" customWidth="1"/>
    <col min="15116" max="15117" width="16" style="1" customWidth="1"/>
    <col min="15118" max="15118" width="12.44140625" style="1" customWidth="1"/>
    <col min="15119" max="15119" width="30.33203125" style="1" customWidth="1"/>
    <col min="15120" max="15362" width="9.109375" style="1"/>
    <col min="15363" max="15363" width="2.33203125" style="1" customWidth="1"/>
    <col min="15364" max="15364" width="9.6640625" style="1" customWidth="1"/>
    <col min="15365" max="15366" width="24.44140625" style="1" customWidth="1"/>
    <col min="15367" max="15367" width="11.44140625" style="1" customWidth="1"/>
    <col min="15368" max="15368" width="18.6640625" style="1" customWidth="1"/>
    <col min="15369" max="15369" width="20.33203125" style="1" customWidth="1"/>
    <col min="15370" max="15370" width="16.44140625" style="1" customWidth="1"/>
    <col min="15371" max="15371" width="12.5546875" style="1" customWidth="1"/>
    <col min="15372" max="15373" width="16" style="1" customWidth="1"/>
    <col min="15374" max="15374" width="12.44140625" style="1" customWidth="1"/>
    <col min="15375" max="15375" width="30.33203125" style="1" customWidth="1"/>
    <col min="15376" max="15618" width="9.109375" style="1"/>
    <col min="15619" max="15619" width="2.33203125" style="1" customWidth="1"/>
    <col min="15620" max="15620" width="9.6640625" style="1" customWidth="1"/>
    <col min="15621" max="15622" width="24.44140625" style="1" customWidth="1"/>
    <col min="15623" max="15623" width="11.44140625" style="1" customWidth="1"/>
    <col min="15624" max="15624" width="18.6640625" style="1" customWidth="1"/>
    <col min="15625" max="15625" width="20.33203125" style="1" customWidth="1"/>
    <col min="15626" max="15626" width="16.44140625" style="1" customWidth="1"/>
    <col min="15627" max="15627" width="12.5546875" style="1" customWidth="1"/>
    <col min="15628" max="15629" width="16" style="1" customWidth="1"/>
    <col min="15630" max="15630" width="12.44140625" style="1" customWidth="1"/>
    <col min="15631" max="15631" width="30.33203125" style="1" customWidth="1"/>
    <col min="15632" max="15874" width="9.109375" style="1"/>
    <col min="15875" max="15875" width="2.33203125" style="1" customWidth="1"/>
    <col min="15876" max="15876" width="9.6640625" style="1" customWidth="1"/>
    <col min="15877" max="15878" width="24.44140625" style="1" customWidth="1"/>
    <col min="15879" max="15879" width="11.44140625" style="1" customWidth="1"/>
    <col min="15880" max="15880" width="18.6640625" style="1" customWidth="1"/>
    <col min="15881" max="15881" width="20.33203125" style="1" customWidth="1"/>
    <col min="15882" max="15882" width="16.44140625" style="1" customWidth="1"/>
    <col min="15883" max="15883" width="12.5546875" style="1" customWidth="1"/>
    <col min="15884" max="15885" width="16" style="1" customWidth="1"/>
    <col min="15886" max="15886" width="12.44140625" style="1" customWidth="1"/>
    <col min="15887" max="15887" width="30.33203125" style="1" customWidth="1"/>
    <col min="15888" max="16130" width="9.109375" style="1"/>
    <col min="16131" max="16131" width="2.33203125" style="1" customWidth="1"/>
    <col min="16132" max="16132" width="9.6640625" style="1" customWidth="1"/>
    <col min="16133" max="16134" width="24.44140625" style="1" customWidth="1"/>
    <col min="16135" max="16135" width="11.44140625" style="1" customWidth="1"/>
    <col min="16136" max="16136" width="18.6640625" style="1" customWidth="1"/>
    <col min="16137" max="16137" width="20.33203125" style="1" customWidth="1"/>
    <col min="16138" max="16138" width="16.44140625" style="1" customWidth="1"/>
    <col min="16139" max="16139" width="12.5546875" style="1" customWidth="1"/>
    <col min="16140" max="16141" width="16" style="1" customWidth="1"/>
    <col min="16142" max="16142" width="12.44140625" style="1" customWidth="1"/>
    <col min="16143" max="16143" width="30.33203125" style="1" customWidth="1"/>
    <col min="16144" max="16384" width="9.109375" style="1"/>
  </cols>
  <sheetData>
    <row r="1" spans="2:17" ht="12.6" thickBot="1" x14ac:dyDescent="0.25"/>
    <row r="2" spans="2:17" s="3" customFormat="1" ht="24" customHeight="1" thickBot="1" x14ac:dyDescent="0.25">
      <c r="C2" s="149"/>
      <c r="D2" s="150"/>
      <c r="E2" s="155" t="s">
        <v>148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4"/>
      <c r="Q2" s="4"/>
    </row>
    <row r="3" spans="2:17" s="3" customFormat="1" ht="25.5" customHeight="1" thickBot="1" x14ac:dyDescent="0.25">
      <c r="C3" s="151"/>
      <c r="D3" s="152"/>
      <c r="E3" s="157" t="s">
        <v>0</v>
      </c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4"/>
      <c r="Q3" s="4"/>
    </row>
    <row r="4" spans="2:17" s="3" customFormat="1" ht="30" customHeight="1" thickBot="1" x14ac:dyDescent="0.25">
      <c r="C4" s="153"/>
      <c r="D4" s="154"/>
      <c r="E4" s="5" t="s">
        <v>1</v>
      </c>
      <c r="F4" s="159" t="s">
        <v>2</v>
      </c>
      <c r="G4" s="160"/>
      <c r="H4" s="160"/>
      <c r="I4" s="160"/>
      <c r="J4" s="161"/>
      <c r="K4" s="159" t="s">
        <v>3</v>
      </c>
      <c r="L4" s="160"/>
      <c r="M4" s="160"/>
      <c r="N4" s="160"/>
      <c r="O4" s="160"/>
      <c r="P4" s="6"/>
      <c r="Q4" s="4"/>
    </row>
    <row r="5" spans="2:17" ht="4.5" customHeight="1" thickBot="1" x14ac:dyDescent="0.25"/>
    <row r="6" spans="2:17" x14ac:dyDescent="0.2">
      <c r="B6" s="11"/>
      <c r="C6" s="147"/>
      <c r="D6" s="148"/>
      <c r="E6" s="148"/>
      <c r="F6" s="12"/>
      <c r="G6" s="12"/>
      <c r="H6" s="12"/>
      <c r="I6" s="12"/>
      <c r="J6" s="12"/>
      <c r="K6" s="12"/>
      <c r="L6" s="12"/>
      <c r="M6" s="12"/>
      <c r="N6" s="13"/>
      <c r="O6" s="14"/>
    </row>
    <row r="7" spans="2:17" x14ac:dyDescent="0.2">
      <c r="B7" s="11"/>
      <c r="C7" s="15"/>
      <c r="D7" s="16"/>
      <c r="E7" s="17"/>
      <c r="F7" s="18"/>
      <c r="G7" s="17"/>
      <c r="H7" s="17"/>
      <c r="I7" s="17"/>
      <c r="J7" s="17"/>
      <c r="K7" s="17"/>
      <c r="L7" s="17"/>
      <c r="M7" s="17"/>
      <c r="N7" s="19"/>
      <c r="O7" s="20"/>
    </row>
    <row r="8" spans="2:17" x14ac:dyDescent="0.2">
      <c r="B8" s="11"/>
      <c r="C8" s="15" t="s">
        <v>4</v>
      </c>
      <c r="D8" s="21"/>
      <c r="E8" s="22" t="s">
        <v>5</v>
      </c>
      <c r="F8" s="23"/>
      <c r="G8" s="72"/>
      <c r="H8" s="24"/>
      <c r="I8" s="24"/>
      <c r="J8" s="162" t="s">
        <v>6</v>
      </c>
      <c r="K8" s="162"/>
      <c r="L8" s="25">
        <f>G40</f>
        <v>1</v>
      </c>
      <c r="M8" s="25"/>
      <c r="N8" s="19"/>
      <c r="O8" s="26"/>
    </row>
    <row r="9" spans="2:17" x14ac:dyDescent="0.2">
      <c r="B9" s="11"/>
      <c r="C9" s="15" t="s">
        <v>7</v>
      </c>
      <c r="D9" s="27"/>
      <c r="E9" s="28"/>
      <c r="F9" s="18"/>
      <c r="G9" s="17"/>
      <c r="H9" s="17"/>
      <c r="I9" s="17"/>
      <c r="J9" s="17"/>
      <c r="K9" s="17"/>
      <c r="L9" s="17"/>
      <c r="M9" s="17"/>
      <c r="N9" s="19"/>
      <c r="O9" s="20"/>
    </row>
    <row r="10" spans="2:17" x14ac:dyDescent="0.2">
      <c r="B10" s="11"/>
      <c r="C10" s="15" t="s">
        <v>8</v>
      </c>
      <c r="D10" s="27"/>
      <c r="E10" s="28"/>
      <c r="F10" s="18"/>
      <c r="G10" s="17"/>
      <c r="H10" s="17"/>
      <c r="I10" s="17"/>
      <c r="J10" s="17"/>
      <c r="K10" s="17"/>
      <c r="L10" s="17"/>
      <c r="M10" s="17"/>
      <c r="N10" s="19"/>
      <c r="O10" s="20"/>
    </row>
    <row r="11" spans="2:17" s="35" customFormat="1" ht="12.6" thickBot="1" x14ac:dyDescent="0.25">
      <c r="B11" s="29"/>
      <c r="C11" s="30"/>
      <c r="D11" s="31"/>
      <c r="E11" s="32"/>
      <c r="F11" s="33"/>
      <c r="G11" s="20"/>
      <c r="H11" s="20"/>
      <c r="I11" s="20"/>
      <c r="J11" s="20"/>
      <c r="K11" s="20"/>
      <c r="L11" s="20"/>
      <c r="M11" s="20"/>
      <c r="N11" s="34"/>
      <c r="O11" s="20"/>
    </row>
    <row r="12" spans="2:17" s="40" customFormat="1" ht="21" thickBot="1" x14ac:dyDescent="0.35">
      <c r="B12" s="36"/>
      <c r="C12" s="37">
        <v>1</v>
      </c>
      <c r="D12" s="163" t="s">
        <v>138</v>
      </c>
      <c r="E12" s="164"/>
      <c r="F12" s="37" t="s">
        <v>9</v>
      </c>
      <c r="G12" s="38" t="s">
        <v>10</v>
      </c>
      <c r="H12" s="38" t="s">
        <v>11</v>
      </c>
      <c r="I12" s="38" t="s">
        <v>82</v>
      </c>
      <c r="J12" s="38" t="s">
        <v>13</v>
      </c>
      <c r="K12" s="38" t="s">
        <v>14</v>
      </c>
      <c r="L12" s="39" t="s">
        <v>15</v>
      </c>
      <c r="M12" s="39" t="s">
        <v>16</v>
      </c>
      <c r="N12" s="39" t="s">
        <v>17</v>
      </c>
      <c r="O12" s="39" t="s">
        <v>18</v>
      </c>
    </row>
    <row r="13" spans="2:17" s="42" customFormat="1" x14ac:dyDescent="0.3">
      <c r="B13" s="138" t="s">
        <v>139</v>
      </c>
      <c r="C13" s="128" t="s">
        <v>83</v>
      </c>
      <c r="D13" s="130" t="s">
        <v>29</v>
      </c>
      <c r="E13" s="131"/>
      <c r="F13" s="134" t="s">
        <v>21</v>
      </c>
      <c r="G13" s="136" t="s">
        <v>30</v>
      </c>
      <c r="H13" s="87" t="s">
        <v>31</v>
      </c>
      <c r="I13" s="47">
        <v>1</v>
      </c>
      <c r="J13" s="134" t="s">
        <v>32</v>
      </c>
      <c r="K13" s="165">
        <v>0.2</v>
      </c>
      <c r="L13" s="122" t="s">
        <v>24</v>
      </c>
      <c r="M13" s="122">
        <v>1</v>
      </c>
      <c r="N13" s="122">
        <f>K13*M13</f>
        <v>0.2</v>
      </c>
      <c r="O13" s="124"/>
    </row>
    <row r="14" spans="2:17" s="42" customFormat="1" x14ac:dyDescent="0.3">
      <c r="B14" s="139"/>
      <c r="C14" s="167"/>
      <c r="D14" s="168"/>
      <c r="E14" s="169"/>
      <c r="F14" s="170"/>
      <c r="G14" s="171"/>
      <c r="H14" s="43" t="s">
        <v>112</v>
      </c>
      <c r="I14" s="44">
        <v>0.7</v>
      </c>
      <c r="J14" s="170"/>
      <c r="K14" s="172"/>
      <c r="L14" s="173"/>
      <c r="M14" s="173"/>
      <c r="N14" s="173"/>
      <c r="O14" s="174"/>
    </row>
    <row r="15" spans="2:17" s="42" customFormat="1" x14ac:dyDescent="0.3">
      <c r="B15" s="139"/>
      <c r="C15" s="167"/>
      <c r="D15" s="168"/>
      <c r="E15" s="169"/>
      <c r="F15" s="170"/>
      <c r="G15" s="171"/>
      <c r="H15" s="44" t="s">
        <v>113</v>
      </c>
      <c r="I15" s="44">
        <v>0.5</v>
      </c>
      <c r="J15" s="170"/>
      <c r="K15" s="172"/>
      <c r="L15" s="173"/>
      <c r="M15" s="173"/>
      <c r="N15" s="173"/>
      <c r="O15" s="174"/>
    </row>
    <row r="16" spans="2:17" s="42" customFormat="1" ht="12.6" thickBot="1" x14ac:dyDescent="0.35">
      <c r="B16" s="139"/>
      <c r="C16" s="129"/>
      <c r="D16" s="132"/>
      <c r="E16" s="133"/>
      <c r="F16" s="135"/>
      <c r="G16" s="137"/>
      <c r="H16" s="46" t="s">
        <v>114</v>
      </c>
      <c r="I16" s="46">
        <v>0</v>
      </c>
      <c r="J16" s="135"/>
      <c r="K16" s="166"/>
      <c r="L16" s="123"/>
      <c r="M16" s="123"/>
      <c r="N16" s="123"/>
      <c r="O16" s="125"/>
    </row>
    <row r="17" spans="2:15" s="42" customFormat="1" ht="21" customHeight="1" x14ac:dyDescent="0.3">
      <c r="B17" s="139"/>
      <c r="C17" s="128" t="s">
        <v>28</v>
      </c>
      <c r="D17" s="130" t="s">
        <v>94</v>
      </c>
      <c r="E17" s="131"/>
      <c r="F17" s="134" t="s">
        <v>21</v>
      </c>
      <c r="G17" s="136" t="s">
        <v>100</v>
      </c>
      <c r="H17" s="47" t="s">
        <v>101</v>
      </c>
      <c r="I17" s="47">
        <v>1</v>
      </c>
      <c r="J17" s="134" t="s">
        <v>85</v>
      </c>
      <c r="K17" s="165">
        <v>0.2</v>
      </c>
      <c r="L17" s="122" t="s">
        <v>24</v>
      </c>
      <c r="M17" s="122">
        <v>1</v>
      </c>
      <c r="N17" s="122">
        <f>K17*M17</f>
        <v>0.2</v>
      </c>
      <c r="O17" s="124"/>
    </row>
    <row r="18" spans="2:15" s="42" customFormat="1" ht="15.75" customHeight="1" thickBot="1" x14ac:dyDescent="0.35">
      <c r="B18" s="140"/>
      <c r="C18" s="129"/>
      <c r="D18" s="132"/>
      <c r="E18" s="133"/>
      <c r="F18" s="135"/>
      <c r="G18" s="137"/>
      <c r="H18" s="46" t="s">
        <v>102</v>
      </c>
      <c r="I18" s="48">
        <v>0</v>
      </c>
      <c r="J18" s="135"/>
      <c r="K18" s="166"/>
      <c r="L18" s="123"/>
      <c r="M18" s="123"/>
      <c r="N18" s="123"/>
      <c r="O18" s="125"/>
    </row>
    <row r="19" spans="2:15" s="42" customFormat="1" ht="21" customHeight="1" x14ac:dyDescent="0.3">
      <c r="B19" s="126" t="s">
        <v>140</v>
      </c>
      <c r="C19" s="128" t="s">
        <v>36</v>
      </c>
      <c r="D19" s="130" t="s">
        <v>95</v>
      </c>
      <c r="E19" s="131"/>
      <c r="F19" s="134" t="s">
        <v>125</v>
      </c>
      <c r="G19" s="136" t="s">
        <v>134</v>
      </c>
      <c r="H19" s="47" t="s">
        <v>118</v>
      </c>
      <c r="I19" s="47">
        <v>1</v>
      </c>
      <c r="J19" s="134" t="s">
        <v>85</v>
      </c>
      <c r="K19" s="165">
        <v>0.2</v>
      </c>
      <c r="L19" s="122" t="s">
        <v>24</v>
      </c>
      <c r="M19" s="122">
        <v>1</v>
      </c>
      <c r="N19" s="122">
        <f>K19*M19</f>
        <v>0.2</v>
      </c>
      <c r="O19" s="124"/>
    </row>
    <row r="20" spans="2:15" s="42" customFormat="1" ht="15.75" customHeight="1" thickBot="1" x14ac:dyDescent="0.35">
      <c r="B20" s="127"/>
      <c r="C20" s="129"/>
      <c r="D20" s="132"/>
      <c r="E20" s="133"/>
      <c r="F20" s="135"/>
      <c r="G20" s="137"/>
      <c r="H20" s="46" t="s">
        <v>133</v>
      </c>
      <c r="I20" s="48">
        <v>0</v>
      </c>
      <c r="J20" s="135"/>
      <c r="K20" s="166"/>
      <c r="L20" s="123"/>
      <c r="M20" s="123"/>
      <c r="N20" s="123"/>
      <c r="O20" s="125"/>
    </row>
    <row r="21" spans="2:15" s="42" customFormat="1" ht="21" customHeight="1" x14ac:dyDescent="0.3">
      <c r="B21" s="127"/>
      <c r="C21" s="128" t="s">
        <v>38</v>
      </c>
      <c r="D21" s="130" t="s">
        <v>143</v>
      </c>
      <c r="E21" s="131"/>
      <c r="F21" s="134" t="s">
        <v>125</v>
      </c>
      <c r="G21" s="136" t="s">
        <v>135</v>
      </c>
      <c r="H21" s="47" t="s">
        <v>118</v>
      </c>
      <c r="I21" s="47">
        <v>1</v>
      </c>
      <c r="J21" s="134" t="s">
        <v>85</v>
      </c>
      <c r="K21" s="165">
        <v>0.1</v>
      </c>
      <c r="L21" s="122" t="s">
        <v>24</v>
      </c>
      <c r="M21" s="122">
        <v>1</v>
      </c>
      <c r="N21" s="122">
        <f>K21*M21</f>
        <v>0.1</v>
      </c>
      <c r="O21" s="124"/>
    </row>
    <row r="22" spans="2:15" s="42" customFormat="1" ht="15.75" customHeight="1" thickBot="1" x14ac:dyDescent="0.35">
      <c r="B22" s="127"/>
      <c r="C22" s="129"/>
      <c r="D22" s="132"/>
      <c r="E22" s="133"/>
      <c r="F22" s="135"/>
      <c r="G22" s="137"/>
      <c r="H22" s="46" t="s">
        <v>133</v>
      </c>
      <c r="I22" s="48">
        <v>0</v>
      </c>
      <c r="J22" s="135"/>
      <c r="K22" s="166"/>
      <c r="L22" s="123"/>
      <c r="M22" s="123"/>
      <c r="N22" s="123"/>
      <c r="O22" s="125"/>
    </row>
    <row r="23" spans="2:15" s="42" customFormat="1" ht="21" customHeight="1" x14ac:dyDescent="0.3">
      <c r="B23" s="127"/>
      <c r="C23" s="128" t="s">
        <v>40</v>
      </c>
      <c r="D23" s="130" t="s">
        <v>144</v>
      </c>
      <c r="E23" s="131"/>
      <c r="F23" s="134" t="s">
        <v>125</v>
      </c>
      <c r="G23" s="136" t="s">
        <v>137</v>
      </c>
      <c r="H23" s="47" t="s">
        <v>118</v>
      </c>
      <c r="I23" s="47">
        <v>1</v>
      </c>
      <c r="J23" s="134" t="s">
        <v>85</v>
      </c>
      <c r="K23" s="165">
        <v>0.1</v>
      </c>
      <c r="L23" s="122" t="s">
        <v>24</v>
      </c>
      <c r="M23" s="122">
        <v>1</v>
      </c>
      <c r="N23" s="122">
        <f>K23*M23</f>
        <v>0.1</v>
      </c>
      <c r="O23" s="124"/>
    </row>
    <row r="24" spans="2:15" s="42" customFormat="1" ht="15.75" customHeight="1" thickBot="1" x14ac:dyDescent="0.35">
      <c r="B24" s="127"/>
      <c r="C24" s="129"/>
      <c r="D24" s="132"/>
      <c r="E24" s="133"/>
      <c r="F24" s="135"/>
      <c r="G24" s="137"/>
      <c r="H24" s="46" t="s">
        <v>133</v>
      </c>
      <c r="I24" s="88">
        <v>0</v>
      </c>
      <c r="J24" s="135"/>
      <c r="K24" s="166"/>
      <c r="L24" s="123"/>
      <c r="M24" s="123"/>
      <c r="N24" s="123"/>
      <c r="O24" s="125"/>
    </row>
    <row r="25" spans="2:15" s="95" customFormat="1" ht="20.399999999999999" x14ac:dyDescent="0.3">
      <c r="B25" s="127"/>
      <c r="C25" s="175" t="s">
        <v>45</v>
      </c>
      <c r="D25" s="130" t="s">
        <v>145</v>
      </c>
      <c r="E25" s="131"/>
      <c r="F25" s="134" t="s">
        <v>53</v>
      </c>
      <c r="G25" s="84" t="s">
        <v>99</v>
      </c>
      <c r="H25" s="47" t="s">
        <v>54</v>
      </c>
      <c r="I25" s="47">
        <v>1</v>
      </c>
      <c r="J25" s="136" t="s">
        <v>85</v>
      </c>
      <c r="K25" s="136">
        <v>0.2</v>
      </c>
      <c r="L25" s="122" t="s">
        <v>24</v>
      </c>
      <c r="M25" s="122">
        <v>1</v>
      </c>
      <c r="N25" s="122">
        <f>K25*M25</f>
        <v>0.2</v>
      </c>
      <c r="O25" s="184"/>
    </row>
    <row r="26" spans="2:15" s="95" customFormat="1" ht="20.399999999999999" x14ac:dyDescent="0.3">
      <c r="B26" s="127"/>
      <c r="C26" s="176"/>
      <c r="D26" s="168"/>
      <c r="E26" s="169"/>
      <c r="F26" s="170"/>
      <c r="G26" s="85" t="s">
        <v>97</v>
      </c>
      <c r="H26" s="52" t="s">
        <v>55</v>
      </c>
      <c r="I26" s="52">
        <v>0.8</v>
      </c>
      <c r="J26" s="171"/>
      <c r="K26" s="171"/>
      <c r="L26" s="173"/>
      <c r="M26" s="173"/>
      <c r="N26" s="173"/>
      <c r="O26" s="185"/>
    </row>
    <row r="27" spans="2:15" s="95" customFormat="1" ht="21" thickBot="1" x14ac:dyDescent="0.35">
      <c r="B27" s="146"/>
      <c r="C27" s="177"/>
      <c r="D27" s="132"/>
      <c r="E27" s="133"/>
      <c r="F27" s="135"/>
      <c r="G27" s="86" t="s">
        <v>98</v>
      </c>
      <c r="H27" s="94" t="s">
        <v>56</v>
      </c>
      <c r="I27" s="94">
        <v>0.5</v>
      </c>
      <c r="J27" s="137"/>
      <c r="K27" s="137"/>
      <c r="L27" s="123"/>
      <c r="M27" s="123"/>
      <c r="N27" s="123"/>
      <c r="O27" s="186"/>
    </row>
    <row r="28" spans="2:15" s="42" customFormat="1" ht="12.6" thickBot="1" x14ac:dyDescent="0.25">
      <c r="B28" s="92"/>
      <c r="C28" s="141" t="s">
        <v>57</v>
      </c>
      <c r="D28" s="142"/>
      <c r="E28" s="142"/>
      <c r="F28" s="142"/>
      <c r="G28" s="142"/>
      <c r="H28" s="142"/>
      <c r="I28" s="142"/>
      <c r="J28" s="143"/>
      <c r="K28" s="54">
        <f>SUM(K13:K27)</f>
        <v>1</v>
      </c>
      <c r="L28" s="55"/>
      <c r="M28" s="55"/>
      <c r="N28" s="56">
        <f>SUM(N13:N27)</f>
        <v>1</v>
      </c>
      <c r="O28" s="55"/>
    </row>
    <row r="29" spans="2:15" s="42" customFormat="1" ht="12.6" thickBot="1" x14ac:dyDescent="0.25">
      <c r="B29" s="92"/>
      <c r="C29" s="57"/>
      <c r="D29" s="19"/>
      <c r="E29" s="89"/>
      <c r="F29" s="89"/>
      <c r="G29" s="89"/>
      <c r="H29" s="89"/>
      <c r="I29" s="89"/>
      <c r="J29" s="89"/>
      <c r="K29" s="58"/>
      <c r="L29" s="55"/>
      <c r="M29" s="55"/>
      <c r="N29" s="55"/>
      <c r="O29" s="55"/>
    </row>
    <row r="30" spans="2:15" s="42" customFormat="1" ht="21" thickBot="1" x14ac:dyDescent="0.35">
      <c r="B30" s="92"/>
      <c r="C30" s="37">
        <v>2</v>
      </c>
      <c r="D30" s="144" t="s">
        <v>132</v>
      </c>
      <c r="E30" s="145"/>
      <c r="F30" s="37" t="s">
        <v>9</v>
      </c>
      <c r="G30" s="38" t="s">
        <v>58</v>
      </c>
      <c r="H30" s="38" t="s">
        <v>11</v>
      </c>
      <c r="I30" s="38" t="s">
        <v>12</v>
      </c>
      <c r="J30" s="38" t="s">
        <v>59</v>
      </c>
      <c r="K30" s="38" t="s">
        <v>14</v>
      </c>
      <c r="L30" s="39" t="s">
        <v>15</v>
      </c>
      <c r="M30" s="39" t="s">
        <v>16</v>
      </c>
      <c r="N30" s="39" t="s">
        <v>17</v>
      </c>
      <c r="O30" s="39" t="s">
        <v>18</v>
      </c>
    </row>
    <row r="31" spans="2:15" s="42" customFormat="1" ht="29.25" customHeight="1" x14ac:dyDescent="0.3">
      <c r="B31" s="126" t="s">
        <v>79</v>
      </c>
      <c r="C31" s="128" t="s">
        <v>60</v>
      </c>
      <c r="D31" s="130" t="s">
        <v>163</v>
      </c>
      <c r="E31" s="131"/>
      <c r="F31" s="134" t="s">
        <v>125</v>
      </c>
      <c r="G31" s="136" t="s">
        <v>136</v>
      </c>
      <c r="H31" s="47" t="s">
        <v>118</v>
      </c>
      <c r="I31" s="47">
        <v>1</v>
      </c>
      <c r="J31" s="134" t="s">
        <v>88</v>
      </c>
      <c r="K31" s="165">
        <v>1</v>
      </c>
      <c r="L31" s="122" t="s">
        <v>24</v>
      </c>
      <c r="M31" s="122">
        <v>1</v>
      </c>
      <c r="N31" s="122">
        <f>K31*M31</f>
        <v>1</v>
      </c>
      <c r="O31" s="124"/>
    </row>
    <row r="32" spans="2:15" s="42" customFormat="1" ht="29.25" customHeight="1" thickBot="1" x14ac:dyDescent="0.35">
      <c r="B32" s="127"/>
      <c r="C32" s="129"/>
      <c r="D32" s="132"/>
      <c r="E32" s="133"/>
      <c r="F32" s="135"/>
      <c r="G32" s="137"/>
      <c r="H32" s="46" t="s">
        <v>133</v>
      </c>
      <c r="I32" s="48">
        <v>0</v>
      </c>
      <c r="J32" s="135"/>
      <c r="K32" s="166"/>
      <c r="L32" s="123"/>
      <c r="M32" s="123"/>
      <c r="N32" s="123"/>
      <c r="O32" s="125"/>
    </row>
    <row r="33" spans="2:15" ht="12.6" thickBot="1" x14ac:dyDescent="0.25">
      <c r="B33" s="11"/>
      <c r="C33" s="180" t="s">
        <v>67</v>
      </c>
      <c r="D33" s="181"/>
      <c r="E33" s="181"/>
      <c r="F33" s="181"/>
      <c r="G33" s="181"/>
      <c r="H33" s="181"/>
      <c r="I33" s="181"/>
      <c r="J33" s="182"/>
      <c r="K33" s="54">
        <f>SUM(K31)</f>
        <v>1</v>
      </c>
      <c r="L33" s="58"/>
      <c r="M33" s="58"/>
      <c r="N33" s="56">
        <f>SUM(N31)</f>
        <v>1</v>
      </c>
      <c r="O33" s="58"/>
    </row>
    <row r="34" spans="2:15" x14ac:dyDescent="0.2">
      <c r="B34" s="11"/>
      <c r="C34" s="61"/>
      <c r="D34" s="62"/>
      <c r="E34" s="63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2:15" x14ac:dyDescent="0.2">
      <c r="B35" s="11"/>
      <c r="C35" s="64"/>
      <c r="D35" s="65"/>
      <c r="E35" s="65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2:15" s="67" customFormat="1" ht="10.199999999999999" x14ac:dyDescent="0.2">
      <c r="B36" s="66"/>
      <c r="C36" s="57"/>
      <c r="D36" s="19"/>
      <c r="E36" s="19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2:15" s="67" customFormat="1" ht="10.199999999999999" x14ac:dyDescent="0.2">
      <c r="B37" s="66"/>
      <c r="C37" s="57"/>
      <c r="D37" s="19"/>
      <c r="E37" s="68" t="s">
        <v>68</v>
      </c>
      <c r="F37" s="69" t="s">
        <v>69</v>
      </c>
      <c r="G37" s="69" t="s">
        <v>70</v>
      </c>
      <c r="H37" s="17"/>
      <c r="I37" s="17"/>
      <c r="J37" s="17"/>
      <c r="K37" s="18"/>
      <c r="L37" s="18"/>
      <c r="M37" s="18"/>
      <c r="N37" s="18"/>
      <c r="O37" s="18"/>
    </row>
    <row r="38" spans="2:15" s="67" customFormat="1" ht="10.199999999999999" x14ac:dyDescent="0.2">
      <c r="B38" s="66"/>
      <c r="C38" s="57"/>
      <c r="D38" s="19"/>
      <c r="E38" s="70" t="s">
        <v>71</v>
      </c>
      <c r="F38" s="55">
        <v>0.8</v>
      </c>
      <c r="G38" s="71">
        <f>N28*F38</f>
        <v>0.8</v>
      </c>
      <c r="H38" s="71"/>
      <c r="I38" s="71"/>
      <c r="J38" s="71"/>
      <c r="K38" s="18"/>
      <c r="L38" s="18"/>
      <c r="M38" s="18"/>
      <c r="N38" s="18"/>
      <c r="O38" s="18"/>
    </row>
    <row r="39" spans="2:15" s="67" customFormat="1" ht="10.199999999999999" x14ac:dyDescent="0.2">
      <c r="B39" s="66"/>
      <c r="C39" s="57"/>
      <c r="D39" s="19"/>
      <c r="E39" s="70" t="s">
        <v>72</v>
      </c>
      <c r="F39" s="55">
        <v>0.2</v>
      </c>
      <c r="G39" s="71">
        <f>N33*F39</f>
        <v>0.2</v>
      </c>
      <c r="H39" s="71"/>
      <c r="I39" s="71"/>
      <c r="J39" s="71"/>
      <c r="K39" s="18"/>
      <c r="L39" s="18"/>
      <c r="M39" s="18"/>
      <c r="N39" s="18"/>
      <c r="O39" s="18"/>
    </row>
    <row r="40" spans="2:15" s="67" customFormat="1" ht="10.199999999999999" x14ac:dyDescent="0.2">
      <c r="B40" s="66"/>
      <c r="C40" s="57"/>
      <c r="D40" s="19"/>
      <c r="E40" s="73" t="s">
        <v>73</v>
      </c>
      <c r="F40" s="74">
        <f>SUM(F38:F39)</f>
        <v>1</v>
      </c>
      <c r="G40" s="75">
        <f>SUM(G38:G39)</f>
        <v>1</v>
      </c>
      <c r="H40" s="76"/>
      <c r="I40" s="76"/>
      <c r="J40" s="76"/>
      <c r="K40" s="18"/>
      <c r="L40" s="18"/>
      <c r="M40" s="18"/>
      <c r="N40" s="18"/>
      <c r="O40" s="18"/>
    </row>
    <row r="41" spans="2:15" s="67" customFormat="1" ht="10.199999999999999" x14ac:dyDescent="0.2">
      <c r="B41" s="66"/>
      <c r="C41" s="57"/>
      <c r="D41" s="19"/>
      <c r="E41" s="70"/>
      <c r="F41" s="55"/>
      <c r="G41" s="71"/>
      <c r="H41" s="76"/>
      <c r="I41" s="76"/>
      <c r="J41" s="76"/>
      <c r="K41" s="18"/>
      <c r="L41" s="18"/>
      <c r="M41" s="18"/>
      <c r="N41" s="18"/>
      <c r="O41" s="18"/>
    </row>
    <row r="42" spans="2:15" s="67" customFormat="1" ht="10.199999999999999" x14ac:dyDescent="0.2">
      <c r="B42" s="66"/>
      <c r="C42" s="57"/>
      <c r="D42" s="19"/>
      <c r="E42" s="70"/>
      <c r="F42" s="55"/>
      <c r="G42" s="71"/>
      <c r="H42" s="76"/>
      <c r="I42" s="76"/>
      <c r="J42" s="76"/>
      <c r="K42" s="18"/>
      <c r="L42" s="18"/>
      <c r="M42" s="18"/>
      <c r="N42" s="18"/>
      <c r="O42" s="18"/>
    </row>
    <row r="43" spans="2:15" s="67" customFormat="1" ht="10.199999999999999" x14ac:dyDescent="0.2">
      <c r="B43" s="66"/>
      <c r="C43" s="57"/>
      <c r="D43" s="19"/>
      <c r="E43" s="70"/>
      <c r="F43" s="55"/>
      <c r="G43" s="71"/>
      <c r="H43" s="76"/>
      <c r="I43" s="76"/>
      <c r="J43" s="76"/>
      <c r="K43" s="18"/>
      <c r="L43" s="18"/>
      <c r="M43" s="18"/>
      <c r="N43" s="18"/>
      <c r="O43" s="18"/>
    </row>
    <row r="44" spans="2:15" s="67" customFormat="1" ht="10.199999999999999" x14ac:dyDescent="0.2">
      <c r="B44" s="66"/>
      <c r="C44" s="57"/>
      <c r="D44" s="19"/>
      <c r="E44" s="70"/>
      <c r="F44" s="55"/>
      <c r="G44" s="71"/>
      <c r="H44" s="76"/>
      <c r="I44" s="76"/>
      <c r="J44" s="76"/>
      <c r="K44" s="18"/>
      <c r="L44" s="18"/>
      <c r="M44" s="18"/>
      <c r="N44" s="18"/>
      <c r="O44" s="18"/>
    </row>
    <row r="45" spans="2:15" s="67" customFormat="1" ht="10.199999999999999" x14ac:dyDescent="0.2">
      <c r="B45" s="66"/>
      <c r="C45" s="57"/>
      <c r="D45" s="19"/>
      <c r="E45" s="70"/>
      <c r="F45" s="55"/>
      <c r="G45" s="71"/>
      <c r="H45" s="71"/>
      <c r="I45" s="71"/>
      <c r="J45" s="71"/>
      <c r="K45" s="18"/>
      <c r="L45" s="18"/>
      <c r="M45" s="18"/>
      <c r="N45" s="18"/>
      <c r="O45" s="18"/>
    </row>
    <row r="46" spans="2:15" s="67" customFormat="1" ht="10.199999999999999" x14ac:dyDescent="0.2">
      <c r="B46" s="66"/>
      <c r="C46" s="57"/>
      <c r="D46" s="19"/>
      <c r="E46" s="70"/>
      <c r="F46" s="55"/>
      <c r="G46" s="71"/>
      <c r="H46" s="71"/>
      <c r="I46" s="71"/>
      <c r="J46" s="71"/>
      <c r="K46" s="18"/>
      <c r="L46" s="18"/>
      <c r="M46" s="18"/>
      <c r="N46" s="18"/>
      <c r="O46" s="18"/>
    </row>
    <row r="47" spans="2:15" s="67" customFormat="1" ht="10.199999999999999" x14ac:dyDescent="0.2">
      <c r="B47" s="66"/>
      <c r="C47" s="57" t="s">
        <v>74</v>
      </c>
      <c r="D47" s="19"/>
      <c r="E47" s="70"/>
      <c r="F47" s="77" t="s">
        <v>75</v>
      </c>
      <c r="G47" s="71"/>
      <c r="H47" s="71"/>
      <c r="I47" s="71"/>
      <c r="J47" s="71"/>
      <c r="K47" s="18"/>
      <c r="L47" s="18"/>
      <c r="M47" s="18"/>
      <c r="N47" s="18"/>
      <c r="O47" s="18"/>
    </row>
    <row r="48" spans="2:15" s="67" customFormat="1" ht="10.199999999999999" x14ac:dyDescent="0.2">
      <c r="B48" s="66"/>
      <c r="C48" s="57" t="s">
        <v>76</v>
      </c>
      <c r="D48" s="19"/>
      <c r="E48" s="70"/>
      <c r="F48" s="77" t="s">
        <v>76</v>
      </c>
      <c r="G48" s="183"/>
      <c r="H48" s="183"/>
      <c r="I48" s="183"/>
      <c r="J48" s="183"/>
      <c r="K48" s="183"/>
      <c r="L48" s="183"/>
      <c r="M48" s="183"/>
      <c r="N48" s="183"/>
      <c r="O48" s="183"/>
    </row>
    <row r="49" spans="2:15" s="67" customFormat="1" ht="10.199999999999999" x14ac:dyDescent="0.2">
      <c r="B49" s="66"/>
      <c r="C49" s="57"/>
      <c r="D49" s="19"/>
      <c r="E49" s="19"/>
      <c r="F49" s="18"/>
      <c r="G49" s="18"/>
      <c r="H49" s="18"/>
      <c r="I49" s="18"/>
      <c r="J49" s="18"/>
      <c r="K49" s="18"/>
      <c r="L49" s="18"/>
      <c r="M49" s="18"/>
      <c r="N49" s="19"/>
      <c r="O49" s="18"/>
    </row>
    <row r="50" spans="2:15" x14ac:dyDescent="0.2">
      <c r="B50" s="11"/>
      <c r="C50" s="78" t="s">
        <v>77</v>
      </c>
      <c r="D50" s="65"/>
      <c r="E50" s="65"/>
      <c r="F50" s="62"/>
      <c r="G50" s="62"/>
      <c r="H50" s="62"/>
      <c r="I50" s="62"/>
      <c r="J50" s="62"/>
      <c r="K50" s="62"/>
      <c r="L50" s="62"/>
      <c r="M50" s="62"/>
      <c r="N50" s="65"/>
      <c r="O50" s="62"/>
    </row>
    <row r="51" spans="2:15" s="3" customFormat="1" ht="12.6" thickBot="1" x14ac:dyDescent="0.25">
      <c r="C51" s="7"/>
      <c r="D51" s="8"/>
      <c r="E51" s="8"/>
      <c r="F51" s="8"/>
      <c r="G51" s="9"/>
      <c r="H51" s="8"/>
      <c r="I51" s="8"/>
      <c r="J51" s="8"/>
      <c r="K51" s="8"/>
      <c r="L51" s="9"/>
      <c r="M51" s="9"/>
      <c r="N51" s="8"/>
      <c r="O51" s="8"/>
    </row>
    <row r="52" spans="2:15" s="79" customFormat="1" ht="33" customHeight="1" thickBot="1" x14ac:dyDescent="0.35">
      <c r="C52" s="178" t="s">
        <v>78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</row>
    <row r="53" spans="2:15" x14ac:dyDescent="0.2">
      <c r="C53" s="3"/>
      <c r="D53" s="3"/>
      <c r="E53" s="3"/>
      <c r="F53" s="3"/>
      <c r="G53" s="80"/>
      <c r="H53" s="3"/>
      <c r="I53" s="3"/>
      <c r="J53" s="3"/>
      <c r="K53" s="3"/>
      <c r="L53" s="80"/>
      <c r="M53" s="80"/>
      <c r="N53" s="3"/>
      <c r="O53" s="3"/>
    </row>
  </sheetData>
  <mergeCells count="85">
    <mergeCell ref="K19:K20"/>
    <mergeCell ref="C52:O52"/>
    <mergeCell ref="C33:J33"/>
    <mergeCell ref="G48:O48"/>
    <mergeCell ref="J31:J32"/>
    <mergeCell ref="L25:L27"/>
    <mergeCell ref="M25:M27"/>
    <mergeCell ref="N25:N27"/>
    <mergeCell ref="O25:O27"/>
    <mergeCell ref="K31:K32"/>
    <mergeCell ref="L31:L32"/>
    <mergeCell ref="M31:M32"/>
    <mergeCell ref="N31:N32"/>
    <mergeCell ref="O31:O32"/>
    <mergeCell ref="K23:K24"/>
    <mergeCell ref="L23:L24"/>
    <mergeCell ref="L13:L16"/>
    <mergeCell ref="M13:M16"/>
    <mergeCell ref="N13:N16"/>
    <mergeCell ref="O13:O16"/>
    <mergeCell ref="C25:C27"/>
    <mergeCell ref="D25:E27"/>
    <mergeCell ref="F25:F27"/>
    <mergeCell ref="J25:J27"/>
    <mergeCell ref="K25:K27"/>
    <mergeCell ref="L19:L20"/>
    <mergeCell ref="M19:M20"/>
    <mergeCell ref="N19:N20"/>
    <mergeCell ref="O19:O20"/>
    <mergeCell ref="C19:C20"/>
    <mergeCell ref="D19:E20"/>
    <mergeCell ref="F19:F20"/>
    <mergeCell ref="L17:L18"/>
    <mergeCell ref="M17:M18"/>
    <mergeCell ref="N17:N18"/>
    <mergeCell ref="O17:O18"/>
    <mergeCell ref="C21:C22"/>
    <mergeCell ref="D21:E22"/>
    <mergeCell ref="F21:F22"/>
    <mergeCell ref="G21:G22"/>
    <mergeCell ref="J21:J22"/>
    <mergeCell ref="K21:K22"/>
    <mergeCell ref="L21:L22"/>
    <mergeCell ref="M21:M22"/>
    <mergeCell ref="N21:N22"/>
    <mergeCell ref="O21:O22"/>
    <mergeCell ref="G19:G20"/>
    <mergeCell ref="J19:J20"/>
    <mergeCell ref="J8:K8"/>
    <mergeCell ref="D12:E12"/>
    <mergeCell ref="C17:C18"/>
    <mergeCell ref="D17:E18"/>
    <mergeCell ref="F17:F18"/>
    <mergeCell ref="G17:G18"/>
    <mergeCell ref="J17:J18"/>
    <mergeCell ref="K17:K18"/>
    <mergeCell ref="C13:C16"/>
    <mergeCell ref="D13:E16"/>
    <mergeCell ref="F13:F16"/>
    <mergeCell ref="G13:G16"/>
    <mergeCell ref="J13:J16"/>
    <mergeCell ref="K13:K16"/>
    <mergeCell ref="C6:E6"/>
    <mergeCell ref="C2:D4"/>
    <mergeCell ref="E2:O2"/>
    <mergeCell ref="E3:O3"/>
    <mergeCell ref="F4:J4"/>
    <mergeCell ref="K4:O4"/>
    <mergeCell ref="B13:B18"/>
    <mergeCell ref="C28:J28"/>
    <mergeCell ref="D30:E30"/>
    <mergeCell ref="B19:B27"/>
    <mergeCell ref="J23:J24"/>
    <mergeCell ref="M23:M24"/>
    <mergeCell ref="N23:N24"/>
    <mergeCell ref="O23:O24"/>
    <mergeCell ref="B31:B32"/>
    <mergeCell ref="C23:C24"/>
    <mergeCell ref="D23:E24"/>
    <mergeCell ref="F23:F24"/>
    <mergeCell ref="G23:G24"/>
    <mergeCell ref="C31:C32"/>
    <mergeCell ref="D31:E32"/>
    <mergeCell ref="F31:F32"/>
    <mergeCell ref="G31:G32"/>
  </mergeCells>
  <pageMargins left="0.70866141732283472" right="0.70866141732283472" top="0.74803149606299213" bottom="0.74803149606299213" header="0.31496062992125984" footer="0.31496062992125984"/>
  <pageSetup scale="4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zoomScale="115" zoomScaleNormal="115" workbookViewId="0">
      <selection activeCell="D4" sqref="D4"/>
    </sheetView>
  </sheetViews>
  <sheetFormatPr defaultColWidth="11.44140625" defaultRowHeight="10.199999999999999" x14ac:dyDescent="0.2"/>
  <cols>
    <col min="1" max="1" width="3.109375" style="100" customWidth="1"/>
    <col min="2" max="2" width="7" style="101" customWidth="1"/>
    <col min="3" max="3" width="52.5546875" style="100" customWidth="1"/>
    <col min="4" max="4" width="57.88671875" style="100" customWidth="1"/>
    <col min="5" max="16384" width="11.44140625" style="100"/>
  </cols>
  <sheetData>
    <row r="2" spans="2:5" ht="15.75" customHeight="1" x14ac:dyDescent="0.2">
      <c r="B2" s="103">
        <v>1</v>
      </c>
      <c r="C2" s="103" t="s">
        <v>157</v>
      </c>
      <c r="D2" s="96" t="s">
        <v>150</v>
      </c>
    </row>
    <row r="3" spans="2:5" ht="61.2" x14ac:dyDescent="0.2">
      <c r="B3" s="102" t="s">
        <v>83</v>
      </c>
      <c r="C3" s="97" t="s">
        <v>29</v>
      </c>
      <c r="D3" s="97" t="s">
        <v>164</v>
      </c>
    </row>
    <row r="4" spans="2:5" ht="51" x14ac:dyDescent="0.2">
      <c r="B4" s="102" t="s">
        <v>28</v>
      </c>
      <c r="C4" s="97" t="s">
        <v>94</v>
      </c>
      <c r="D4" s="97" t="s">
        <v>151</v>
      </c>
    </row>
    <row r="5" spans="2:5" ht="40.799999999999997" x14ac:dyDescent="0.2">
      <c r="B5" s="102" t="s">
        <v>36</v>
      </c>
      <c r="C5" s="97" t="s">
        <v>95</v>
      </c>
      <c r="D5" s="97" t="s">
        <v>152</v>
      </c>
    </row>
    <row r="6" spans="2:5" ht="51" customHeight="1" x14ac:dyDescent="0.2">
      <c r="B6" s="102" t="s">
        <v>38</v>
      </c>
      <c r="C6" s="97" t="s">
        <v>143</v>
      </c>
      <c r="D6" s="97" t="s">
        <v>153</v>
      </c>
      <c r="E6" s="104"/>
    </row>
    <row r="7" spans="2:5" ht="40.799999999999997" x14ac:dyDescent="0.2">
      <c r="B7" s="102" t="s">
        <v>40</v>
      </c>
      <c r="C7" s="97" t="s">
        <v>144</v>
      </c>
      <c r="D7" s="97" t="s">
        <v>154</v>
      </c>
    </row>
    <row r="8" spans="2:5" ht="142.5" customHeight="1" x14ac:dyDescent="0.2">
      <c r="B8" s="102" t="s">
        <v>45</v>
      </c>
      <c r="C8" s="97" t="s">
        <v>145</v>
      </c>
      <c r="D8" s="97" t="s">
        <v>155</v>
      </c>
      <c r="E8" s="104" t="s">
        <v>156</v>
      </c>
    </row>
    <row r="9" spans="2:5" ht="30" customHeight="1" x14ac:dyDescent="0.2"/>
    <row r="10" spans="2:5" ht="30" customHeight="1" x14ac:dyDescent="0.2">
      <c r="B10" s="96">
        <v>2</v>
      </c>
      <c r="C10" s="98" t="s">
        <v>158</v>
      </c>
      <c r="D10" s="99" t="s">
        <v>150</v>
      </c>
    </row>
    <row r="11" spans="2:5" ht="40.5" customHeight="1" x14ac:dyDescent="0.2">
      <c r="B11" s="102" t="s">
        <v>60</v>
      </c>
      <c r="C11" s="97" t="s">
        <v>163</v>
      </c>
      <c r="D11" s="97" t="s">
        <v>162</v>
      </c>
      <c r="E11" s="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S70"/>
  <sheetViews>
    <sheetView showGridLines="0" tabSelected="1" view="pageBreakPreview" zoomScaleNormal="100" zoomScaleSheetLayoutView="100" workbookViewId="0">
      <selection activeCell="E9" sqref="E9:F9"/>
    </sheetView>
  </sheetViews>
  <sheetFormatPr defaultColWidth="9.109375" defaultRowHeight="12" x14ac:dyDescent="0.2"/>
  <cols>
    <col min="1" max="1" width="1.6640625" style="1" customWidth="1"/>
    <col min="2" max="3" width="2.33203125" style="1" customWidth="1"/>
    <col min="4" max="4" width="9.6640625" style="1" customWidth="1"/>
    <col min="5" max="6" width="24.44140625" style="1" customWidth="1"/>
    <col min="7" max="7" width="11.44140625" style="1" customWidth="1"/>
    <col min="8" max="8" width="46.33203125" style="1" customWidth="1"/>
    <col min="9" max="9" width="21.44140625" style="1" customWidth="1"/>
    <col min="10" max="10" width="13.6640625" style="1" bestFit="1" customWidth="1"/>
    <col min="11" max="11" width="16.44140625" style="1" customWidth="1"/>
    <col min="12" max="12" width="11.33203125" style="1" bestFit="1" customWidth="1"/>
    <col min="13" max="13" width="15.5546875" style="2" bestFit="1" customWidth="1"/>
    <col min="14" max="14" width="11.109375" style="1" bestFit="1" customWidth="1"/>
    <col min="15" max="15" width="10.109375" style="1" bestFit="1" customWidth="1"/>
    <col min="16" max="16" width="32.5546875" style="1" customWidth="1"/>
    <col min="17" max="260" width="9.109375" style="1"/>
    <col min="261" max="261" width="2.33203125" style="1" customWidth="1"/>
    <col min="262" max="262" width="9.6640625" style="1" customWidth="1"/>
    <col min="263" max="264" width="24.44140625" style="1" customWidth="1"/>
    <col min="265" max="265" width="11.44140625" style="1" customWidth="1"/>
    <col min="266" max="266" width="18.6640625" style="1" customWidth="1"/>
    <col min="267" max="267" width="14.44140625" style="1" customWidth="1"/>
    <col min="268" max="268" width="16.44140625" style="1" customWidth="1"/>
    <col min="269" max="269" width="12.5546875" style="1" customWidth="1"/>
    <col min="270" max="270" width="16" style="1" customWidth="1"/>
    <col min="271" max="271" width="12.44140625" style="1" customWidth="1"/>
    <col min="272" max="272" width="30.33203125" style="1" customWidth="1"/>
    <col min="273" max="516" width="9.109375" style="1"/>
    <col min="517" max="517" width="2.33203125" style="1" customWidth="1"/>
    <col min="518" max="518" width="9.6640625" style="1" customWidth="1"/>
    <col min="519" max="520" width="24.44140625" style="1" customWidth="1"/>
    <col min="521" max="521" width="11.44140625" style="1" customWidth="1"/>
    <col min="522" max="522" width="18.6640625" style="1" customWidth="1"/>
    <col min="523" max="523" width="14.44140625" style="1" customWidth="1"/>
    <col min="524" max="524" width="16.44140625" style="1" customWidth="1"/>
    <col min="525" max="525" width="12.5546875" style="1" customWidth="1"/>
    <col min="526" max="526" width="16" style="1" customWidth="1"/>
    <col min="527" max="527" width="12.44140625" style="1" customWidth="1"/>
    <col min="528" max="528" width="30.33203125" style="1" customWidth="1"/>
    <col min="529" max="772" width="9.109375" style="1"/>
    <col min="773" max="773" width="2.33203125" style="1" customWidth="1"/>
    <col min="774" max="774" width="9.6640625" style="1" customWidth="1"/>
    <col min="775" max="776" width="24.44140625" style="1" customWidth="1"/>
    <col min="777" max="777" width="11.44140625" style="1" customWidth="1"/>
    <col min="778" max="778" width="18.6640625" style="1" customWidth="1"/>
    <col min="779" max="779" width="14.44140625" style="1" customWidth="1"/>
    <col min="780" max="780" width="16.44140625" style="1" customWidth="1"/>
    <col min="781" max="781" width="12.5546875" style="1" customWidth="1"/>
    <col min="782" max="782" width="16" style="1" customWidth="1"/>
    <col min="783" max="783" width="12.44140625" style="1" customWidth="1"/>
    <col min="784" max="784" width="30.33203125" style="1" customWidth="1"/>
    <col min="785" max="1028" width="9.109375" style="1"/>
    <col min="1029" max="1029" width="2.33203125" style="1" customWidth="1"/>
    <col min="1030" max="1030" width="9.6640625" style="1" customWidth="1"/>
    <col min="1031" max="1032" width="24.44140625" style="1" customWidth="1"/>
    <col min="1033" max="1033" width="11.44140625" style="1" customWidth="1"/>
    <col min="1034" max="1034" width="18.6640625" style="1" customWidth="1"/>
    <col min="1035" max="1035" width="14.44140625" style="1" customWidth="1"/>
    <col min="1036" max="1036" width="16.44140625" style="1" customWidth="1"/>
    <col min="1037" max="1037" width="12.5546875" style="1" customWidth="1"/>
    <col min="1038" max="1038" width="16" style="1" customWidth="1"/>
    <col min="1039" max="1039" width="12.44140625" style="1" customWidth="1"/>
    <col min="1040" max="1040" width="30.33203125" style="1" customWidth="1"/>
    <col min="1041" max="1284" width="9.109375" style="1"/>
    <col min="1285" max="1285" width="2.33203125" style="1" customWidth="1"/>
    <col min="1286" max="1286" width="9.6640625" style="1" customWidth="1"/>
    <col min="1287" max="1288" width="24.44140625" style="1" customWidth="1"/>
    <col min="1289" max="1289" width="11.44140625" style="1" customWidth="1"/>
    <col min="1290" max="1290" width="18.6640625" style="1" customWidth="1"/>
    <col min="1291" max="1291" width="14.44140625" style="1" customWidth="1"/>
    <col min="1292" max="1292" width="16.44140625" style="1" customWidth="1"/>
    <col min="1293" max="1293" width="12.5546875" style="1" customWidth="1"/>
    <col min="1294" max="1294" width="16" style="1" customWidth="1"/>
    <col min="1295" max="1295" width="12.44140625" style="1" customWidth="1"/>
    <col min="1296" max="1296" width="30.33203125" style="1" customWidth="1"/>
    <col min="1297" max="1540" width="9.109375" style="1"/>
    <col min="1541" max="1541" width="2.33203125" style="1" customWidth="1"/>
    <col min="1542" max="1542" width="9.6640625" style="1" customWidth="1"/>
    <col min="1543" max="1544" width="24.44140625" style="1" customWidth="1"/>
    <col min="1545" max="1545" width="11.44140625" style="1" customWidth="1"/>
    <col min="1546" max="1546" width="18.6640625" style="1" customWidth="1"/>
    <col min="1547" max="1547" width="14.44140625" style="1" customWidth="1"/>
    <col min="1548" max="1548" width="16.44140625" style="1" customWidth="1"/>
    <col min="1549" max="1549" width="12.5546875" style="1" customWidth="1"/>
    <col min="1550" max="1550" width="16" style="1" customWidth="1"/>
    <col min="1551" max="1551" width="12.44140625" style="1" customWidth="1"/>
    <col min="1552" max="1552" width="30.33203125" style="1" customWidth="1"/>
    <col min="1553" max="1796" width="9.109375" style="1"/>
    <col min="1797" max="1797" width="2.33203125" style="1" customWidth="1"/>
    <col min="1798" max="1798" width="9.6640625" style="1" customWidth="1"/>
    <col min="1799" max="1800" width="24.44140625" style="1" customWidth="1"/>
    <col min="1801" max="1801" width="11.44140625" style="1" customWidth="1"/>
    <col min="1802" max="1802" width="18.6640625" style="1" customWidth="1"/>
    <col min="1803" max="1803" width="14.44140625" style="1" customWidth="1"/>
    <col min="1804" max="1804" width="16.44140625" style="1" customWidth="1"/>
    <col min="1805" max="1805" width="12.5546875" style="1" customWidth="1"/>
    <col min="1806" max="1806" width="16" style="1" customWidth="1"/>
    <col min="1807" max="1807" width="12.44140625" style="1" customWidth="1"/>
    <col min="1808" max="1808" width="30.33203125" style="1" customWidth="1"/>
    <col min="1809" max="2052" width="9.109375" style="1"/>
    <col min="2053" max="2053" width="2.33203125" style="1" customWidth="1"/>
    <col min="2054" max="2054" width="9.6640625" style="1" customWidth="1"/>
    <col min="2055" max="2056" width="24.44140625" style="1" customWidth="1"/>
    <col min="2057" max="2057" width="11.44140625" style="1" customWidth="1"/>
    <col min="2058" max="2058" width="18.6640625" style="1" customWidth="1"/>
    <col min="2059" max="2059" width="14.44140625" style="1" customWidth="1"/>
    <col min="2060" max="2060" width="16.44140625" style="1" customWidth="1"/>
    <col min="2061" max="2061" width="12.5546875" style="1" customWidth="1"/>
    <col min="2062" max="2062" width="16" style="1" customWidth="1"/>
    <col min="2063" max="2063" width="12.44140625" style="1" customWidth="1"/>
    <col min="2064" max="2064" width="30.33203125" style="1" customWidth="1"/>
    <col min="2065" max="2308" width="9.109375" style="1"/>
    <col min="2309" max="2309" width="2.33203125" style="1" customWidth="1"/>
    <col min="2310" max="2310" width="9.6640625" style="1" customWidth="1"/>
    <col min="2311" max="2312" width="24.44140625" style="1" customWidth="1"/>
    <col min="2313" max="2313" width="11.44140625" style="1" customWidth="1"/>
    <col min="2314" max="2314" width="18.6640625" style="1" customWidth="1"/>
    <col min="2315" max="2315" width="14.44140625" style="1" customWidth="1"/>
    <col min="2316" max="2316" width="16.44140625" style="1" customWidth="1"/>
    <col min="2317" max="2317" width="12.5546875" style="1" customWidth="1"/>
    <col min="2318" max="2318" width="16" style="1" customWidth="1"/>
    <col min="2319" max="2319" width="12.44140625" style="1" customWidth="1"/>
    <col min="2320" max="2320" width="30.33203125" style="1" customWidth="1"/>
    <col min="2321" max="2564" width="9.109375" style="1"/>
    <col min="2565" max="2565" width="2.33203125" style="1" customWidth="1"/>
    <col min="2566" max="2566" width="9.6640625" style="1" customWidth="1"/>
    <col min="2567" max="2568" width="24.44140625" style="1" customWidth="1"/>
    <col min="2569" max="2569" width="11.44140625" style="1" customWidth="1"/>
    <col min="2570" max="2570" width="18.6640625" style="1" customWidth="1"/>
    <col min="2571" max="2571" width="14.44140625" style="1" customWidth="1"/>
    <col min="2572" max="2572" width="16.44140625" style="1" customWidth="1"/>
    <col min="2573" max="2573" width="12.5546875" style="1" customWidth="1"/>
    <col min="2574" max="2574" width="16" style="1" customWidth="1"/>
    <col min="2575" max="2575" width="12.44140625" style="1" customWidth="1"/>
    <col min="2576" max="2576" width="30.33203125" style="1" customWidth="1"/>
    <col min="2577" max="2820" width="9.109375" style="1"/>
    <col min="2821" max="2821" width="2.33203125" style="1" customWidth="1"/>
    <col min="2822" max="2822" width="9.6640625" style="1" customWidth="1"/>
    <col min="2823" max="2824" width="24.44140625" style="1" customWidth="1"/>
    <col min="2825" max="2825" width="11.44140625" style="1" customWidth="1"/>
    <col min="2826" max="2826" width="18.6640625" style="1" customWidth="1"/>
    <col min="2827" max="2827" width="14.44140625" style="1" customWidth="1"/>
    <col min="2828" max="2828" width="16.44140625" style="1" customWidth="1"/>
    <col min="2829" max="2829" width="12.5546875" style="1" customWidth="1"/>
    <col min="2830" max="2830" width="16" style="1" customWidth="1"/>
    <col min="2831" max="2831" width="12.44140625" style="1" customWidth="1"/>
    <col min="2832" max="2832" width="30.33203125" style="1" customWidth="1"/>
    <col min="2833" max="3076" width="9.109375" style="1"/>
    <col min="3077" max="3077" width="2.33203125" style="1" customWidth="1"/>
    <col min="3078" max="3078" width="9.6640625" style="1" customWidth="1"/>
    <col min="3079" max="3080" width="24.44140625" style="1" customWidth="1"/>
    <col min="3081" max="3081" width="11.44140625" style="1" customWidth="1"/>
    <col min="3082" max="3082" width="18.6640625" style="1" customWidth="1"/>
    <col min="3083" max="3083" width="14.44140625" style="1" customWidth="1"/>
    <col min="3084" max="3084" width="16.44140625" style="1" customWidth="1"/>
    <col min="3085" max="3085" width="12.5546875" style="1" customWidth="1"/>
    <col min="3086" max="3086" width="16" style="1" customWidth="1"/>
    <col min="3087" max="3087" width="12.44140625" style="1" customWidth="1"/>
    <col min="3088" max="3088" width="30.33203125" style="1" customWidth="1"/>
    <col min="3089" max="3332" width="9.109375" style="1"/>
    <col min="3333" max="3333" width="2.33203125" style="1" customWidth="1"/>
    <col min="3334" max="3334" width="9.6640625" style="1" customWidth="1"/>
    <col min="3335" max="3336" width="24.44140625" style="1" customWidth="1"/>
    <col min="3337" max="3337" width="11.44140625" style="1" customWidth="1"/>
    <col min="3338" max="3338" width="18.6640625" style="1" customWidth="1"/>
    <col min="3339" max="3339" width="14.44140625" style="1" customWidth="1"/>
    <col min="3340" max="3340" width="16.44140625" style="1" customWidth="1"/>
    <col min="3341" max="3341" width="12.5546875" style="1" customWidth="1"/>
    <col min="3342" max="3342" width="16" style="1" customWidth="1"/>
    <col min="3343" max="3343" width="12.44140625" style="1" customWidth="1"/>
    <col min="3344" max="3344" width="30.33203125" style="1" customWidth="1"/>
    <col min="3345" max="3588" width="9.109375" style="1"/>
    <col min="3589" max="3589" width="2.33203125" style="1" customWidth="1"/>
    <col min="3590" max="3590" width="9.6640625" style="1" customWidth="1"/>
    <col min="3591" max="3592" width="24.44140625" style="1" customWidth="1"/>
    <col min="3593" max="3593" width="11.44140625" style="1" customWidth="1"/>
    <col min="3594" max="3594" width="18.6640625" style="1" customWidth="1"/>
    <col min="3595" max="3595" width="14.44140625" style="1" customWidth="1"/>
    <col min="3596" max="3596" width="16.44140625" style="1" customWidth="1"/>
    <col min="3597" max="3597" width="12.5546875" style="1" customWidth="1"/>
    <col min="3598" max="3598" width="16" style="1" customWidth="1"/>
    <col min="3599" max="3599" width="12.44140625" style="1" customWidth="1"/>
    <col min="3600" max="3600" width="30.33203125" style="1" customWidth="1"/>
    <col min="3601" max="3844" width="9.109375" style="1"/>
    <col min="3845" max="3845" width="2.33203125" style="1" customWidth="1"/>
    <col min="3846" max="3846" width="9.6640625" style="1" customWidth="1"/>
    <col min="3847" max="3848" width="24.44140625" style="1" customWidth="1"/>
    <col min="3849" max="3849" width="11.44140625" style="1" customWidth="1"/>
    <col min="3850" max="3850" width="18.6640625" style="1" customWidth="1"/>
    <col min="3851" max="3851" width="14.44140625" style="1" customWidth="1"/>
    <col min="3852" max="3852" width="16.44140625" style="1" customWidth="1"/>
    <col min="3853" max="3853" width="12.5546875" style="1" customWidth="1"/>
    <col min="3854" max="3854" width="16" style="1" customWidth="1"/>
    <col min="3855" max="3855" width="12.44140625" style="1" customWidth="1"/>
    <col min="3856" max="3856" width="30.33203125" style="1" customWidth="1"/>
    <col min="3857" max="4100" width="9.109375" style="1"/>
    <col min="4101" max="4101" width="2.33203125" style="1" customWidth="1"/>
    <col min="4102" max="4102" width="9.6640625" style="1" customWidth="1"/>
    <col min="4103" max="4104" width="24.44140625" style="1" customWidth="1"/>
    <col min="4105" max="4105" width="11.44140625" style="1" customWidth="1"/>
    <col min="4106" max="4106" width="18.6640625" style="1" customWidth="1"/>
    <col min="4107" max="4107" width="14.44140625" style="1" customWidth="1"/>
    <col min="4108" max="4108" width="16.44140625" style="1" customWidth="1"/>
    <col min="4109" max="4109" width="12.5546875" style="1" customWidth="1"/>
    <col min="4110" max="4110" width="16" style="1" customWidth="1"/>
    <col min="4111" max="4111" width="12.44140625" style="1" customWidth="1"/>
    <col min="4112" max="4112" width="30.33203125" style="1" customWidth="1"/>
    <col min="4113" max="4356" width="9.109375" style="1"/>
    <col min="4357" max="4357" width="2.33203125" style="1" customWidth="1"/>
    <col min="4358" max="4358" width="9.6640625" style="1" customWidth="1"/>
    <col min="4359" max="4360" width="24.44140625" style="1" customWidth="1"/>
    <col min="4361" max="4361" width="11.44140625" style="1" customWidth="1"/>
    <col min="4362" max="4362" width="18.6640625" style="1" customWidth="1"/>
    <col min="4363" max="4363" width="14.44140625" style="1" customWidth="1"/>
    <col min="4364" max="4364" width="16.44140625" style="1" customWidth="1"/>
    <col min="4365" max="4365" width="12.5546875" style="1" customWidth="1"/>
    <col min="4366" max="4366" width="16" style="1" customWidth="1"/>
    <col min="4367" max="4367" width="12.44140625" style="1" customWidth="1"/>
    <col min="4368" max="4368" width="30.33203125" style="1" customWidth="1"/>
    <col min="4369" max="4612" width="9.109375" style="1"/>
    <col min="4613" max="4613" width="2.33203125" style="1" customWidth="1"/>
    <col min="4614" max="4614" width="9.6640625" style="1" customWidth="1"/>
    <col min="4615" max="4616" width="24.44140625" style="1" customWidth="1"/>
    <col min="4617" max="4617" width="11.44140625" style="1" customWidth="1"/>
    <col min="4618" max="4618" width="18.6640625" style="1" customWidth="1"/>
    <col min="4619" max="4619" width="14.44140625" style="1" customWidth="1"/>
    <col min="4620" max="4620" width="16.44140625" style="1" customWidth="1"/>
    <col min="4621" max="4621" width="12.5546875" style="1" customWidth="1"/>
    <col min="4622" max="4622" width="16" style="1" customWidth="1"/>
    <col min="4623" max="4623" width="12.44140625" style="1" customWidth="1"/>
    <col min="4624" max="4624" width="30.33203125" style="1" customWidth="1"/>
    <col min="4625" max="4868" width="9.109375" style="1"/>
    <col min="4869" max="4869" width="2.33203125" style="1" customWidth="1"/>
    <col min="4870" max="4870" width="9.6640625" style="1" customWidth="1"/>
    <col min="4871" max="4872" width="24.44140625" style="1" customWidth="1"/>
    <col min="4873" max="4873" width="11.44140625" style="1" customWidth="1"/>
    <col min="4874" max="4874" width="18.6640625" style="1" customWidth="1"/>
    <col min="4875" max="4875" width="14.44140625" style="1" customWidth="1"/>
    <col min="4876" max="4876" width="16.44140625" style="1" customWidth="1"/>
    <col min="4877" max="4877" width="12.5546875" style="1" customWidth="1"/>
    <col min="4878" max="4878" width="16" style="1" customWidth="1"/>
    <col min="4879" max="4879" width="12.44140625" style="1" customWidth="1"/>
    <col min="4880" max="4880" width="30.33203125" style="1" customWidth="1"/>
    <col min="4881" max="5124" width="9.109375" style="1"/>
    <col min="5125" max="5125" width="2.33203125" style="1" customWidth="1"/>
    <col min="5126" max="5126" width="9.6640625" style="1" customWidth="1"/>
    <col min="5127" max="5128" width="24.44140625" style="1" customWidth="1"/>
    <col min="5129" max="5129" width="11.44140625" style="1" customWidth="1"/>
    <col min="5130" max="5130" width="18.6640625" style="1" customWidth="1"/>
    <col min="5131" max="5131" width="14.44140625" style="1" customWidth="1"/>
    <col min="5132" max="5132" width="16.44140625" style="1" customWidth="1"/>
    <col min="5133" max="5133" width="12.5546875" style="1" customWidth="1"/>
    <col min="5134" max="5134" width="16" style="1" customWidth="1"/>
    <col min="5135" max="5135" width="12.44140625" style="1" customWidth="1"/>
    <col min="5136" max="5136" width="30.33203125" style="1" customWidth="1"/>
    <col min="5137" max="5380" width="9.109375" style="1"/>
    <col min="5381" max="5381" width="2.33203125" style="1" customWidth="1"/>
    <col min="5382" max="5382" width="9.6640625" style="1" customWidth="1"/>
    <col min="5383" max="5384" width="24.44140625" style="1" customWidth="1"/>
    <col min="5385" max="5385" width="11.44140625" style="1" customWidth="1"/>
    <col min="5386" max="5386" width="18.6640625" style="1" customWidth="1"/>
    <col min="5387" max="5387" width="14.44140625" style="1" customWidth="1"/>
    <col min="5388" max="5388" width="16.44140625" style="1" customWidth="1"/>
    <col min="5389" max="5389" width="12.5546875" style="1" customWidth="1"/>
    <col min="5390" max="5390" width="16" style="1" customWidth="1"/>
    <col min="5391" max="5391" width="12.44140625" style="1" customWidth="1"/>
    <col min="5392" max="5392" width="30.33203125" style="1" customWidth="1"/>
    <col min="5393" max="5636" width="9.109375" style="1"/>
    <col min="5637" max="5637" width="2.33203125" style="1" customWidth="1"/>
    <col min="5638" max="5638" width="9.6640625" style="1" customWidth="1"/>
    <col min="5639" max="5640" width="24.44140625" style="1" customWidth="1"/>
    <col min="5641" max="5641" width="11.44140625" style="1" customWidth="1"/>
    <col min="5642" max="5642" width="18.6640625" style="1" customWidth="1"/>
    <col min="5643" max="5643" width="14.44140625" style="1" customWidth="1"/>
    <col min="5644" max="5644" width="16.44140625" style="1" customWidth="1"/>
    <col min="5645" max="5645" width="12.5546875" style="1" customWidth="1"/>
    <col min="5646" max="5646" width="16" style="1" customWidth="1"/>
    <col min="5647" max="5647" width="12.44140625" style="1" customWidth="1"/>
    <col min="5648" max="5648" width="30.33203125" style="1" customWidth="1"/>
    <col min="5649" max="5892" width="9.109375" style="1"/>
    <col min="5893" max="5893" width="2.33203125" style="1" customWidth="1"/>
    <col min="5894" max="5894" width="9.6640625" style="1" customWidth="1"/>
    <col min="5895" max="5896" width="24.44140625" style="1" customWidth="1"/>
    <col min="5897" max="5897" width="11.44140625" style="1" customWidth="1"/>
    <col min="5898" max="5898" width="18.6640625" style="1" customWidth="1"/>
    <col min="5899" max="5899" width="14.44140625" style="1" customWidth="1"/>
    <col min="5900" max="5900" width="16.44140625" style="1" customWidth="1"/>
    <col min="5901" max="5901" width="12.5546875" style="1" customWidth="1"/>
    <col min="5902" max="5902" width="16" style="1" customWidth="1"/>
    <col min="5903" max="5903" width="12.44140625" style="1" customWidth="1"/>
    <col min="5904" max="5904" width="30.33203125" style="1" customWidth="1"/>
    <col min="5905" max="6148" width="9.109375" style="1"/>
    <col min="6149" max="6149" width="2.33203125" style="1" customWidth="1"/>
    <col min="6150" max="6150" width="9.6640625" style="1" customWidth="1"/>
    <col min="6151" max="6152" width="24.44140625" style="1" customWidth="1"/>
    <col min="6153" max="6153" width="11.44140625" style="1" customWidth="1"/>
    <col min="6154" max="6154" width="18.6640625" style="1" customWidth="1"/>
    <col min="6155" max="6155" width="14.44140625" style="1" customWidth="1"/>
    <col min="6156" max="6156" width="16.44140625" style="1" customWidth="1"/>
    <col min="6157" max="6157" width="12.5546875" style="1" customWidth="1"/>
    <col min="6158" max="6158" width="16" style="1" customWidth="1"/>
    <col min="6159" max="6159" width="12.44140625" style="1" customWidth="1"/>
    <col min="6160" max="6160" width="30.33203125" style="1" customWidth="1"/>
    <col min="6161" max="6404" width="9.109375" style="1"/>
    <col min="6405" max="6405" width="2.33203125" style="1" customWidth="1"/>
    <col min="6406" max="6406" width="9.6640625" style="1" customWidth="1"/>
    <col min="6407" max="6408" width="24.44140625" style="1" customWidth="1"/>
    <col min="6409" max="6409" width="11.44140625" style="1" customWidth="1"/>
    <col min="6410" max="6410" width="18.6640625" style="1" customWidth="1"/>
    <col min="6411" max="6411" width="14.44140625" style="1" customWidth="1"/>
    <col min="6412" max="6412" width="16.44140625" style="1" customWidth="1"/>
    <col min="6413" max="6413" width="12.5546875" style="1" customWidth="1"/>
    <col min="6414" max="6414" width="16" style="1" customWidth="1"/>
    <col min="6415" max="6415" width="12.44140625" style="1" customWidth="1"/>
    <col min="6416" max="6416" width="30.33203125" style="1" customWidth="1"/>
    <col min="6417" max="6660" width="9.109375" style="1"/>
    <col min="6661" max="6661" width="2.33203125" style="1" customWidth="1"/>
    <col min="6662" max="6662" width="9.6640625" style="1" customWidth="1"/>
    <col min="6663" max="6664" width="24.44140625" style="1" customWidth="1"/>
    <col min="6665" max="6665" width="11.44140625" style="1" customWidth="1"/>
    <col min="6666" max="6666" width="18.6640625" style="1" customWidth="1"/>
    <col min="6667" max="6667" width="14.44140625" style="1" customWidth="1"/>
    <col min="6668" max="6668" width="16.44140625" style="1" customWidth="1"/>
    <col min="6669" max="6669" width="12.5546875" style="1" customWidth="1"/>
    <col min="6670" max="6670" width="16" style="1" customWidth="1"/>
    <col min="6671" max="6671" width="12.44140625" style="1" customWidth="1"/>
    <col min="6672" max="6672" width="30.33203125" style="1" customWidth="1"/>
    <col min="6673" max="6916" width="9.109375" style="1"/>
    <col min="6917" max="6917" width="2.33203125" style="1" customWidth="1"/>
    <col min="6918" max="6918" width="9.6640625" style="1" customWidth="1"/>
    <col min="6919" max="6920" width="24.44140625" style="1" customWidth="1"/>
    <col min="6921" max="6921" width="11.44140625" style="1" customWidth="1"/>
    <col min="6922" max="6922" width="18.6640625" style="1" customWidth="1"/>
    <col min="6923" max="6923" width="14.44140625" style="1" customWidth="1"/>
    <col min="6924" max="6924" width="16.44140625" style="1" customWidth="1"/>
    <col min="6925" max="6925" width="12.5546875" style="1" customWidth="1"/>
    <col min="6926" max="6926" width="16" style="1" customWidth="1"/>
    <col min="6927" max="6927" width="12.44140625" style="1" customWidth="1"/>
    <col min="6928" max="6928" width="30.33203125" style="1" customWidth="1"/>
    <col min="6929" max="7172" width="9.109375" style="1"/>
    <col min="7173" max="7173" width="2.33203125" style="1" customWidth="1"/>
    <col min="7174" max="7174" width="9.6640625" style="1" customWidth="1"/>
    <col min="7175" max="7176" width="24.44140625" style="1" customWidth="1"/>
    <col min="7177" max="7177" width="11.44140625" style="1" customWidth="1"/>
    <col min="7178" max="7178" width="18.6640625" style="1" customWidth="1"/>
    <col min="7179" max="7179" width="14.44140625" style="1" customWidth="1"/>
    <col min="7180" max="7180" width="16.44140625" style="1" customWidth="1"/>
    <col min="7181" max="7181" width="12.5546875" style="1" customWidth="1"/>
    <col min="7182" max="7182" width="16" style="1" customWidth="1"/>
    <col min="7183" max="7183" width="12.44140625" style="1" customWidth="1"/>
    <col min="7184" max="7184" width="30.33203125" style="1" customWidth="1"/>
    <col min="7185" max="7428" width="9.109375" style="1"/>
    <col min="7429" max="7429" width="2.33203125" style="1" customWidth="1"/>
    <col min="7430" max="7430" width="9.6640625" style="1" customWidth="1"/>
    <col min="7431" max="7432" width="24.44140625" style="1" customWidth="1"/>
    <col min="7433" max="7433" width="11.44140625" style="1" customWidth="1"/>
    <col min="7434" max="7434" width="18.6640625" style="1" customWidth="1"/>
    <col min="7435" max="7435" width="14.44140625" style="1" customWidth="1"/>
    <col min="7436" max="7436" width="16.44140625" style="1" customWidth="1"/>
    <col min="7437" max="7437" width="12.5546875" style="1" customWidth="1"/>
    <col min="7438" max="7438" width="16" style="1" customWidth="1"/>
    <col min="7439" max="7439" width="12.44140625" style="1" customWidth="1"/>
    <col min="7440" max="7440" width="30.33203125" style="1" customWidth="1"/>
    <col min="7441" max="7684" width="9.109375" style="1"/>
    <col min="7685" max="7685" width="2.33203125" style="1" customWidth="1"/>
    <col min="7686" max="7686" width="9.6640625" style="1" customWidth="1"/>
    <col min="7687" max="7688" width="24.44140625" style="1" customWidth="1"/>
    <col min="7689" max="7689" width="11.44140625" style="1" customWidth="1"/>
    <col min="7690" max="7690" width="18.6640625" style="1" customWidth="1"/>
    <col min="7691" max="7691" width="14.44140625" style="1" customWidth="1"/>
    <col min="7692" max="7692" width="16.44140625" style="1" customWidth="1"/>
    <col min="7693" max="7693" width="12.5546875" style="1" customWidth="1"/>
    <col min="7694" max="7694" width="16" style="1" customWidth="1"/>
    <col min="7695" max="7695" width="12.44140625" style="1" customWidth="1"/>
    <col min="7696" max="7696" width="30.33203125" style="1" customWidth="1"/>
    <col min="7697" max="7940" width="9.109375" style="1"/>
    <col min="7941" max="7941" width="2.33203125" style="1" customWidth="1"/>
    <col min="7942" max="7942" width="9.6640625" style="1" customWidth="1"/>
    <col min="7943" max="7944" width="24.44140625" style="1" customWidth="1"/>
    <col min="7945" max="7945" width="11.44140625" style="1" customWidth="1"/>
    <col min="7946" max="7946" width="18.6640625" style="1" customWidth="1"/>
    <col min="7947" max="7947" width="14.44140625" style="1" customWidth="1"/>
    <col min="7948" max="7948" width="16.44140625" style="1" customWidth="1"/>
    <col min="7949" max="7949" width="12.5546875" style="1" customWidth="1"/>
    <col min="7950" max="7950" width="16" style="1" customWidth="1"/>
    <col min="7951" max="7951" width="12.44140625" style="1" customWidth="1"/>
    <col min="7952" max="7952" width="30.33203125" style="1" customWidth="1"/>
    <col min="7953" max="8196" width="9.109375" style="1"/>
    <col min="8197" max="8197" width="2.33203125" style="1" customWidth="1"/>
    <col min="8198" max="8198" width="9.6640625" style="1" customWidth="1"/>
    <col min="8199" max="8200" width="24.44140625" style="1" customWidth="1"/>
    <col min="8201" max="8201" width="11.44140625" style="1" customWidth="1"/>
    <col min="8202" max="8202" width="18.6640625" style="1" customWidth="1"/>
    <col min="8203" max="8203" width="14.44140625" style="1" customWidth="1"/>
    <col min="8204" max="8204" width="16.44140625" style="1" customWidth="1"/>
    <col min="8205" max="8205" width="12.5546875" style="1" customWidth="1"/>
    <col min="8206" max="8206" width="16" style="1" customWidth="1"/>
    <col min="8207" max="8207" width="12.44140625" style="1" customWidth="1"/>
    <col min="8208" max="8208" width="30.33203125" style="1" customWidth="1"/>
    <col min="8209" max="8452" width="9.109375" style="1"/>
    <col min="8453" max="8453" width="2.33203125" style="1" customWidth="1"/>
    <col min="8454" max="8454" width="9.6640625" style="1" customWidth="1"/>
    <col min="8455" max="8456" width="24.44140625" style="1" customWidth="1"/>
    <col min="8457" max="8457" width="11.44140625" style="1" customWidth="1"/>
    <col min="8458" max="8458" width="18.6640625" style="1" customWidth="1"/>
    <col min="8459" max="8459" width="14.44140625" style="1" customWidth="1"/>
    <col min="8460" max="8460" width="16.44140625" style="1" customWidth="1"/>
    <col min="8461" max="8461" width="12.5546875" style="1" customWidth="1"/>
    <col min="8462" max="8462" width="16" style="1" customWidth="1"/>
    <col min="8463" max="8463" width="12.44140625" style="1" customWidth="1"/>
    <col min="8464" max="8464" width="30.33203125" style="1" customWidth="1"/>
    <col min="8465" max="8708" width="9.109375" style="1"/>
    <col min="8709" max="8709" width="2.33203125" style="1" customWidth="1"/>
    <col min="8710" max="8710" width="9.6640625" style="1" customWidth="1"/>
    <col min="8711" max="8712" width="24.44140625" style="1" customWidth="1"/>
    <col min="8713" max="8713" width="11.44140625" style="1" customWidth="1"/>
    <col min="8714" max="8714" width="18.6640625" style="1" customWidth="1"/>
    <col min="8715" max="8715" width="14.44140625" style="1" customWidth="1"/>
    <col min="8716" max="8716" width="16.44140625" style="1" customWidth="1"/>
    <col min="8717" max="8717" width="12.5546875" style="1" customWidth="1"/>
    <col min="8718" max="8718" width="16" style="1" customWidth="1"/>
    <col min="8719" max="8719" width="12.44140625" style="1" customWidth="1"/>
    <col min="8720" max="8720" width="30.33203125" style="1" customWidth="1"/>
    <col min="8721" max="8964" width="9.109375" style="1"/>
    <col min="8965" max="8965" width="2.33203125" style="1" customWidth="1"/>
    <col min="8966" max="8966" width="9.6640625" style="1" customWidth="1"/>
    <col min="8967" max="8968" width="24.44140625" style="1" customWidth="1"/>
    <col min="8969" max="8969" width="11.44140625" style="1" customWidth="1"/>
    <col min="8970" max="8970" width="18.6640625" style="1" customWidth="1"/>
    <col min="8971" max="8971" width="14.44140625" style="1" customWidth="1"/>
    <col min="8972" max="8972" width="16.44140625" style="1" customWidth="1"/>
    <col min="8973" max="8973" width="12.5546875" style="1" customWidth="1"/>
    <col min="8974" max="8974" width="16" style="1" customWidth="1"/>
    <col min="8975" max="8975" width="12.44140625" style="1" customWidth="1"/>
    <col min="8976" max="8976" width="30.33203125" style="1" customWidth="1"/>
    <col min="8977" max="9220" width="9.109375" style="1"/>
    <col min="9221" max="9221" width="2.33203125" style="1" customWidth="1"/>
    <col min="9222" max="9222" width="9.6640625" style="1" customWidth="1"/>
    <col min="9223" max="9224" width="24.44140625" style="1" customWidth="1"/>
    <col min="9225" max="9225" width="11.44140625" style="1" customWidth="1"/>
    <col min="9226" max="9226" width="18.6640625" style="1" customWidth="1"/>
    <col min="9227" max="9227" width="14.44140625" style="1" customWidth="1"/>
    <col min="9228" max="9228" width="16.44140625" style="1" customWidth="1"/>
    <col min="9229" max="9229" width="12.5546875" style="1" customWidth="1"/>
    <col min="9230" max="9230" width="16" style="1" customWidth="1"/>
    <col min="9231" max="9231" width="12.44140625" style="1" customWidth="1"/>
    <col min="9232" max="9232" width="30.33203125" style="1" customWidth="1"/>
    <col min="9233" max="9476" width="9.109375" style="1"/>
    <col min="9477" max="9477" width="2.33203125" style="1" customWidth="1"/>
    <col min="9478" max="9478" width="9.6640625" style="1" customWidth="1"/>
    <col min="9479" max="9480" width="24.44140625" style="1" customWidth="1"/>
    <col min="9481" max="9481" width="11.44140625" style="1" customWidth="1"/>
    <col min="9482" max="9482" width="18.6640625" style="1" customWidth="1"/>
    <col min="9483" max="9483" width="14.44140625" style="1" customWidth="1"/>
    <col min="9484" max="9484" width="16.44140625" style="1" customWidth="1"/>
    <col min="9485" max="9485" width="12.5546875" style="1" customWidth="1"/>
    <col min="9486" max="9486" width="16" style="1" customWidth="1"/>
    <col min="9487" max="9487" width="12.44140625" style="1" customWidth="1"/>
    <col min="9488" max="9488" width="30.33203125" style="1" customWidth="1"/>
    <col min="9489" max="9732" width="9.109375" style="1"/>
    <col min="9733" max="9733" width="2.33203125" style="1" customWidth="1"/>
    <col min="9734" max="9734" width="9.6640625" style="1" customWidth="1"/>
    <col min="9735" max="9736" width="24.44140625" style="1" customWidth="1"/>
    <col min="9737" max="9737" width="11.44140625" style="1" customWidth="1"/>
    <col min="9738" max="9738" width="18.6640625" style="1" customWidth="1"/>
    <col min="9739" max="9739" width="14.44140625" style="1" customWidth="1"/>
    <col min="9740" max="9740" width="16.44140625" style="1" customWidth="1"/>
    <col min="9741" max="9741" width="12.5546875" style="1" customWidth="1"/>
    <col min="9742" max="9742" width="16" style="1" customWidth="1"/>
    <col min="9743" max="9743" width="12.44140625" style="1" customWidth="1"/>
    <col min="9744" max="9744" width="30.33203125" style="1" customWidth="1"/>
    <col min="9745" max="9988" width="9.109375" style="1"/>
    <col min="9989" max="9989" width="2.33203125" style="1" customWidth="1"/>
    <col min="9990" max="9990" width="9.6640625" style="1" customWidth="1"/>
    <col min="9991" max="9992" width="24.44140625" style="1" customWidth="1"/>
    <col min="9993" max="9993" width="11.44140625" style="1" customWidth="1"/>
    <col min="9994" max="9994" width="18.6640625" style="1" customWidth="1"/>
    <col min="9995" max="9995" width="14.44140625" style="1" customWidth="1"/>
    <col min="9996" max="9996" width="16.44140625" style="1" customWidth="1"/>
    <col min="9997" max="9997" width="12.5546875" style="1" customWidth="1"/>
    <col min="9998" max="9998" width="16" style="1" customWidth="1"/>
    <col min="9999" max="9999" width="12.44140625" style="1" customWidth="1"/>
    <col min="10000" max="10000" width="30.33203125" style="1" customWidth="1"/>
    <col min="10001" max="10244" width="9.109375" style="1"/>
    <col min="10245" max="10245" width="2.33203125" style="1" customWidth="1"/>
    <col min="10246" max="10246" width="9.6640625" style="1" customWidth="1"/>
    <col min="10247" max="10248" width="24.44140625" style="1" customWidth="1"/>
    <col min="10249" max="10249" width="11.44140625" style="1" customWidth="1"/>
    <col min="10250" max="10250" width="18.6640625" style="1" customWidth="1"/>
    <col min="10251" max="10251" width="14.44140625" style="1" customWidth="1"/>
    <col min="10252" max="10252" width="16.44140625" style="1" customWidth="1"/>
    <col min="10253" max="10253" width="12.5546875" style="1" customWidth="1"/>
    <col min="10254" max="10254" width="16" style="1" customWidth="1"/>
    <col min="10255" max="10255" width="12.44140625" style="1" customWidth="1"/>
    <col min="10256" max="10256" width="30.33203125" style="1" customWidth="1"/>
    <col min="10257" max="10500" width="9.109375" style="1"/>
    <col min="10501" max="10501" width="2.33203125" style="1" customWidth="1"/>
    <col min="10502" max="10502" width="9.6640625" style="1" customWidth="1"/>
    <col min="10503" max="10504" width="24.44140625" style="1" customWidth="1"/>
    <col min="10505" max="10505" width="11.44140625" style="1" customWidth="1"/>
    <col min="10506" max="10506" width="18.6640625" style="1" customWidth="1"/>
    <col min="10507" max="10507" width="14.44140625" style="1" customWidth="1"/>
    <col min="10508" max="10508" width="16.44140625" style="1" customWidth="1"/>
    <col min="10509" max="10509" width="12.5546875" style="1" customWidth="1"/>
    <col min="10510" max="10510" width="16" style="1" customWidth="1"/>
    <col min="10511" max="10511" width="12.44140625" style="1" customWidth="1"/>
    <col min="10512" max="10512" width="30.33203125" style="1" customWidth="1"/>
    <col min="10513" max="10756" width="9.109375" style="1"/>
    <col min="10757" max="10757" width="2.33203125" style="1" customWidth="1"/>
    <col min="10758" max="10758" width="9.6640625" style="1" customWidth="1"/>
    <col min="10759" max="10760" width="24.44140625" style="1" customWidth="1"/>
    <col min="10761" max="10761" width="11.44140625" style="1" customWidth="1"/>
    <col min="10762" max="10762" width="18.6640625" style="1" customWidth="1"/>
    <col min="10763" max="10763" width="14.44140625" style="1" customWidth="1"/>
    <col min="10764" max="10764" width="16.44140625" style="1" customWidth="1"/>
    <col min="10765" max="10765" width="12.5546875" style="1" customWidth="1"/>
    <col min="10766" max="10766" width="16" style="1" customWidth="1"/>
    <col min="10767" max="10767" width="12.44140625" style="1" customWidth="1"/>
    <col min="10768" max="10768" width="30.33203125" style="1" customWidth="1"/>
    <col min="10769" max="11012" width="9.109375" style="1"/>
    <col min="11013" max="11013" width="2.33203125" style="1" customWidth="1"/>
    <col min="11014" max="11014" width="9.6640625" style="1" customWidth="1"/>
    <col min="11015" max="11016" width="24.44140625" style="1" customWidth="1"/>
    <col min="11017" max="11017" width="11.44140625" style="1" customWidth="1"/>
    <col min="11018" max="11018" width="18.6640625" style="1" customWidth="1"/>
    <col min="11019" max="11019" width="14.44140625" style="1" customWidth="1"/>
    <col min="11020" max="11020" width="16.44140625" style="1" customWidth="1"/>
    <col min="11021" max="11021" width="12.5546875" style="1" customWidth="1"/>
    <col min="11022" max="11022" width="16" style="1" customWidth="1"/>
    <col min="11023" max="11023" width="12.44140625" style="1" customWidth="1"/>
    <col min="11024" max="11024" width="30.33203125" style="1" customWidth="1"/>
    <col min="11025" max="11268" width="9.109375" style="1"/>
    <col min="11269" max="11269" width="2.33203125" style="1" customWidth="1"/>
    <col min="11270" max="11270" width="9.6640625" style="1" customWidth="1"/>
    <col min="11271" max="11272" width="24.44140625" style="1" customWidth="1"/>
    <col min="11273" max="11273" width="11.44140625" style="1" customWidth="1"/>
    <col min="11274" max="11274" width="18.6640625" style="1" customWidth="1"/>
    <col min="11275" max="11275" width="14.44140625" style="1" customWidth="1"/>
    <col min="11276" max="11276" width="16.44140625" style="1" customWidth="1"/>
    <col min="11277" max="11277" width="12.5546875" style="1" customWidth="1"/>
    <col min="11278" max="11278" width="16" style="1" customWidth="1"/>
    <col min="11279" max="11279" width="12.44140625" style="1" customWidth="1"/>
    <col min="11280" max="11280" width="30.33203125" style="1" customWidth="1"/>
    <col min="11281" max="11524" width="9.109375" style="1"/>
    <col min="11525" max="11525" width="2.33203125" style="1" customWidth="1"/>
    <col min="11526" max="11526" width="9.6640625" style="1" customWidth="1"/>
    <col min="11527" max="11528" width="24.44140625" style="1" customWidth="1"/>
    <col min="11529" max="11529" width="11.44140625" style="1" customWidth="1"/>
    <col min="11530" max="11530" width="18.6640625" style="1" customWidth="1"/>
    <col min="11531" max="11531" width="14.44140625" style="1" customWidth="1"/>
    <col min="11532" max="11532" width="16.44140625" style="1" customWidth="1"/>
    <col min="11533" max="11533" width="12.5546875" style="1" customWidth="1"/>
    <col min="11534" max="11534" width="16" style="1" customWidth="1"/>
    <col min="11535" max="11535" width="12.44140625" style="1" customWidth="1"/>
    <col min="11536" max="11536" width="30.33203125" style="1" customWidth="1"/>
    <col min="11537" max="11780" width="9.109375" style="1"/>
    <col min="11781" max="11781" width="2.33203125" style="1" customWidth="1"/>
    <col min="11782" max="11782" width="9.6640625" style="1" customWidth="1"/>
    <col min="11783" max="11784" width="24.44140625" style="1" customWidth="1"/>
    <col min="11785" max="11785" width="11.44140625" style="1" customWidth="1"/>
    <col min="11786" max="11786" width="18.6640625" style="1" customWidth="1"/>
    <col min="11787" max="11787" width="14.44140625" style="1" customWidth="1"/>
    <col min="11788" max="11788" width="16.44140625" style="1" customWidth="1"/>
    <col min="11789" max="11789" width="12.5546875" style="1" customWidth="1"/>
    <col min="11790" max="11790" width="16" style="1" customWidth="1"/>
    <col min="11791" max="11791" width="12.44140625" style="1" customWidth="1"/>
    <col min="11792" max="11792" width="30.33203125" style="1" customWidth="1"/>
    <col min="11793" max="12036" width="9.109375" style="1"/>
    <col min="12037" max="12037" width="2.33203125" style="1" customWidth="1"/>
    <col min="12038" max="12038" width="9.6640625" style="1" customWidth="1"/>
    <col min="12039" max="12040" width="24.44140625" style="1" customWidth="1"/>
    <col min="12041" max="12041" width="11.44140625" style="1" customWidth="1"/>
    <col min="12042" max="12042" width="18.6640625" style="1" customWidth="1"/>
    <col min="12043" max="12043" width="14.44140625" style="1" customWidth="1"/>
    <col min="12044" max="12044" width="16.44140625" style="1" customWidth="1"/>
    <col min="12045" max="12045" width="12.5546875" style="1" customWidth="1"/>
    <col min="12046" max="12046" width="16" style="1" customWidth="1"/>
    <col min="12047" max="12047" width="12.44140625" style="1" customWidth="1"/>
    <col min="12048" max="12048" width="30.33203125" style="1" customWidth="1"/>
    <col min="12049" max="12292" width="9.109375" style="1"/>
    <col min="12293" max="12293" width="2.33203125" style="1" customWidth="1"/>
    <col min="12294" max="12294" width="9.6640625" style="1" customWidth="1"/>
    <col min="12295" max="12296" width="24.44140625" style="1" customWidth="1"/>
    <col min="12297" max="12297" width="11.44140625" style="1" customWidth="1"/>
    <col min="12298" max="12298" width="18.6640625" style="1" customWidth="1"/>
    <col min="12299" max="12299" width="14.44140625" style="1" customWidth="1"/>
    <col min="12300" max="12300" width="16.44140625" style="1" customWidth="1"/>
    <col min="12301" max="12301" width="12.5546875" style="1" customWidth="1"/>
    <col min="12302" max="12302" width="16" style="1" customWidth="1"/>
    <col min="12303" max="12303" width="12.44140625" style="1" customWidth="1"/>
    <col min="12304" max="12304" width="30.33203125" style="1" customWidth="1"/>
    <col min="12305" max="12548" width="9.109375" style="1"/>
    <col min="12549" max="12549" width="2.33203125" style="1" customWidth="1"/>
    <col min="12550" max="12550" width="9.6640625" style="1" customWidth="1"/>
    <col min="12551" max="12552" width="24.44140625" style="1" customWidth="1"/>
    <col min="12553" max="12553" width="11.44140625" style="1" customWidth="1"/>
    <col min="12554" max="12554" width="18.6640625" style="1" customWidth="1"/>
    <col min="12555" max="12555" width="14.44140625" style="1" customWidth="1"/>
    <col min="12556" max="12556" width="16.44140625" style="1" customWidth="1"/>
    <col min="12557" max="12557" width="12.5546875" style="1" customWidth="1"/>
    <col min="12558" max="12558" width="16" style="1" customWidth="1"/>
    <col min="12559" max="12559" width="12.44140625" style="1" customWidth="1"/>
    <col min="12560" max="12560" width="30.33203125" style="1" customWidth="1"/>
    <col min="12561" max="12804" width="9.109375" style="1"/>
    <col min="12805" max="12805" width="2.33203125" style="1" customWidth="1"/>
    <col min="12806" max="12806" width="9.6640625" style="1" customWidth="1"/>
    <col min="12807" max="12808" width="24.44140625" style="1" customWidth="1"/>
    <col min="12809" max="12809" width="11.44140625" style="1" customWidth="1"/>
    <col min="12810" max="12810" width="18.6640625" style="1" customWidth="1"/>
    <col min="12811" max="12811" width="14.44140625" style="1" customWidth="1"/>
    <col min="12812" max="12812" width="16.44140625" style="1" customWidth="1"/>
    <col min="12813" max="12813" width="12.5546875" style="1" customWidth="1"/>
    <col min="12814" max="12814" width="16" style="1" customWidth="1"/>
    <col min="12815" max="12815" width="12.44140625" style="1" customWidth="1"/>
    <col min="12816" max="12816" width="30.33203125" style="1" customWidth="1"/>
    <col min="12817" max="13060" width="9.109375" style="1"/>
    <col min="13061" max="13061" width="2.33203125" style="1" customWidth="1"/>
    <col min="13062" max="13062" width="9.6640625" style="1" customWidth="1"/>
    <col min="13063" max="13064" width="24.44140625" style="1" customWidth="1"/>
    <col min="13065" max="13065" width="11.44140625" style="1" customWidth="1"/>
    <col min="13066" max="13066" width="18.6640625" style="1" customWidth="1"/>
    <col min="13067" max="13067" width="14.44140625" style="1" customWidth="1"/>
    <col min="13068" max="13068" width="16.44140625" style="1" customWidth="1"/>
    <col min="13069" max="13069" width="12.5546875" style="1" customWidth="1"/>
    <col min="13070" max="13070" width="16" style="1" customWidth="1"/>
    <col min="13071" max="13071" width="12.44140625" style="1" customWidth="1"/>
    <col min="13072" max="13072" width="30.33203125" style="1" customWidth="1"/>
    <col min="13073" max="13316" width="9.109375" style="1"/>
    <col min="13317" max="13317" width="2.33203125" style="1" customWidth="1"/>
    <col min="13318" max="13318" width="9.6640625" style="1" customWidth="1"/>
    <col min="13319" max="13320" width="24.44140625" style="1" customWidth="1"/>
    <col min="13321" max="13321" width="11.44140625" style="1" customWidth="1"/>
    <col min="13322" max="13322" width="18.6640625" style="1" customWidth="1"/>
    <col min="13323" max="13323" width="14.44140625" style="1" customWidth="1"/>
    <col min="13324" max="13324" width="16.44140625" style="1" customWidth="1"/>
    <col min="13325" max="13325" width="12.5546875" style="1" customWidth="1"/>
    <col min="13326" max="13326" width="16" style="1" customWidth="1"/>
    <col min="13327" max="13327" width="12.44140625" style="1" customWidth="1"/>
    <col min="13328" max="13328" width="30.33203125" style="1" customWidth="1"/>
    <col min="13329" max="13572" width="9.109375" style="1"/>
    <col min="13573" max="13573" width="2.33203125" style="1" customWidth="1"/>
    <col min="13574" max="13574" width="9.6640625" style="1" customWidth="1"/>
    <col min="13575" max="13576" width="24.44140625" style="1" customWidth="1"/>
    <col min="13577" max="13577" width="11.44140625" style="1" customWidth="1"/>
    <col min="13578" max="13578" width="18.6640625" style="1" customWidth="1"/>
    <col min="13579" max="13579" width="14.44140625" style="1" customWidth="1"/>
    <col min="13580" max="13580" width="16.44140625" style="1" customWidth="1"/>
    <col min="13581" max="13581" width="12.5546875" style="1" customWidth="1"/>
    <col min="13582" max="13582" width="16" style="1" customWidth="1"/>
    <col min="13583" max="13583" width="12.44140625" style="1" customWidth="1"/>
    <col min="13584" max="13584" width="30.33203125" style="1" customWidth="1"/>
    <col min="13585" max="13828" width="9.109375" style="1"/>
    <col min="13829" max="13829" width="2.33203125" style="1" customWidth="1"/>
    <col min="13830" max="13830" width="9.6640625" style="1" customWidth="1"/>
    <col min="13831" max="13832" width="24.44140625" style="1" customWidth="1"/>
    <col min="13833" max="13833" width="11.44140625" style="1" customWidth="1"/>
    <col min="13834" max="13834" width="18.6640625" style="1" customWidth="1"/>
    <col min="13835" max="13835" width="14.44140625" style="1" customWidth="1"/>
    <col min="13836" max="13836" width="16.44140625" style="1" customWidth="1"/>
    <col min="13837" max="13837" width="12.5546875" style="1" customWidth="1"/>
    <col min="13838" max="13838" width="16" style="1" customWidth="1"/>
    <col min="13839" max="13839" width="12.44140625" style="1" customWidth="1"/>
    <col min="13840" max="13840" width="30.33203125" style="1" customWidth="1"/>
    <col min="13841" max="14084" width="9.109375" style="1"/>
    <col min="14085" max="14085" width="2.33203125" style="1" customWidth="1"/>
    <col min="14086" max="14086" width="9.6640625" style="1" customWidth="1"/>
    <col min="14087" max="14088" width="24.44140625" style="1" customWidth="1"/>
    <col min="14089" max="14089" width="11.44140625" style="1" customWidth="1"/>
    <col min="14090" max="14090" width="18.6640625" style="1" customWidth="1"/>
    <col min="14091" max="14091" width="14.44140625" style="1" customWidth="1"/>
    <col min="14092" max="14092" width="16.44140625" style="1" customWidth="1"/>
    <col min="14093" max="14093" width="12.5546875" style="1" customWidth="1"/>
    <col min="14094" max="14094" width="16" style="1" customWidth="1"/>
    <col min="14095" max="14095" width="12.44140625" style="1" customWidth="1"/>
    <col min="14096" max="14096" width="30.33203125" style="1" customWidth="1"/>
    <col min="14097" max="14340" width="9.109375" style="1"/>
    <col min="14341" max="14341" width="2.33203125" style="1" customWidth="1"/>
    <col min="14342" max="14342" width="9.6640625" style="1" customWidth="1"/>
    <col min="14343" max="14344" width="24.44140625" style="1" customWidth="1"/>
    <col min="14345" max="14345" width="11.44140625" style="1" customWidth="1"/>
    <col min="14346" max="14346" width="18.6640625" style="1" customWidth="1"/>
    <col min="14347" max="14347" width="14.44140625" style="1" customWidth="1"/>
    <col min="14348" max="14348" width="16.44140625" style="1" customWidth="1"/>
    <col min="14349" max="14349" width="12.5546875" style="1" customWidth="1"/>
    <col min="14350" max="14350" width="16" style="1" customWidth="1"/>
    <col min="14351" max="14351" width="12.44140625" style="1" customWidth="1"/>
    <col min="14352" max="14352" width="30.33203125" style="1" customWidth="1"/>
    <col min="14353" max="14596" width="9.109375" style="1"/>
    <col min="14597" max="14597" width="2.33203125" style="1" customWidth="1"/>
    <col min="14598" max="14598" width="9.6640625" style="1" customWidth="1"/>
    <col min="14599" max="14600" width="24.44140625" style="1" customWidth="1"/>
    <col min="14601" max="14601" width="11.44140625" style="1" customWidth="1"/>
    <col min="14602" max="14602" width="18.6640625" style="1" customWidth="1"/>
    <col min="14603" max="14603" width="14.44140625" style="1" customWidth="1"/>
    <col min="14604" max="14604" width="16.44140625" style="1" customWidth="1"/>
    <col min="14605" max="14605" width="12.5546875" style="1" customWidth="1"/>
    <col min="14606" max="14606" width="16" style="1" customWidth="1"/>
    <col min="14607" max="14607" width="12.44140625" style="1" customWidth="1"/>
    <col min="14608" max="14608" width="30.33203125" style="1" customWidth="1"/>
    <col min="14609" max="14852" width="9.109375" style="1"/>
    <col min="14853" max="14853" width="2.33203125" style="1" customWidth="1"/>
    <col min="14854" max="14854" width="9.6640625" style="1" customWidth="1"/>
    <col min="14855" max="14856" width="24.44140625" style="1" customWidth="1"/>
    <col min="14857" max="14857" width="11.44140625" style="1" customWidth="1"/>
    <col min="14858" max="14858" width="18.6640625" style="1" customWidth="1"/>
    <col min="14859" max="14859" width="14.44140625" style="1" customWidth="1"/>
    <col min="14860" max="14860" width="16.44140625" style="1" customWidth="1"/>
    <col min="14861" max="14861" width="12.5546875" style="1" customWidth="1"/>
    <col min="14862" max="14862" width="16" style="1" customWidth="1"/>
    <col min="14863" max="14863" width="12.44140625" style="1" customWidth="1"/>
    <col min="14864" max="14864" width="30.33203125" style="1" customWidth="1"/>
    <col min="14865" max="15108" width="9.109375" style="1"/>
    <col min="15109" max="15109" width="2.33203125" style="1" customWidth="1"/>
    <col min="15110" max="15110" width="9.6640625" style="1" customWidth="1"/>
    <col min="15111" max="15112" width="24.44140625" style="1" customWidth="1"/>
    <col min="15113" max="15113" width="11.44140625" style="1" customWidth="1"/>
    <col min="15114" max="15114" width="18.6640625" style="1" customWidth="1"/>
    <col min="15115" max="15115" width="14.44140625" style="1" customWidth="1"/>
    <col min="15116" max="15116" width="16.44140625" style="1" customWidth="1"/>
    <col min="15117" max="15117" width="12.5546875" style="1" customWidth="1"/>
    <col min="15118" max="15118" width="16" style="1" customWidth="1"/>
    <col min="15119" max="15119" width="12.44140625" style="1" customWidth="1"/>
    <col min="15120" max="15120" width="30.33203125" style="1" customWidth="1"/>
    <col min="15121" max="15364" width="9.109375" style="1"/>
    <col min="15365" max="15365" width="2.33203125" style="1" customWidth="1"/>
    <col min="15366" max="15366" width="9.6640625" style="1" customWidth="1"/>
    <col min="15367" max="15368" width="24.44140625" style="1" customWidth="1"/>
    <col min="15369" max="15369" width="11.44140625" style="1" customWidth="1"/>
    <col min="15370" max="15370" width="18.6640625" style="1" customWidth="1"/>
    <col min="15371" max="15371" width="14.44140625" style="1" customWidth="1"/>
    <col min="15372" max="15372" width="16.44140625" style="1" customWidth="1"/>
    <col min="15373" max="15373" width="12.5546875" style="1" customWidth="1"/>
    <col min="15374" max="15374" width="16" style="1" customWidth="1"/>
    <col min="15375" max="15375" width="12.44140625" style="1" customWidth="1"/>
    <col min="15376" max="15376" width="30.33203125" style="1" customWidth="1"/>
    <col min="15377" max="15620" width="9.109375" style="1"/>
    <col min="15621" max="15621" width="2.33203125" style="1" customWidth="1"/>
    <col min="15622" max="15622" width="9.6640625" style="1" customWidth="1"/>
    <col min="15623" max="15624" width="24.44140625" style="1" customWidth="1"/>
    <col min="15625" max="15625" width="11.44140625" style="1" customWidth="1"/>
    <col min="15626" max="15626" width="18.6640625" style="1" customWidth="1"/>
    <col min="15627" max="15627" width="14.44140625" style="1" customWidth="1"/>
    <col min="15628" max="15628" width="16.44140625" style="1" customWidth="1"/>
    <col min="15629" max="15629" width="12.5546875" style="1" customWidth="1"/>
    <col min="15630" max="15630" width="16" style="1" customWidth="1"/>
    <col min="15631" max="15631" width="12.44140625" style="1" customWidth="1"/>
    <col min="15632" max="15632" width="30.33203125" style="1" customWidth="1"/>
    <col min="15633" max="15876" width="9.109375" style="1"/>
    <col min="15877" max="15877" width="2.33203125" style="1" customWidth="1"/>
    <col min="15878" max="15878" width="9.6640625" style="1" customWidth="1"/>
    <col min="15879" max="15880" width="24.44140625" style="1" customWidth="1"/>
    <col min="15881" max="15881" width="11.44140625" style="1" customWidth="1"/>
    <col min="15882" max="15882" width="18.6640625" style="1" customWidth="1"/>
    <col min="15883" max="15883" width="14.44140625" style="1" customWidth="1"/>
    <col min="15884" max="15884" width="16.44140625" style="1" customWidth="1"/>
    <col min="15885" max="15885" width="12.5546875" style="1" customWidth="1"/>
    <col min="15886" max="15886" width="16" style="1" customWidth="1"/>
    <col min="15887" max="15887" width="12.44140625" style="1" customWidth="1"/>
    <col min="15888" max="15888" width="30.33203125" style="1" customWidth="1"/>
    <col min="15889" max="16132" width="9.109375" style="1"/>
    <col min="16133" max="16133" width="2.33203125" style="1" customWidth="1"/>
    <col min="16134" max="16134" width="9.6640625" style="1" customWidth="1"/>
    <col min="16135" max="16136" width="24.44140625" style="1" customWidth="1"/>
    <col min="16137" max="16137" width="11.44140625" style="1" customWidth="1"/>
    <col min="16138" max="16138" width="18.6640625" style="1" customWidth="1"/>
    <col min="16139" max="16139" width="14.44140625" style="1" customWidth="1"/>
    <col min="16140" max="16140" width="16.44140625" style="1" customWidth="1"/>
    <col min="16141" max="16141" width="12.5546875" style="1" customWidth="1"/>
    <col min="16142" max="16142" width="16" style="1" customWidth="1"/>
    <col min="16143" max="16143" width="12.44140625" style="1" customWidth="1"/>
    <col min="16144" max="16144" width="30.33203125" style="1" customWidth="1"/>
    <col min="16145" max="16384" width="9.109375" style="1"/>
  </cols>
  <sheetData>
    <row r="1" spans="2:19" ht="12.6" thickBot="1" x14ac:dyDescent="0.25"/>
    <row r="2" spans="2:19" s="3" customFormat="1" ht="32.25" customHeight="1" thickBot="1" x14ac:dyDescent="0.25">
      <c r="D2" s="149"/>
      <c r="E2" s="150"/>
      <c r="F2" s="155" t="s">
        <v>169</v>
      </c>
      <c r="G2" s="156"/>
      <c r="H2" s="156"/>
      <c r="I2" s="156"/>
      <c r="J2" s="156"/>
      <c r="K2" s="156"/>
      <c r="L2" s="156"/>
      <c r="M2" s="156"/>
      <c r="N2" s="156"/>
      <c r="O2" s="156"/>
      <c r="P2" s="205"/>
      <c r="Q2" s="4"/>
      <c r="R2" s="4"/>
    </row>
    <row r="3" spans="2:19" s="3" customFormat="1" ht="49.5" customHeight="1" thickBot="1" x14ac:dyDescent="0.25">
      <c r="D3" s="151"/>
      <c r="E3" s="152"/>
      <c r="F3" s="157" t="s">
        <v>172</v>
      </c>
      <c r="G3" s="158"/>
      <c r="H3" s="158"/>
      <c r="I3" s="158"/>
      <c r="J3" s="158"/>
      <c r="K3" s="158"/>
      <c r="L3" s="158"/>
      <c r="M3" s="158"/>
      <c r="N3" s="158"/>
      <c r="O3" s="158"/>
      <c r="P3" s="216"/>
      <c r="Q3" s="4"/>
      <c r="R3" s="4"/>
    </row>
    <row r="4" spans="2:19" s="3" customFormat="1" ht="30" customHeight="1" thickBot="1" x14ac:dyDescent="0.25">
      <c r="D4" s="153"/>
      <c r="E4" s="154"/>
      <c r="F4" s="203" t="s">
        <v>168</v>
      </c>
      <c r="G4" s="204"/>
      <c r="H4" s="155" t="s">
        <v>173</v>
      </c>
      <c r="I4" s="156"/>
      <c r="J4" s="156"/>
      <c r="K4" s="156"/>
      <c r="L4" s="156"/>
      <c r="M4" s="156"/>
      <c r="N4" s="205"/>
      <c r="O4" s="155" t="s">
        <v>170</v>
      </c>
      <c r="P4" s="205"/>
      <c r="Q4" s="6"/>
      <c r="R4" s="4"/>
    </row>
    <row r="5" spans="2:19" ht="4.5" customHeight="1" thickBot="1" x14ac:dyDescent="0.25">
      <c r="D5" s="7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P5" s="10"/>
    </row>
    <row r="6" spans="2:19" x14ac:dyDescent="0.2">
      <c r="B6" s="11"/>
      <c r="C6" s="11"/>
      <c r="D6" s="147"/>
      <c r="E6" s="148"/>
      <c r="F6" s="148"/>
      <c r="G6" s="91"/>
      <c r="H6" s="91"/>
      <c r="I6" s="91"/>
      <c r="J6" s="91"/>
      <c r="K6" s="91"/>
      <c r="L6" s="91"/>
      <c r="M6" s="91"/>
      <c r="N6" s="13"/>
      <c r="O6" s="13"/>
      <c r="P6" s="14"/>
    </row>
    <row r="7" spans="2:19" x14ac:dyDescent="0.2">
      <c r="B7" s="11"/>
      <c r="C7" s="11"/>
      <c r="D7" s="15"/>
      <c r="E7" s="16"/>
      <c r="F7" s="17"/>
      <c r="G7" s="18"/>
      <c r="H7" s="17"/>
      <c r="I7" s="17"/>
      <c r="J7" s="17"/>
      <c r="K7" s="17"/>
      <c r="L7" s="17"/>
      <c r="M7" s="17"/>
      <c r="N7" s="19"/>
      <c r="O7" s="19"/>
      <c r="P7" s="20"/>
    </row>
    <row r="8" spans="2:19" ht="32.4" customHeight="1" x14ac:dyDescent="0.2">
      <c r="B8" s="11"/>
      <c r="C8" s="11"/>
      <c r="D8" s="15" t="s">
        <v>4</v>
      </c>
      <c r="E8" s="268" t="s">
        <v>174</v>
      </c>
      <c r="F8" s="268"/>
      <c r="G8" s="106" t="s">
        <v>177</v>
      </c>
      <c r="H8" s="120" t="s">
        <v>176</v>
      </c>
      <c r="I8" s="90"/>
      <c r="J8" s="90"/>
      <c r="K8" s="162" t="s">
        <v>6</v>
      </c>
      <c r="L8" s="162"/>
      <c r="M8" s="25">
        <f>H57</f>
        <v>1</v>
      </c>
      <c r="N8" s="19"/>
      <c r="O8" s="19"/>
      <c r="P8" s="26"/>
    </row>
    <row r="9" spans="2:19" x14ac:dyDescent="0.2">
      <c r="B9" s="11"/>
      <c r="C9" s="11"/>
      <c r="D9" s="15" t="s">
        <v>7</v>
      </c>
      <c r="E9" s="269" t="s">
        <v>175</v>
      </c>
      <c r="F9" s="269"/>
      <c r="G9" s="106" t="s">
        <v>181</v>
      </c>
      <c r="H9" s="121"/>
      <c r="I9" s="17"/>
      <c r="J9" s="17"/>
      <c r="K9" s="17"/>
      <c r="L9" s="17"/>
      <c r="M9" s="17"/>
      <c r="N9" s="19"/>
      <c r="O9" s="19"/>
      <c r="P9" s="20"/>
    </row>
    <row r="10" spans="2:19" x14ac:dyDescent="0.2">
      <c r="B10" s="11"/>
      <c r="C10" s="11"/>
      <c r="D10" s="15" t="s">
        <v>8</v>
      </c>
      <c r="E10" s="187"/>
      <c r="F10" s="187"/>
      <c r="G10" s="107" t="s">
        <v>182</v>
      </c>
      <c r="H10" s="120" t="s">
        <v>180</v>
      </c>
      <c r="I10" s="17"/>
      <c r="J10" s="17"/>
      <c r="K10" s="17"/>
      <c r="L10" s="17"/>
      <c r="M10" s="17"/>
      <c r="N10" s="19"/>
      <c r="O10" s="19"/>
      <c r="P10" s="20"/>
    </row>
    <row r="11" spans="2:19" s="35" customFormat="1" ht="12.6" thickBot="1" x14ac:dyDescent="0.25">
      <c r="B11" s="29"/>
      <c r="C11" s="29"/>
      <c r="D11" s="30"/>
      <c r="E11" s="31"/>
      <c r="F11" s="32"/>
      <c r="G11" s="33"/>
      <c r="H11" s="20"/>
      <c r="I11" s="20"/>
      <c r="J11" s="20"/>
      <c r="K11" s="20"/>
      <c r="L11" s="20"/>
      <c r="M11" s="20"/>
      <c r="N11" s="34"/>
      <c r="O11" s="34"/>
      <c r="P11" s="20"/>
    </row>
    <row r="12" spans="2:19" s="40" customFormat="1" ht="21" thickBot="1" x14ac:dyDescent="0.35">
      <c r="B12" s="36"/>
      <c r="C12" s="36"/>
      <c r="D12" s="37">
        <v>1</v>
      </c>
      <c r="E12" s="144" t="s">
        <v>126</v>
      </c>
      <c r="F12" s="145"/>
      <c r="G12" s="37" t="s">
        <v>9</v>
      </c>
      <c r="H12" s="38" t="s">
        <v>10</v>
      </c>
      <c r="I12" s="38" t="s">
        <v>11</v>
      </c>
      <c r="J12" s="38" t="s">
        <v>12</v>
      </c>
      <c r="K12" s="38" t="s">
        <v>13</v>
      </c>
      <c r="L12" s="38" t="s">
        <v>14</v>
      </c>
      <c r="M12" s="39" t="s">
        <v>15</v>
      </c>
      <c r="N12" s="39" t="s">
        <v>16</v>
      </c>
      <c r="O12" s="39" t="s">
        <v>17</v>
      </c>
      <c r="P12" s="39" t="s">
        <v>18</v>
      </c>
    </row>
    <row r="13" spans="2:19" s="42" customFormat="1" ht="18" customHeight="1" x14ac:dyDescent="0.3">
      <c r="B13" s="256" t="s">
        <v>124</v>
      </c>
      <c r="C13" s="257"/>
      <c r="D13" s="128" t="s">
        <v>19</v>
      </c>
      <c r="E13" s="225" t="s">
        <v>20</v>
      </c>
      <c r="F13" s="226"/>
      <c r="G13" s="134" t="s">
        <v>21</v>
      </c>
      <c r="H13" s="134" t="s">
        <v>22</v>
      </c>
      <c r="I13" s="93" t="s">
        <v>141</v>
      </c>
      <c r="J13" s="93">
        <v>1</v>
      </c>
      <c r="K13" s="134" t="s">
        <v>111</v>
      </c>
      <c r="L13" s="262">
        <v>0.15</v>
      </c>
      <c r="M13" s="165" t="s">
        <v>24</v>
      </c>
      <c r="N13" s="122">
        <v>1</v>
      </c>
      <c r="O13" s="122">
        <f>L13*N13</f>
        <v>0.15</v>
      </c>
      <c r="P13" s="124" t="s">
        <v>25</v>
      </c>
    </row>
    <row r="14" spans="2:19" s="42" customFormat="1" ht="15" customHeight="1" x14ac:dyDescent="0.3">
      <c r="B14" s="258"/>
      <c r="C14" s="259"/>
      <c r="D14" s="167"/>
      <c r="E14" s="227"/>
      <c r="F14" s="228"/>
      <c r="G14" s="170"/>
      <c r="H14" s="170"/>
      <c r="I14" s="43" t="s">
        <v>142</v>
      </c>
      <c r="J14" s="43">
        <v>0.8</v>
      </c>
      <c r="K14" s="170"/>
      <c r="L14" s="263"/>
      <c r="M14" s="172"/>
      <c r="N14" s="173"/>
      <c r="O14" s="173"/>
      <c r="P14" s="174"/>
    </row>
    <row r="15" spans="2:19" s="42" customFormat="1" ht="15" customHeight="1" x14ac:dyDescent="0.3">
      <c r="B15" s="258"/>
      <c r="C15" s="259"/>
      <c r="D15" s="167"/>
      <c r="E15" s="227"/>
      <c r="F15" s="228"/>
      <c r="G15" s="170"/>
      <c r="H15" s="170"/>
      <c r="I15" s="44" t="s">
        <v>26</v>
      </c>
      <c r="J15" s="44">
        <v>0.5</v>
      </c>
      <c r="K15" s="170"/>
      <c r="L15" s="263"/>
      <c r="M15" s="172"/>
      <c r="N15" s="173"/>
      <c r="O15" s="173"/>
      <c r="P15" s="174"/>
      <c r="S15" s="45"/>
    </row>
    <row r="16" spans="2:19" s="42" customFormat="1" ht="15.75" customHeight="1" thickBot="1" x14ac:dyDescent="0.35">
      <c r="B16" s="258"/>
      <c r="C16" s="259"/>
      <c r="D16" s="129"/>
      <c r="E16" s="229"/>
      <c r="F16" s="230"/>
      <c r="G16" s="135"/>
      <c r="H16" s="135"/>
      <c r="I16" s="46" t="s">
        <v>27</v>
      </c>
      <c r="J16" s="46">
        <v>0</v>
      </c>
      <c r="K16" s="135"/>
      <c r="L16" s="264"/>
      <c r="M16" s="166"/>
      <c r="N16" s="123"/>
      <c r="O16" s="123"/>
      <c r="P16" s="125"/>
      <c r="S16" s="45"/>
    </row>
    <row r="17" spans="2:16" s="42" customFormat="1" x14ac:dyDescent="0.3">
      <c r="B17" s="258"/>
      <c r="C17" s="259"/>
      <c r="D17" s="175" t="s">
        <v>28</v>
      </c>
      <c r="E17" s="225" t="s">
        <v>29</v>
      </c>
      <c r="F17" s="226"/>
      <c r="G17" s="134" t="s">
        <v>21</v>
      </c>
      <c r="H17" s="136" t="s">
        <v>131</v>
      </c>
      <c r="I17" s="87" t="s">
        <v>31</v>
      </c>
      <c r="J17" s="47">
        <v>1</v>
      </c>
      <c r="K17" s="136" t="s">
        <v>32</v>
      </c>
      <c r="L17" s="231">
        <v>0.15</v>
      </c>
      <c r="M17" s="122" t="s">
        <v>24</v>
      </c>
      <c r="N17" s="122">
        <v>1</v>
      </c>
      <c r="O17" s="122">
        <f>L17*N17</f>
        <v>0.15</v>
      </c>
      <c r="P17" s="124"/>
    </row>
    <row r="18" spans="2:16" s="42" customFormat="1" ht="15" customHeight="1" x14ac:dyDescent="0.3">
      <c r="B18" s="258"/>
      <c r="C18" s="259"/>
      <c r="D18" s="176"/>
      <c r="E18" s="227"/>
      <c r="F18" s="228"/>
      <c r="G18" s="170"/>
      <c r="H18" s="171"/>
      <c r="I18" s="43" t="s">
        <v>112</v>
      </c>
      <c r="J18" s="44">
        <v>0.7</v>
      </c>
      <c r="K18" s="171"/>
      <c r="L18" s="232"/>
      <c r="M18" s="173"/>
      <c r="N18" s="173"/>
      <c r="O18" s="173"/>
      <c r="P18" s="174"/>
    </row>
    <row r="19" spans="2:16" s="42" customFormat="1" ht="15" customHeight="1" x14ac:dyDescent="0.3">
      <c r="B19" s="258"/>
      <c r="C19" s="259"/>
      <c r="D19" s="176"/>
      <c r="E19" s="227"/>
      <c r="F19" s="228"/>
      <c r="G19" s="170"/>
      <c r="H19" s="171"/>
      <c r="I19" s="44" t="s">
        <v>113</v>
      </c>
      <c r="J19" s="44">
        <v>0.5</v>
      </c>
      <c r="K19" s="171"/>
      <c r="L19" s="232"/>
      <c r="M19" s="173"/>
      <c r="N19" s="173"/>
      <c r="O19" s="173"/>
      <c r="P19" s="174"/>
    </row>
    <row r="20" spans="2:16" s="42" customFormat="1" ht="15.75" customHeight="1" thickBot="1" x14ac:dyDescent="0.35">
      <c r="B20" s="258"/>
      <c r="C20" s="259"/>
      <c r="D20" s="177"/>
      <c r="E20" s="229"/>
      <c r="F20" s="230"/>
      <c r="G20" s="135"/>
      <c r="H20" s="137"/>
      <c r="I20" s="46" t="s">
        <v>114</v>
      </c>
      <c r="J20" s="46">
        <v>0</v>
      </c>
      <c r="K20" s="137"/>
      <c r="L20" s="233"/>
      <c r="M20" s="123"/>
      <c r="N20" s="123"/>
      <c r="O20" s="123"/>
      <c r="P20" s="125"/>
    </row>
    <row r="21" spans="2:16" s="42" customFormat="1" x14ac:dyDescent="0.3">
      <c r="B21" s="258"/>
      <c r="C21" s="259"/>
      <c r="D21" s="175" t="s">
        <v>36</v>
      </c>
      <c r="E21" s="225" t="s">
        <v>37</v>
      </c>
      <c r="F21" s="226"/>
      <c r="G21" s="134" t="s">
        <v>21</v>
      </c>
      <c r="H21" s="136" t="s">
        <v>30</v>
      </c>
      <c r="I21" s="87" t="s">
        <v>31</v>
      </c>
      <c r="J21" s="47">
        <v>1</v>
      </c>
      <c r="K21" s="136" t="s">
        <v>32</v>
      </c>
      <c r="L21" s="231">
        <v>0.05</v>
      </c>
      <c r="M21" s="122" t="s">
        <v>24</v>
      </c>
      <c r="N21" s="122">
        <v>1</v>
      </c>
      <c r="O21" s="122">
        <f>L21*N21</f>
        <v>0.05</v>
      </c>
      <c r="P21" s="124"/>
    </row>
    <row r="22" spans="2:16" s="42" customFormat="1" ht="15" customHeight="1" x14ac:dyDescent="0.3">
      <c r="B22" s="258"/>
      <c r="C22" s="259"/>
      <c r="D22" s="176"/>
      <c r="E22" s="227"/>
      <c r="F22" s="228"/>
      <c r="G22" s="170"/>
      <c r="H22" s="171"/>
      <c r="I22" s="43" t="s">
        <v>112</v>
      </c>
      <c r="J22" s="44">
        <v>0.7</v>
      </c>
      <c r="K22" s="171"/>
      <c r="L22" s="232"/>
      <c r="M22" s="173"/>
      <c r="N22" s="173"/>
      <c r="O22" s="173"/>
      <c r="P22" s="174"/>
    </row>
    <row r="23" spans="2:16" s="42" customFormat="1" ht="15" customHeight="1" x14ac:dyDescent="0.3">
      <c r="B23" s="258"/>
      <c r="C23" s="259"/>
      <c r="D23" s="176"/>
      <c r="E23" s="227"/>
      <c r="F23" s="228"/>
      <c r="G23" s="170"/>
      <c r="H23" s="171"/>
      <c r="I23" s="44" t="s">
        <v>113</v>
      </c>
      <c r="J23" s="44">
        <v>0.5</v>
      </c>
      <c r="K23" s="171"/>
      <c r="L23" s="232"/>
      <c r="M23" s="173"/>
      <c r="N23" s="173"/>
      <c r="O23" s="173"/>
      <c r="P23" s="174"/>
    </row>
    <row r="24" spans="2:16" s="42" customFormat="1" ht="15.75" customHeight="1" thickBot="1" x14ac:dyDescent="0.35">
      <c r="B24" s="258"/>
      <c r="C24" s="259"/>
      <c r="D24" s="177"/>
      <c r="E24" s="229"/>
      <c r="F24" s="230"/>
      <c r="G24" s="135"/>
      <c r="H24" s="137"/>
      <c r="I24" s="46" t="s">
        <v>114</v>
      </c>
      <c r="J24" s="46">
        <v>0</v>
      </c>
      <c r="K24" s="137"/>
      <c r="L24" s="233"/>
      <c r="M24" s="123"/>
      <c r="N24" s="123"/>
      <c r="O24" s="123"/>
      <c r="P24" s="125"/>
    </row>
    <row r="25" spans="2:16" s="42" customFormat="1" x14ac:dyDescent="0.3">
      <c r="B25" s="258"/>
      <c r="C25" s="259"/>
      <c r="D25" s="175" t="s">
        <v>38</v>
      </c>
      <c r="E25" s="225" t="s">
        <v>39</v>
      </c>
      <c r="F25" s="226"/>
      <c r="G25" s="134" t="s">
        <v>21</v>
      </c>
      <c r="H25" s="136" t="s">
        <v>30</v>
      </c>
      <c r="I25" s="87" t="s">
        <v>31</v>
      </c>
      <c r="J25" s="47">
        <v>1</v>
      </c>
      <c r="K25" s="136" t="s">
        <v>32</v>
      </c>
      <c r="L25" s="231">
        <v>0.05</v>
      </c>
      <c r="M25" s="122" t="s">
        <v>24</v>
      </c>
      <c r="N25" s="122">
        <v>1</v>
      </c>
      <c r="O25" s="122">
        <f>L25*N25</f>
        <v>0.05</v>
      </c>
      <c r="P25" s="124"/>
    </row>
    <row r="26" spans="2:16" s="42" customFormat="1" ht="15" customHeight="1" x14ac:dyDescent="0.3">
      <c r="B26" s="258"/>
      <c r="C26" s="259"/>
      <c r="D26" s="176"/>
      <c r="E26" s="227"/>
      <c r="F26" s="228"/>
      <c r="G26" s="170"/>
      <c r="H26" s="171"/>
      <c r="I26" s="43" t="s">
        <v>112</v>
      </c>
      <c r="J26" s="44">
        <v>0.7</v>
      </c>
      <c r="K26" s="171"/>
      <c r="L26" s="232"/>
      <c r="M26" s="173"/>
      <c r="N26" s="173"/>
      <c r="O26" s="173"/>
      <c r="P26" s="174"/>
    </row>
    <row r="27" spans="2:16" s="42" customFormat="1" ht="15" customHeight="1" x14ac:dyDescent="0.3">
      <c r="B27" s="258"/>
      <c r="C27" s="259"/>
      <c r="D27" s="176"/>
      <c r="E27" s="227"/>
      <c r="F27" s="228"/>
      <c r="G27" s="170"/>
      <c r="H27" s="171"/>
      <c r="I27" s="44" t="s">
        <v>113</v>
      </c>
      <c r="J27" s="44">
        <v>0.5</v>
      </c>
      <c r="K27" s="171"/>
      <c r="L27" s="232"/>
      <c r="M27" s="173"/>
      <c r="N27" s="173"/>
      <c r="O27" s="173"/>
      <c r="P27" s="174"/>
    </row>
    <row r="28" spans="2:16" s="42" customFormat="1" ht="15.75" customHeight="1" thickBot="1" x14ac:dyDescent="0.35">
      <c r="B28" s="260"/>
      <c r="C28" s="261"/>
      <c r="D28" s="177"/>
      <c r="E28" s="229"/>
      <c r="F28" s="230"/>
      <c r="G28" s="135"/>
      <c r="H28" s="137"/>
      <c r="I28" s="46" t="s">
        <v>114</v>
      </c>
      <c r="J28" s="46">
        <v>0</v>
      </c>
      <c r="K28" s="137"/>
      <c r="L28" s="233"/>
      <c r="M28" s="123"/>
      <c r="N28" s="123"/>
      <c r="O28" s="123"/>
      <c r="P28" s="125"/>
    </row>
    <row r="29" spans="2:16" s="42" customFormat="1" ht="30" customHeight="1" x14ac:dyDescent="0.3">
      <c r="B29" s="234" t="s">
        <v>122</v>
      </c>
      <c r="C29" s="235"/>
      <c r="D29" s="175" t="s">
        <v>40</v>
      </c>
      <c r="E29" s="225" t="s">
        <v>41</v>
      </c>
      <c r="F29" s="226"/>
      <c r="G29" s="134" t="s">
        <v>42</v>
      </c>
      <c r="H29" s="134" t="s">
        <v>43</v>
      </c>
      <c r="I29" s="93" t="s">
        <v>146</v>
      </c>
      <c r="J29" s="93">
        <v>1</v>
      </c>
      <c r="K29" s="136" t="s">
        <v>115</v>
      </c>
      <c r="L29" s="231">
        <v>0.2</v>
      </c>
      <c r="M29" s="136" t="s">
        <v>24</v>
      </c>
      <c r="N29" s="122">
        <v>1</v>
      </c>
      <c r="O29" s="122">
        <f>L29*N29</f>
        <v>0.2</v>
      </c>
      <c r="P29" s="124" t="s">
        <v>44</v>
      </c>
    </row>
    <row r="30" spans="2:16" s="42" customFormat="1" ht="30" customHeight="1" x14ac:dyDescent="0.3">
      <c r="B30" s="236"/>
      <c r="C30" s="237"/>
      <c r="D30" s="176"/>
      <c r="E30" s="227"/>
      <c r="F30" s="228"/>
      <c r="G30" s="170"/>
      <c r="H30" s="170"/>
      <c r="I30" s="43" t="s">
        <v>147</v>
      </c>
      <c r="J30" s="43">
        <v>0.8</v>
      </c>
      <c r="K30" s="171"/>
      <c r="L30" s="232"/>
      <c r="M30" s="171"/>
      <c r="N30" s="173"/>
      <c r="O30" s="173"/>
      <c r="P30" s="174"/>
    </row>
    <row r="31" spans="2:16" s="42" customFormat="1" ht="30" customHeight="1" x14ac:dyDescent="0.3">
      <c r="B31" s="236"/>
      <c r="C31" s="237"/>
      <c r="D31" s="176"/>
      <c r="E31" s="227"/>
      <c r="F31" s="228"/>
      <c r="G31" s="170"/>
      <c r="H31" s="170"/>
      <c r="I31" s="44" t="s">
        <v>26</v>
      </c>
      <c r="J31" s="44">
        <v>0.5</v>
      </c>
      <c r="K31" s="171"/>
      <c r="L31" s="232"/>
      <c r="M31" s="171"/>
      <c r="N31" s="173"/>
      <c r="O31" s="173"/>
      <c r="P31" s="174"/>
    </row>
    <row r="32" spans="2:16" s="42" customFormat="1" ht="30" customHeight="1" thickBot="1" x14ac:dyDescent="0.35">
      <c r="B32" s="236"/>
      <c r="C32" s="237"/>
      <c r="D32" s="176"/>
      <c r="E32" s="227"/>
      <c r="F32" s="228"/>
      <c r="G32" s="170"/>
      <c r="H32" s="170"/>
      <c r="I32" s="43" t="s">
        <v>27</v>
      </c>
      <c r="J32" s="43">
        <v>0</v>
      </c>
      <c r="K32" s="171"/>
      <c r="L32" s="232"/>
      <c r="M32" s="171"/>
      <c r="N32" s="173"/>
      <c r="O32" s="173"/>
      <c r="P32" s="174"/>
    </row>
    <row r="33" spans="1:16" s="42" customFormat="1" ht="49.5" customHeight="1" x14ac:dyDescent="0.3">
      <c r="B33" s="240" t="s">
        <v>123</v>
      </c>
      <c r="C33" s="241"/>
      <c r="D33" s="206" t="s">
        <v>45</v>
      </c>
      <c r="E33" s="208" t="s">
        <v>92</v>
      </c>
      <c r="F33" s="208"/>
      <c r="G33" s="210" t="s">
        <v>117</v>
      </c>
      <c r="H33" s="212" t="s">
        <v>128</v>
      </c>
      <c r="I33" s="114" t="s">
        <v>118</v>
      </c>
      <c r="J33" s="114">
        <v>1</v>
      </c>
      <c r="K33" s="212" t="s">
        <v>49</v>
      </c>
      <c r="L33" s="238">
        <v>0.3</v>
      </c>
      <c r="M33" s="212" t="s">
        <v>24</v>
      </c>
      <c r="N33" s="214">
        <v>1</v>
      </c>
      <c r="O33" s="214">
        <f>L33*N33</f>
        <v>0.3</v>
      </c>
      <c r="P33" s="254"/>
    </row>
    <row r="34" spans="1:16" s="42" customFormat="1" ht="49.5" customHeight="1" thickBot="1" x14ac:dyDescent="0.35">
      <c r="B34" s="242"/>
      <c r="C34" s="243"/>
      <c r="D34" s="207"/>
      <c r="E34" s="209"/>
      <c r="F34" s="209"/>
      <c r="G34" s="211"/>
      <c r="H34" s="213"/>
      <c r="I34" s="118" t="s">
        <v>119</v>
      </c>
      <c r="J34" s="118">
        <v>0</v>
      </c>
      <c r="K34" s="213"/>
      <c r="L34" s="239"/>
      <c r="M34" s="213"/>
      <c r="N34" s="215"/>
      <c r="O34" s="215"/>
      <c r="P34" s="255"/>
    </row>
    <row r="35" spans="1:16" s="50" customFormat="1" ht="123.75" customHeight="1" x14ac:dyDescent="0.3">
      <c r="B35" s="242"/>
      <c r="C35" s="244"/>
      <c r="D35" s="247" t="s">
        <v>51</v>
      </c>
      <c r="E35" s="206" t="s">
        <v>52</v>
      </c>
      <c r="F35" s="206"/>
      <c r="G35" s="210" t="s">
        <v>53</v>
      </c>
      <c r="H35" s="113" t="s">
        <v>130</v>
      </c>
      <c r="I35" s="114" t="s">
        <v>54</v>
      </c>
      <c r="J35" s="114">
        <v>1</v>
      </c>
      <c r="K35" s="212" t="s">
        <v>116</v>
      </c>
      <c r="L35" s="212">
        <v>0.1</v>
      </c>
      <c r="M35" s="212" t="s">
        <v>24</v>
      </c>
      <c r="N35" s="212">
        <v>1</v>
      </c>
      <c r="O35" s="196">
        <f>L35*N35</f>
        <v>0.1</v>
      </c>
      <c r="P35" s="199"/>
    </row>
    <row r="36" spans="1:16" s="42" customFormat="1" ht="79.5" customHeight="1" x14ac:dyDescent="0.3">
      <c r="B36" s="242"/>
      <c r="C36" s="244"/>
      <c r="D36" s="248"/>
      <c r="E36" s="250"/>
      <c r="F36" s="250"/>
      <c r="G36" s="252"/>
      <c r="H36" s="111" t="s">
        <v>129</v>
      </c>
      <c r="I36" s="112" t="s">
        <v>55</v>
      </c>
      <c r="J36" s="112">
        <v>0.8</v>
      </c>
      <c r="K36" s="217"/>
      <c r="L36" s="217"/>
      <c r="M36" s="217"/>
      <c r="N36" s="217"/>
      <c r="O36" s="197"/>
      <c r="P36" s="199"/>
    </row>
    <row r="37" spans="1:16" s="42" customFormat="1" ht="51.75" customHeight="1" x14ac:dyDescent="0.3">
      <c r="B37" s="242"/>
      <c r="C37" s="244"/>
      <c r="D37" s="248"/>
      <c r="E37" s="250"/>
      <c r="F37" s="250"/>
      <c r="G37" s="252"/>
      <c r="H37" s="111" t="s">
        <v>149</v>
      </c>
      <c r="I37" s="112" t="s">
        <v>56</v>
      </c>
      <c r="J37" s="112">
        <v>0.6</v>
      </c>
      <c r="K37" s="217"/>
      <c r="L37" s="217"/>
      <c r="M37" s="217"/>
      <c r="N37" s="217"/>
      <c r="O37" s="197"/>
      <c r="P37" s="199"/>
    </row>
    <row r="38" spans="1:16" s="42" customFormat="1" ht="51.75" customHeight="1" thickBot="1" x14ac:dyDescent="0.35">
      <c r="A38" s="117"/>
      <c r="B38" s="245"/>
      <c r="C38" s="246"/>
      <c r="D38" s="249"/>
      <c r="E38" s="251"/>
      <c r="F38" s="251"/>
      <c r="G38" s="253"/>
      <c r="H38" s="115" t="s">
        <v>167</v>
      </c>
      <c r="I38" s="116" t="s">
        <v>166</v>
      </c>
      <c r="J38" s="116">
        <v>0</v>
      </c>
      <c r="K38" s="218"/>
      <c r="L38" s="218"/>
      <c r="M38" s="218"/>
      <c r="N38" s="218"/>
      <c r="O38" s="198"/>
      <c r="P38" s="200"/>
    </row>
    <row r="39" spans="1:16" ht="39" customHeight="1" thickBot="1" x14ac:dyDescent="0.25">
      <c r="B39" s="11"/>
      <c r="C39" s="11"/>
      <c r="D39" s="141" t="s">
        <v>57</v>
      </c>
      <c r="E39" s="142"/>
      <c r="F39" s="142"/>
      <c r="G39" s="142"/>
      <c r="H39" s="142"/>
      <c r="I39" s="142"/>
      <c r="J39" s="142"/>
      <c r="K39" s="143"/>
      <c r="L39" s="109">
        <f>SUM(L13:L37)</f>
        <v>0.99999999999999989</v>
      </c>
      <c r="M39" s="55"/>
      <c r="N39" s="55"/>
      <c r="O39" s="110">
        <f>SUM(O13:O37)</f>
        <v>0.99999999999999989</v>
      </c>
      <c r="P39" s="55"/>
    </row>
    <row r="40" spans="1:16" ht="12.6" thickBot="1" x14ac:dyDescent="0.25">
      <c r="B40" s="11"/>
      <c r="C40" s="11"/>
      <c r="D40" s="57"/>
      <c r="E40" s="19"/>
      <c r="F40" s="89"/>
      <c r="G40" s="89"/>
      <c r="H40" s="89"/>
      <c r="I40" s="89"/>
      <c r="J40" s="89"/>
      <c r="K40" s="89"/>
      <c r="L40" s="58"/>
      <c r="M40" s="55"/>
      <c r="N40" s="55"/>
      <c r="O40" s="55"/>
      <c r="P40" s="55"/>
    </row>
    <row r="41" spans="1:16" s="60" customFormat="1" ht="30.75" customHeight="1" thickBot="1" x14ac:dyDescent="0.35">
      <c r="B41" s="59"/>
      <c r="C41" s="59"/>
      <c r="D41" s="37">
        <v>2</v>
      </c>
      <c r="E41" s="144" t="s">
        <v>132</v>
      </c>
      <c r="F41" s="145"/>
      <c r="G41" s="37" t="s">
        <v>9</v>
      </c>
      <c r="H41" s="38" t="s">
        <v>58</v>
      </c>
      <c r="I41" s="38" t="s">
        <v>11</v>
      </c>
      <c r="J41" s="38" t="s">
        <v>12</v>
      </c>
      <c r="K41" s="38" t="s">
        <v>59</v>
      </c>
      <c r="L41" s="38" t="s">
        <v>14</v>
      </c>
      <c r="M41" s="39" t="s">
        <v>15</v>
      </c>
      <c r="N41" s="39" t="s">
        <v>16</v>
      </c>
      <c r="O41" s="39" t="s">
        <v>17</v>
      </c>
      <c r="P41" s="39" t="s">
        <v>18</v>
      </c>
    </row>
    <row r="42" spans="1:16" s="42" customFormat="1" ht="18.75" customHeight="1" x14ac:dyDescent="0.3">
      <c r="B42" s="219" t="s">
        <v>79</v>
      </c>
      <c r="C42" s="220"/>
      <c r="D42" s="188" t="s">
        <v>60</v>
      </c>
      <c r="E42" s="190" t="s">
        <v>159</v>
      </c>
      <c r="F42" s="191"/>
      <c r="G42" s="134" t="s">
        <v>117</v>
      </c>
      <c r="H42" s="136" t="s">
        <v>120</v>
      </c>
      <c r="I42" s="47" t="s">
        <v>118</v>
      </c>
      <c r="J42" s="47">
        <v>1</v>
      </c>
      <c r="K42" s="136" t="s">
        <v>61</v>
      </c>
      <c r="L42" s="194">
        <v>0.25</v>
      </c>
      <c r="M42" s="201" t="s">
        <v>171</v>
      </c>
      <c r="N42" s="122">
        <v>1</v>
      </c>
      <c r="O42" s="122">
        <f>L42*N42</f>
        <v>0.25</v>
      </c>
      <c r="P42" s="124"/>
    </row>
    <row r="43" spans="1:16" s="42" customFormat="1" ht="32.25" customHeight="1" thickBot="1" x14ac:dyDescent="0.35">
      <c r="B43" s="221"/>
      <c r="C43" s="222"/>
      <c r="D43" s="189"/>
      <c r="E43" s="192"/>
      <c r="F43" s="193"/>
      <c r="G43" s="135"/>
      <c r="H43" s="137"/>
      <c r="I43" s="46" t="s">
        <v>119</v>
      </c>
      <c r="J43" s="88">
        <v>0</v>
      </c>
      <c r="K43" s="137"/>
      <c r="L43" s="195"/>
      <c r="M43" s="202"/>
      <c r="N43" s="123"/>
      <c r="O43" s="123"/>
      <c r="P43" s="125"/>
    </row>
    <row r="44" spans="1:16" s="42" customFormat="1" ht="18.75" customHeight="1" x14ac:dyDescent="0.3">
      <c r="B44" s="221"/>
      <c r="C44" s="222"/>
      <c r="D44" s="188" t="s">
        <v>62</v>
      </c>
      <c r="E44" s="190" t="s">
        <v>160</v>
      </c>
      <c r="F44" s="191"/>
      <c r="G44" s="134" t="s">
        <v>117</v>
      </c>
      <c r="H44" s="136" t="s">
        <v>120</v>
      </c>
      <c r="I44" s="47" t="s">
        <v>118</v>
      </c>
      <c r="J44" s="47">
        <v>1</v>
      </c>
      <c r="K44" s="136" t="s">
        <v>63</v>
      </c>
      <c r="L44" s="194">
        <v>0.25</v>
      </c>
      <c r="M44" s="201" t="s">
        <v>171</v>
      </c>
      <c r="N44" s="122">
        <v>1</v>
      </c>
      <c r="O44" s="122">
        <f t="shared" ref="O44" si="0">L44*N44</f>
        <v>0.25</v>
      </c>
      <c r="P44" s="124"/>
    </row>
    <row r="45" spans="1:16" s="42" customFormat="1" ht="29.25" customHeight="1" thickBot="1" x14ac:dyDescent="0.35">
      <c r="B45" s="221"/>
      <c r="C45" s="222"/>
      <c r="D45" s="189"/>
      <c r="E45" s="192"/>
      <c r="F45" s="193"/>
      <c r="G45" s="135"/>
      <c r="H45" s="137"/>
      <c r="I45" s="46" t="s">
        <v>119</v>
      </c>
      <c r="J45" s="88">
        <v>0</v>
      </c>
      <c r="K45" s="137"/>
      <c r="L45" s="195"/>
      <c r="M45" s="202"/>
      <c r="N45" s="123"/>
      <c r="O45" s="123"/>
      <c r="P45" s="125"/>
    </row>
    <row r="46" spans="1:16" s="42" customFormat="1" ht="27.75" customHeight="1" x14ac:dyDescent="0.3">
      <c r="B46" s="221"/>
      <c r="C46" s="222"/>
      <c r="D46" s="188" t="s">
        <v>64</v>
      </c>
      <c r="E46" s="190" t="s">
        <v>161</v>
      </c>
      <c r="F46" s="191"/>
      <c r="G46" s="134" t="s">
        <v>117</v>
      </c>
      <c r="H46" s="136" t="s">
        <v>120</v>
      </c>
      <c r="I46" s="47" t="s">
        <v>118</v>
      </c>
      <c r="J46" s="47">
        <v>1</v>
      </c>
      <c r="K46" s="136" t="s">
        <v>65</v>
      </c>
      <c r="L46" s="194">
        <v>0.25</v>
      </c>
      <c r="M46" s="122" t="s">
        <v>24</v>
      </c>
      <c r="N46" s="122">
        <v>1</v>
      </c>
      <c r="O46" s="122">
        <f t="shared" ref="O46" si="1">L46*N46</f>
        <v>0.25</v>
      </c>
      <c r="P46" s="124"/>
    </row>
    <row r="47" spans="1:16" s="42" customFormat="1" ht="27.75" customHeight="1" thickBot="1" x14ac:dyDescent="0.35">
      <c r="B47" s="221"/>
      <c r="C47" s="222"/>
      <c r="D47" s="189"/>
      <c r="E47" s="192"/>
      <c r="F47" s="193"/>
      <c r="G47" s="135"/>
      <c r="H47" s="137"/>
      <c r="I47" s="46" t="s">
        <v>119</v>
      </c>
      <c r="J47" s="88">
        <v>0</v>
      </c>
      <c r="K47" s="137"/>
      <c r="L47" s="195"/>
      <c r="M47" s="123"/>
      <c r="N47" s="123"/>
      <c r="O47" s="123"/>
      <c r="P47" s="125"/>
    </row>
    <row r="48" spans="1:16" s="42" customFormat="1" ht="18.75" customHeight="1" x14ac:dyDescent="0.3">
      <c r="B48" s="221"/>
      <c r="C48" s="222"/>
      <c r="D48" s="188" t="s">
        <v>66</v>
      </c>
      <c r="E48" s="190" t="s">
        <v>121</v>
      </c>
      <c r="F48" s="191"/>
      <c r="G48" s="134" t="s">
        <v>117</v>
      </c>
      <c r="H48" s="136" t="s">
        <v>127</v>
      </c>
      <c r="I48" s="47" t="s">
        <v>118</v>
      </c>
      <c r="J48" s="47">
        <v>1</v>
      </c>
      <c r="K48" s="136" t="s">
        <v>23</v>
      </c>
      <c r="L48" s="194">
        <v>0.25</v>
      </c>
      <c r="M48" s="122" t="s">
        <v>24</v>
      </c>
      <c r="N48" s="122">
        <v>1</v>
      </c>
      <c r="O48" s="122">
        <f t="shared" ref="O48" si="2">L48*N48</f>
        <v>0.25</v>
      </c>
      <c r="P48" s="124"/>
    </row>
    <row r="49" spans="2:16" s="42" customFormat="1" ht="18.75" customHeight="1" thickBot="1" x14ac:dyDescent="0.35">
      <c r="B49" s="223"/>
      <c r="C49" s="224"/>
      <c r="D49" s="189"/>
      <c r="E49" s="192"/>
      <c r="F49" s="193"/>
      <c r="G49" s="135"/>
      <c r="H49" s="137"/>
      <c r="I49" s="46" t="s">
        <v>119</v>
      </c>
      <c r="J49" s="88">
        <v>0</v>
      </c>
      <c r="K49" s="137"/>
      <c r="L49" s="195"/>
      <c r="M49" s="123"/>
      <c r="N49" s="123"/>
      <c r="O49" s="123"/>
      <c r="P49" s="125"/>
    </row>
    <row r="50" spans="2:16" ht="12.6" thickBot="1" x14ac:dyDescent="0.25">
      <c r="B50" s="11"/>
      <c r="C50" s="11"/>
      <c r="D50" s="180" t="s">
        <v>67</v>
      </c>
      <c r="E50" s="181"/>
      <c r="F50" s="181"/>
      <c r="G50" s="181"/>
      <c r="H50" s="181"/>
      <c r="I50" s="181"/>
      <c r="J50" s="181"/>
      <c r="K50" s="182"/>
      <c r="L50" s="54">
        <f>SUM(L42:L49)</f>
        <v>1</v>
      </c>
      <c r="M50" s="58"/>
      <c r="O50" s="56">
        <f>SUM(O42:O49)</f>
        <v>1</v>
      </c>
      <c r="P50" s="58"/>
    </row>
    <row r="51" spans="2:16" x14ac:dyDescent="0.2">
      <c r="B51" s="11"/>
      <c r="C51" s="11"/>
      <c r="D51" s="61"/>
      <c r="E51" s="62"/>
      <c r="F51" s="63"/>
      <c r="G51" s="62"/>
      <c r="H51" s="62"/>
      <c r="I51" s="62"/>
      <c r="J51" s="62"/>
      <c r="K51" s="62"/>
      <c r="L51" s="62"/>
      <c r="M51" s="62"/>
      <c r="N51" s="62"/>
      <c r="O51" s="62"/>
      <c r="P51" s="62"/>
    </row>
    <row r="52" spans="2:16" x14ac:dyDescent="0.2">
      <c r="B52" s="11"/>
      <c r="C52" s="11"/>
      <c r="D52" s="64"/>
      <c r="E52" s="65"/>
      <c r="F52" s="65"/>
      <c r="G52" s="62"/>
      <c r="H52" s="62"/>
      <c r="I52" s="62"/>
      <c r="J52" s="62"/>
      <c r="K52" s="62"/>
      <c r="L52" s="62"/>
      <c r="M52" s="62"/>
      <c r="N52" s="62"/>
      <c r="O52" s="62"/>
      <c r="P52" s="62"/>
    </row>
    <row r="53" spans="2:16" s="67" customFormat="1" ht="10.199999999999999" x14ac:dyDescent="0.2">
      <c r="B53" s="66"/>
      <c r="C53" s="66"/>
      <c r="D53" s="57"/>
      <c r="E53" s="19"/>
      <c r="F53" s="19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2:16" s="67" customFormat="1" ht="10.199999999999999" x14ac:dyDescent="0.2">
      <c r="B54" s="66"/>
      <c r="C54" s="66"/>
      <c r="D54" s="57"/>
      <c r="E54" s="19"/>
      <c r="F54" s="68" t="s">
        <v>68</v>
      </c>
      <c r="G54" s="69" t="s">
        <v>69</v>
      </c>
      <c r="H54" s="69" t="s">
        <v>70</v>
      </c>
      <c r="I54" s="17"/>
      <c r="J54" s="17"/>
      <c r="K54" s="17"/>
      <c r="L54" s="18"/>
      <c r="M54" s="18"/>
      <c r="N54" s="18"/>
      <c r="O54" s="18"/>
      <c r="P54" s="18"/>
    </row>
    <row r="55" spans="2:16" s="67" customFormat="1" ht="10.199999999999999" x14ac:dyDescent="0.2">
      <c r="B55" s="66"/>
      <c r="C55" s="66"/>
      <c r="D55" s="57"/>
      <c r="E55" s="19"/>
      <c r="F55" s="70" t="s">
        <v>71</v>
      </c>
      <c r="G55" s="55">
        <v>0.8</v>
      </c>
      <c r="H55" s="71">
        <f>O39*G55</f>
        <v>0.79999999999999993</v>
      </c>
      <c r="I55" s="71"/>
      <c r="J55" s="71"/>
      <c r="K55" s="71"/>
      <c r="L55" s="18"/>
      <c r="M55" s="18"/>
      <c r="N55" s="18"/>
      <c r="O55" s="18"/>
      <c r="P55" s="18"/>
    </row>
    <row r="56" spans="2:16" s="67" customFormat="1" ht="10.199999999999999" x14ac:dyDescent="0.2">
      <c r="B56" s="66"/>
      <c r="C56" s="66"/>
      <c r="D56" s="57"/>
      <c r="E56" s="19"/>
      <c r="F56" s="70" t="s">
        <v>72</v>
      </c>
      <c r="G56" s="55">
        <v>0.2</v>
      </c>
      <c r="H56" s="71">
        <f>O50*G56</f>
        <v>0.2</v>
      </c>
      <c r="I56" s="71"/>
      <c r="J56" s="71"/>
      <c r="K56" s="71"/>
      <c r="L56" s="18"/>
      <c r="M56" s="72"/>
      <c r="N56" s="18"/>
      <c r="O56" s="18"/>
      <c r="P56" s="18"/>
    </row>
    <row r="57" spans="2:16" s="67" customFormat="1" ht="10.199999999999999" x14ac:dyDescent="0.2">
      <c r="B57" s="66"/>
      <c r="C57" s="66"/>
      <c r="D57" s="57"/>
      <c r="E57" s="19"/>
      <c r="F57" s="73" t="s">
        <v>73</v>
      </c>
      <c r="G57" s="74">
        <f>SUM(G55:G56)</f>
        <v>1</v>
      </c>
      <c r="H57" s="75">
        <f>SUM(H55:H56)</f>
        <v>1</v>
      </c>
      <c r="I57" s="76"/>
      <c r="J57" s="76"/>
      <c r="K57" s="76"/>
      <c r="L57" s="18"/>
      <c r="M57" s="18"/>
      <c r="N57" s="18"/>
      <c r="O57" s="18"/>
      <c r="P57" s="18"/>
    </row>
    <row r="58" spans="2:16" s="67" customFormat="1" ht="10.199999999999999" x14ac:dyDescent="0.2">
      <c r="B58" s="66"/>
      <c r="C58" s="66"/>
      <c r="D58" s="57"/>
      <c r="E58" s="19"/>
      <c r="F58" s="70"/>
      <c r="G58" s="55"/>
      <c r="H58" s="71"/>
      <c r="I58" s="76"/>
      <c r="J58" s="76"/>
      <c r="K58" s="76"/>
      <c r="L58" s="18"/>
      <c r="M58" s="18"/>
      <c r="N58" s="18"/>
      <c r="O58" s="18"/>
      <c r="P58" s="18"/>
    </row>
    <row r="59" spans="2:16" s="67" customFormat="1" ht="10.199999999999999" x14ac:dyDescent="0.2">
      <c r="B59" s="66"/>
      <c r="C59" s="66"/>
      <c r="D59" s="57"/>
      <c r="E59" s="19"/>
      <c r="F59" s="70"/>
      <c r="G59" s="55"/>
      <c r="H59" s="71"/>
      <c r="I59" s="76"/>
      <c r="J59" s="76"/>
      <c r="K59" s="76"/>
      <c r="L59" s="18"/>
      <c r="M59" s="18"/>
      <c r="N59" s="18"/>
      <c r="O59" s="18"/>
      <c r="P59" s="18"/>
    </row>
    <row r="60" spans="2:16" s="67" customFormat="1" ht="10.199999999999999" x14ac:dyDescent="0.2">
      <c r="B60" s="66"/>
      <c r="C60" s="66"/>
      <c r="D60" s="57"/>
      <c r="E60" s="19"/>
      <c r="F60" s="70"/>
      <c r="G60" s="55"/>
      <c r="H60" s="71"/>
      <c r="I60" s="76"/>
      <c r="J60" s="76"/>
      <c r="K60" s="76"/>
      <c r="L60" s="18"/>
      <c r="M60" s="18"/>
      <c r="N60" s="18"/>
      <c r="O60" s="18"/>
      <c r="P60" s="18"/>
    </row>
    <row r="61" spans="2:16" s="67" customFormat="1" ht="10.199999999999999" x14ac:dyDescent="0.2">
      <c r="B61" s="66"/>
      <c r="C61" s="66"/>
      <c r="D61" s="57"/>
      <c r="E61" s="19"/>
      <c r="F61" s="70"/>
      <c r="G61" s="55"/>
      <c r="H61" s="71"/>
      <c r="I61" s="76"/>
      <c r="J61" s="76"/>
      <c r="K61" s="76"/>
      <c r="L61" s="18"/>
      <c r="M61" s="18"/>
      <c r="N61" s="18"/>
      <c r="O61" s="18"/>
      <c r="P61" s="18"/>
    </row>
    <row r="62" spans="2:16" s="67" customFormat="1" ht="10.199999999999999" x14ac:dyDescent="0.2">
      <c r="B62" s="66"/>
      <c r="C62" s="66"/>
      <c r="D62" s="57"/>
      <c r="E62" s="19"/>
      <c r="F62" s="70"/>
      <c r="G62" s="55"/>
      <c r="H62" s="71"/>
      <c r="I62" s="71"/>
      <c r="J62" s="71"/>
      <c r="K62" s="71"/>
      <c r="L62" s="18"/>
      <c r="M62" s="18"/>
      <c r="N62" s="18"/>
      <c r="O62" s="18"/>
      <c r="P62" s="18"/>
    </row>
    <row r="63" spans="2:16" s="67" customFormat="1" ht="10.199999999999999" x14ac:dyDescent="0.2">
      <c r="B63" s="66"/>
      <c r="C63" s="66"/>
      <c r="D63" s="57"/>
      <c r="E63" s="19"/>
      <c r="F63" s="70"/>
      <c r="G63" s="55"/>
      <c r="H63" s="71"/>
      <c r="I63" s="71"/>
      <c r="J63" s="71"/>
      <c r="K63" s="71"/>
      <c r="L63" s="18"/>
      <c r="M63" s="18"/>
      <c r="N63" s="18"/>
      <c r="O63" s="18"/>
      <c r="P63" s="18"/>
    </row>
    <row r="64" spans="2:16" s="67" customFormat="1" ht="10.199999999999999" x14ac:dyDescent="0.2">
      <c r="B64" s="66"/>
      <c r="C64" s="66"/>
      <c r="D64" s="57" t="s">
        <v>74</v>
      </c>
      <c r="E64" s="19"/>
      <c r="F64" s="70"/>
      <c r="G64" s="77" t="s">
        <v>75</v>
      </c>
      <c r="H64" s="71"/>
      <c r="I64" s="71"/>
      <c r="J64" s="71"/>
      <c r="K64" s="71"/>
      <c r="L64" s="18"/>
      <c r="M64" s="18"/>
      <c r="N64" s="18"/>
      <c r="O64" s="18"/>
      <c r="P64" s="18"/>
    </row>
    <row r="65" spans="2:16" s="67" customFormat="1" ht="10.199999999999999" x14ac:dyDescent="0.2">
      <c r="B65" s="66"/>
      <c r="C65" s="66"/>
      <c r="D65" s="57" t="s">
        <v>76</v>
      </c>
      <c r="E65" s="19" t="s">
        <v>179</v>
      </c>
      <c r="F65" s="70"/>
      <c r="G65" s="77" t="s">
        <v>76</v>
      </c>
      <c r="H65" s="119" t="s">
        <v>178</v>
      </c>
      <c r="I65" s="119"/>
      <c r="J65" s="119"/>
      <c r="K65" s="119"/>
      <c r="L65" s="119"/>
      <c r="M65" s="119"/>
      <c r="N65" s="119"/>
      <c r="O65" s="119"/>
      <c r="P65" s="119"/>
    </row>
    <row r="66" spans="2:16" s="67" customFormat="1" ht="10.199999999999999" x14ac:dyDescent="0.2">
      <c r="B66" s="66"/>
      <c r="C66" s="66"/>
      <c r="D66" s="57"/>
      <c r="E66" s="19"/>
      <c r="F66" s="19"/>
      <c r="G66" s="18"/>
      <c r="H66" s="18"/>
      <c r="I66" s="18"/>
      <c r="J66" s="18"/>
      <c r="K66" s="18"/>
      <c r="L66" s="18"/>
      <c r="M66" s="18"/>
      <c r="N66" s="19"/>
      <c r="O66" s="19"/>
      <c r="P66" s="18"/>
    </row>
    <row r="67" spans="2:16" x14ac:dyDescent="0.2">
      <c r="B67" s="11"/>
      <c r="C67" s="11"/>
      <c r="D67" s="108" t="s">
        <v>165</v>
      </c>
      <c r="E67" s="65"/>
      <c r="F67" s="65"/>
      <c r="G67" s="62"/>
      <c r="H67" s="62"/>
      <c r="I67" s="62"/>
      <c r="J67" s="62"/>
      <c r="K67" s="62"/>
      <c r="L67" s="62"/>
      <c r="M67" s="62"/>
      <c r="N67" s="65"/>
      <c r="O67" s="65"/>
      <c r="P67" s="62"/>
    </row>
    <row r="68" spans="2:16" s="3" customFormat="1" ht="12.6" thickBot="1" x14ac:dyDescent="0.25">
      <c r="D68" s="7"/>
      <c r="E68" s="8"/>
      <c r="F68" s="8"/>
      <c r="G68" s="8"/>
      <c r="H68" s="8"/>
      <c r="I68" s="8"/>
      <c r="J68" s="8"/>
      <c r="K68" s="8"/>
      <c r="L68" s="8"/>
      <c r="M68" s="9"/>
      <c r="N68" s="8"/>
      <c r="O68" s="8"/>
      <c r="P68" s="8"/>
    </row>
    <row r="69" spans="2:16" s="79" customFormat="1" ht="33" customHeight="1" thickBot="1" x14ac:dyDescent="0.35">
      <c r="D69" s="178" t="s">
        <v>78</v>
      </c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</row>
    <row r="70" spans="2:16" x14ac:dyDescent="0.2">
      <c r="D70" s="3"/>
      <c r="E70" s="3"/>
      <c r="F70" s="3"/>
      <c r="G70" s="3"/>
      <c r="H70" s="3"/>
      <c r="I70" s="3"/>
      <c r="J70" s="3"/>
      <c r="K70" s="3"/>
      <c r="L70" s="3"/>
      <c r="M70" s="80"/>
      <c r="N70" s="3"/>
      <c r="O70" s="3"/>
      <c r="P70" s="3"/>
    </row>
  </sheetData>
  <mergeCells count="129">
    <mergeCell ref="O13:O16"/>
    <mergeCell ref="P13:P16"/>
    <mergeCell ref="D17:D20"/>
    <mergeCell ref="E17:F20"/>
    <mergeCell ref="G17:G20"/>
    <mergeCell ref="H17:H20"/>
    <mergeCell ref="K17:K20"/>
    <mergeCell ref="L17:L20"/>
    <mergeCell ref="M17:M20"/>
    <mergeCell ref="O17:O20"/>
    <mergeCell ref="P17:P20"/>
    <mergeCell ref="B13:C28"/>
    <mergeCell ref="D13:D16"/>
    <mergeCell ref="E13:F16"/>
    <mergeCell ref="G13:G16"/>
    <mergeCell ref="H13:H16"/>
    <mergeCell ref="K13:K16"/>
    <mergeCell ref="L13:L16"/>
    <mergeCell ref="M13:M16"/>
    <mergeCell ref="N13:N16"/>
    <mergeCell ref="D21:D24"/>
    <mergeCell ref="E21:F24"/>
    <mergeCell ref="G21:G24"/>
    <mergeCell ref="H21:H24"/>
    <mergeCell ref="K21:K24"/>
    <mergeCell ref="L21:L24"/>
    <mergeCell ref="M21:M24"/>
    <mergeCell ref="N21:N24"/>
    <mergeCell ref="O21:O24"/>
    <mergeCell ref="P21:P24"/>
    <mergeCell ref="B29:C32"/>
    <mergeCell ref="D29:D32"/>
    <mergeCell ref="E29:F32"/>
    <mergeCell ref="G29:G32"/>
    <mergeCell ref="H29:H32"/>
    <mergeCell ref="K29:K32"/>
    <mergeCell ref="K33:K34"/>
    <mergeCell ref="L33:L34"/>
    <mergeCell ref="M33:M34"/>
    <mergeCell ref="B33:C38"/>
    <mergeCell ref="D35:D38"/>
    <mergeCell ref="E35:F38"/>
    <mergeCell ref="G35:G38"/>
    <mergeCell ref="K35:K38"/>
    <mergeCell ref="L35:L38"/>
    <mergeCell ref="M35:M38"/>
    <mergeCell ref="O33:O34"/>
    <mergeCell ref="P33:P34"/>
    <mergeCell ref="L29:L32"/>
    <mergeCell ref="M29:M32"/>
    <mergeCell ref="N29:N32"/>
    <mergeCell ref="O29:O32"/>
    <mergeCell ref="N44:N45"/>
    <mergeCell ref="O44:O45"/>
    <mergeCell ref="P44:P45"/>
    <mergeCell ref="K46:K47"/>
    <mergeCell ref="L46:L47"/>
    <mergeCell ref="P29:P32"/>
    <mergeCell ref="D25:D28"/>
    <mergeCell ref="E25:F28"/>
    <mergeCell ref="G25:G28"/>
    <mergeCell ref="H25:H28"/>
    <mergeCell ref="K25:K28"/>
    <mergeCell ref="L25:L28"/>
    <mergeCell ref="M25:M28"/>
    <mergeCell ref="N25:N28"/>
    <mergeCell ref="O25:O28"/>
    <mergeCell ref="P25:P28"/>
    <mergeCell ref="B42:C49"/>
    <mergeCell ref="D42:D43"/>
    <mergeCell ref="E42:F43"/>
    <mergeCell ref="G42:G43"/>
    <mergeCell ref="H42:H43"/>
    <mergeCell ref="D46:D47"/>
    <mergeCell ref="E46:F47"/>
    <mergeCell ref="G46:G47"/>
    <mergeCell ref="H46:H47"/>
    <mergeCell ref="D44:D45"/>
    <mergeCell ref="E44:F45"/>
    <mergeCell ref="G44:G45"/>
    <mergeCell ref="H44:H45"/>
    <mergeCell ref="F4:G4"/>
    <mergeCell ref="H4:N4"/>
    <mergeCell ref="K42:K43"/>
    <mergeCell ref="L42:L43"/>
    <mergeCell ref="M42:M43"/>
    <mergeCell ref="N42:N43"/>
    <mergeCell ref="D33:D34"/>
    <mergeCell ref="E33:F34"/>
    <mergeCell ref="G33:G34"/>
    <mergeCell ref="H33:H34"/>
    <mergeCell ref="N33:N34"/>
    <mergeCell ref="N17:N20"/>
    <mergeCell ref="D2:E4"/>
    <mergeCell ref="F2:P2"/>
    <mergeCell ref="F3:P3"/>
    <mergeCell ref="D6:F6"/>
    <mergeCell ref="K8:L8"/>
    <mergeCell ref="E12:F12"/>
    <mergeCell ref="O4:P4"/>
    <mergeCell ref="O42:O43"/>
    <mergeCell ref="P42:P43"/>
    <mergeCell ref="D39:K39"/>
    <mergeCell ref="E41:F41"/>
    <mergeCell ref="N35:N38"/>
    <mergeCell ref="E8:F8"/>
    <mergeCell ref="E9:F9"/>
    <mergeCell ref="E10:F10"/>
    <mergeCell ref="D69:P69"/>
    <mergeCell ref="M48:M49"/>
    <mergeCell ref="N48:N49"/>
    <mergeCell ref="O48:O49"/>
    <mergeCell ref="P48:P49"/>
    <mergeCell ref="D50:K50"/>
    <mergeCell ref="M46:M47"/>
    <mergeCell ref="N46:N47"/>
    <mergeCell ref="O46:O47"/>
    <mergeCell ref="P46:P47"/>
    <mergeCell ref="D48:D49"/>
    <mergeCell ref="E48:F49"/>
    <mergeCell ref="G48:G49"/>
    <mergeCell ref="H48:H49"/>
    <mergeCell ref="K48:K49"/>
    <mergeCell ref="L48:L49"/>
    <mergeCell ref="O35:O38"/>
    <mergeCell ref="P35:P38"/>
    <mergeCell ref="K44:K45"/>
    <mergeCell ref="L44:L45"/>
    <mergeCell ref="M44:M45"/>
  </mergeCells>
  <pageMargins left="0.70866141732283472" right="0.70866141732283472" top="0.74803149606299213" bottom="0.74803149606299213" header="0.31496062992125984" footer="0.31496062992125984"/>
  <pageSetup scale="3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P45"/>
  <sheetViews>
    <sheetView showGridLines="0" view="pageBreakPreview" topLeftCell="A7" zoomScale="110" zoomScaleNormal="100" zoomScaleSheetLayoutView="110" workbookViewId="0">
      <selection activeCell="C13" sqref="C13:D14"/>
    </sheetView>
  </sheetViews>
  <sheetFormatPr defaultColWidth="9.109375" defaultRowHeight="12" x14ac:dyDescent="0.2"/>
  <cols>
    <col min="1" max="1" width="2.33203125" style="1" customWidth="1"/>
    <col min="2" max="2" width="9.6640625" style="1" customWidth="1"/>
    <col min="3" max="4" width="24.44140625" style="1" customWidth="1"/>
    <col min="5" max="5" width="11.44140625" style="1" customWidth="1"/>
    <col min="6" max="6" width="18.6640625" style="2" customWidth="1"/>
    <col min="7" max="8" width="20.33203125" style="1" customWidth="1"/>
    <col min="9" max="9" width="16.44140625" style="1" customWidth="1"/>
    <col min="10" max="10" width="12.5546875" style="1" customWidth="1"/>
    <col min="11" max="12" width="16" style="2" customWidth="1"/>
    <col min="13" max="13" width="12.44140625" style="1" customWidth="1"/>
    <col min="14" max="14" width="30.33203125" style="1" customWidth="1"/>
    <col min="15" max="257" width="9.109375" style="1"/>
    <col min="258" max="258" width="2.33203125" style="1" customWidth="1"/>
    <col min="259" max="259" width="9.6640625" style="1" customWidth="1"/>
    <col min="260" max="261" width="24.44140625" style="1" customWidth="1"/>
    <col min="262" max="262" width="11.44140625" style="1" customWidth="1"/>
    <col min="263" max="263" width="18.6640625" style="1" customWidth="1"/>
    <col min="264" max="264" width="20.33203125" style="1" customWidth="1"/>
    <col min="265" max="265" width="16.44140625" style="1" customWidth="1"/>
    <col min="266" max="266" width="12.5546875" style="1" customWidth="1"/>
    <col min="267" max="268" width="16" style="1" customWidth="1"/>
    <col min="269" max="269" width="12.44140625" style="1" customWidth="1"/>
    <col min="270" max="270" width="30.33203125" style="1" customWidth="1"/>
    <col min="271" max="513" width="9.109375" style="1"/>
    <col min="514" max="514" width="2.33203125" style="1" customWidth="1"/>
    <col min="515" max="515" width="9.6640625" style="1" customWidth="1"/>
    <col min="516" max="517" width="24.44140625" style="1" customWidth="1"/>
    <col min="518" max="518" width="11.44140625" style="1" customWidth="1"/>
    <col min="519" max="519" width="18.6640625" style="1" customWidth="1"/>
    <col min="520" max="520" width="20.33203125" style="1" customWidth="1"/>
    <col min="521" max="521" width="16.44140625" style="1" customWidth="1"/>
    <col min="522" max="522" width="12.5546875" style="1" customWidth="1"/>
    <col min="523" max="524" width="16" style="1" customWidth="1"/>
    <col min="525" max="525" width="12.44140625" style="1" customWidth="1"/>
    <col min="526" max="526" width="30.33203125" style="1" customWidth="1"/>
    <col min="527" max="769" width="9.109375" style="1"/>
    <col min="770" max="770" width="2.33203125" style="1" customWidth="1"/>
    <col min="771" max="771" width="9.6640625" style="1" customWidth="1"/>
    <col min="772" max="773" width="24.44140625" style="1" customWidth="1"/>
    <col min="774" max="774" width="11.44140625" style="1" customWidth="1"/>
    <col min="775" max="775" width="18.6640625" style="1" customWidth="1"/>
    <col min="776" max="776" width="20.33203125" style="1" customWidth="1"/>
    <col min="777" max="777" width="16.44140625" style="1" customWidth="1"/>
    <col min="778" max="778" width="12.5546875" style="1" customWidth="1"/>
    <col min="779" max="780" width="16" style="1" customWidth="1"/>
    <col min="781" max="781" width="12.44140625" style="1" customWidth="1"/>
    <col min="782" max="782" width="30.33203125" style="1" customWidth="1"/>
    <col min="783" max="1025" width="9.109375" style="1"/>
    <col min="1026" max="1026" width="2.33203125" style="1" customWidth="1"/>
    <col min="1027" max="1027" width="9.6640625" style="1" customWidth="1"/>
    <col min="1028" max="1029" width="24.44140625" style="1" customWidth="1"/>
    <col min="1030" max="1030" width="11.44140625" style="1" customWidth="1"/>
    <col min="1031" max="1031" width="18.6640625" style="1" customWidth="1"/>
    <col min="1032" max="1032" width="20.33203125" style="1" customWidth="1"/>
    <col min="1033" max="1033" width="16.44140625" style="1" customWidth="1"/>
    <col min="1034" max="1034" width="12.5546875" style="1" customWidth="1"/>
    <col min="1035" max="1036" width="16" style="1" customWidth="1"/>
    <col min="1037" max="1037" width="12.44140625" style="1" customWidth="1"/>
    <col min="1038" max="1038" width="30.33203125" style="1" customWidth="1"/>
    <col min="1039" max="1281" width="9.109375" style="1"/>
    <col min="1282" max="1282" width="2.33203125" style="1" customWidth="1"/>
    <col min="1283" max="1283" width="9.6640625" style="1" customWidth="1"/>
    <col min="1284" max="1285" width="24.44140625" style="1" customWidth="1"/>
    <col min="1286" max="1286" width="11.44140625" style="1" customWidth="1"/>
    <col min="1287" max="1287" width="18.6640625" style="1" customWidth="1"/>
    <col min="1288" max="1288" width="20.33203125" style="1" customWidth="1"/>
    <col min="1289" max="1289" width="16.44140625" style="1" customWidth="1"/>
    <col min="1290" max="1290" width="12.5546875" style="1" customWidth="1"/>
    <col min="1291" max="1292" width="16" style="1" customWidth="1"/>
    <col min="1293" max="1293" width="12.44140625" style="1" customWidth="1"/>
    <col min="1294" max="1294" width="30.33203125" style="1" customWidth="1"/>
    <col min="1295" max="1537" width="9.109375" style="1"/>
    <col min="1538" max="1538" width="2.33203125" style="1" customWidth="1"/>
    <col min="1539" max="1539" width="9.6640625" style="1" customWidth="1"/>
    <col min="1540" max="1541" width="24.44140625" style="1" customWidth="1"/>
    <col min="1542" max="1542" width="11.44140625" style="1" customWidth="1"/>
    <col min="1543" max="1543" width="18.6640625" style="1" customWidth="1"/>
    <col min="1544" max="1544" width="20.33203125" style="1" customWidth="1"/>
    <col min="1545" max="1545" width="16.44140625" style="1" customWidth="1"/>
    <col min="1546" max="1546" width="12.5546875" style="1" customWidth="1"/>
    <col min="1547" max="1548" width="16" style="1" customWidth="1"/>
    <col min="1549" max="1549" width="12.44140625" style="1" customWidth="1"/>
    <col min="1550" max="1550" width="30.33203125" style="1" customWidth="1"/>
    <col min="1551" max="1793" width="9.109375" style="1"/>
    <col min="1794" max="1794" width="2.33203125" style="1" customWidth="1"/>
    <col min="1795" max="1795" width="9.6640625" style="1" customWidth="1"/>
    <col min="1796" max="1797" width="24.44140625" style="1" customWidth="1"/>
    <col min="1798" max="1798" width="11.44140625" style="1" customWidth="1"/>
    <col min="1799" max="1799" width="18.6640625" style="1" customWidth="1"/>
    <col min="1800" max="1800" width="20.33203125" style="1" customWidth="1"/>
    <col min="1801" max="1801" width="16.44140625" style="1" customWidth="1"/>
    <col min="1802" max="1802" width="12.5546875" style="1" customWidth="1"/>
    <col min="1803" max="1804" width="16" style="1" customWidth="1"/>
    <col min="1805" max="1805" width="12.44140625" style="1" customWidth="1"/>
    <col min="1806" max="1806" width="30.33203125" style="1" customWidth="1"/>
    <col min="1807" max="2049" width="9.109375" style="1"/>
    <col min="2050" max="2050" width="2.33203125" style="1" customWidth="1"/>
    <col min="2051" max="2051" width="9.6640625" style="1" customWidth="1"/>
    <col min="2052" max="2053" width="24.44140625" style="1" customWidth="1"/>
    <col min="2054" max="2054" width="11.44140625" style="1" customWidth="1"/>
    <col min="2055" max="2055" width="18.6640625" style="1" customWidth="1"/>
    <col min="2056" max="2056" width="20.33203125" style="1" customWidth="1"/>
    <col min="2057" max="2057" width="16.44140625" style="1" customWidth="1"/>
    <col min="2058" max="2058" width="12.5546875" style="1" customWidth="1"/>
    <col min="2059" max="2060" width="16" style="1" customWidth="1"/>
    <col min="2061" max="2061" width="12.44140625" style="1" customWidth="1"/>
    <col min="2062" max="2062" width="30.33203125" style="1" customWidth="1"/>
    <col min="2063" max="2305" width="9.109375" style="1"/>
    <col min="2306" max="2306" width="2.33203125" style="1" customWidth="1"/>
    <col min="2307" max="2307" width="9.6640625" style="1" customWidth="1"/>
    <col min="2308" max="2309" width="24.44140625" style="1" customWidth="1"/>
    <col min="2310" max="2310" width="11.44140625" style="1" customWidth="1"/>
    <col min="2311" max="2311" width="18.6640625" style="1" customWidth="1"/>
    <col min="2312" max="2312" width="20.33203125" style="1" customWidth="1"/>
    <col min="2313" max="2313" width="16.44140625" style="1" customWidth="1"/>
    <col min="2314" max="2314" width="12.5546875" style="1" customWidth="1"/>
    <col min="2315" max="2316" width="16" style="1" customWidth="1"/>
    <col min="2317" max="2317" width="12.44140625" style="1" customWidth="1"/>
    <col min="2318" max="2318" width="30.33203125" style="1" customWidth="1"/>
    <col min="2319" max="2561" width="9.109375" style="1"/>
    <col min="2562" max="2562" width="2.33203125" style="1" customWidth="1"/>
    <col min="2563" max="2563" width="9.6640625" style="1" customWidth="1"/>
    <col min="2564" max="2565" width="24.44140625" style="1" customWidth="1"/>
    <col min="2566" max="2566" width="11.44140625" style="1" customWidth="1"/>
    <col min="2567" max="2567" width="18.6640625" style="1" customWidth="1"/>
    <col min="2568" max="2568" width="20.33203125" style="1" customWidth="1"/>
    <col min="2569" max="2569" width="16.44140625" style="1" customWidth="1"/>
    <col min="2570" max="2570" width="12.5546875" style="1" customWidth="1"/>
    <col min="2571" max="2572" width="16" style="1" customWidth="1"/>
    <col min="2573" max="2573" width="12.44140625" style="1" customWidth="1"/>
    <col min="2574" max="2574" width="30.33203125" style="1" customWidth="1"/>
    <col min="2575" max="2817" width="9.109375" style="1"/>
    <col min="2818" max="2818" width="2.33203125" style="1" customWidth="1"/>
    <col min="2819" max="2819" width="9.6640625" style="1" customWidth="1"/>
    <col min="2820" max="2821" width="24.44140625" style="1" customWidth="1"/>
    <col min="2822" max="2822" width="11.44140625" style="1" customWidth="1"/>
    <col min="2823" max="2823" width="18.6640625" style="1" customWidth="1"/>
    <col min="2824" max="2824" width="20.33203125" style="1" customWidth="1"/>
    <col min="2825" max="2825" width="16.44140625" style="1" customWidth="1"/>
    <col min="2826" max="2826" width="12.5546875" style="1" customWidth="1"/>
    <col min="2827" max="2828" width="16" style="1" customWidth="1"/>
    <col min="2829" max="2829" width="12.44140625" style="1" customWidth="1"/>
    <col min="2830" max="2830" width="30.33203125" style="1" customWidth="1"/>
    <col min="2831" max="3073" width="9.109375" style="1"/>
    <col min="3074" max="3074" width="2.33203125" style="1" customWidth="1"/>
    <col min="3075" max="3075" width="9.6640625" style="1" customWidth="1"/>
    <col min="3076" max="3077" width="24.44140625" style="1" customWidth="1"/>
    <col min="3078" max="3078" width="11.44140625" style="1" customWidth="1"/>
    <col min="3079" max="3079" width="18.6640625" style="1" customWidth="1"/>
    <col min="3080" max="3080" width="20.33203125" style="1" customWidth="1"/>
    <col min="3081" max="3081" width="16.44140625" style="1" customWidth="1"/>
    <col min="3082" max="3082" width="12.5546875" style="1" customWidth="1"/>
    <col min="3083" max="3084" width="16" style="1" customWidth="1"/>
    <col min="3085" max="3085" width="12.44140625" style="1" customWidth="1"/>
    <col min="3086" max="3086" width="30.33203125" style="1" customWidth="1"/>
    <col min="3087" max="3329" width="9.109375" style="1"/>
    <col min="3330" max="3330" width="2.33203125" style="1" customWidth="1"/>
    <col min="3331" max="3331" width="9.6640625" style="1" customWidth="1"/>
    <col min="3332" max="3333" width="24.44140625" style="1" customWidth="1"/>
    <col min="3334" max="3334" width="11.44140625" style="1" customWidth="1"/>
    <col min="3335" max="3335" width="18.6640625" style="1" customWidth="1"/>
    <col min="3336" max="3336" width="20.33203125" style="1" customWidth="1"/>
    <col min="3337" max="3337" width="16.44140625" style="1" customWidth="1"/>
    <col min="3338" max="3338" width="12.5546875" style="1" customWidth="1"/>
    <col min="3339" max="3340" width="16" style="1" customWidth="1"/>
    <col min="3341" max="3341" width="12.44140625" style="1" customWidth="1"/>
    <col min="3342" max="3342" width="30.33203125" style="1" customWidth="1"/>
    <col min="3343" max="3585" width="9.109375" style="1"/>
    <col min="3586" max="3586" width="2.33203125" style="1" customWidth="1"/>
    <col min="3587" max="3587" width="9.6640625" style="1" customWidth="1"/>
    <col min="3588" max="3589" width="24.44140625" style="1" customWidth="1"/>
    <col min="3590" max="3590" width="11.44140625" style="1" customWidth="1"/>
    <col min="3591" max="3591" width="18.6640625" style="1" customWidth="1"/>
    <col min="3592" max="3592" width="20.33203125" style="1" customWidth="1"/>
    <col min="3593" max="3593" width="16.44140625" style="1" customWidth="1"/>
    <col min="3594" max="3594" width="12.5546875" style="1" customWidth="1"/>
    <col min="3595" max="3596" width="16" style="1" customWidth="1"/>
    <col min="3597" max="3597" width="12.44140625" style="1" customWidth="1"/>
    <col min="3598" max="3598" width="30.33203125" style="1" customWidth="1"/>
    <col min="3599" max="3841" width="9.109375" style="1"/>
    <col min="3842" max="3842" width="2.33203125" style="1" customWidth="1"/>
    <col min="3843" max="3843" width="9.6640625" style="1" customWidth="1"/>
    <col min="3844" max="3845" width="24.44140625" style="1" customWidth="1"/>
    <col min="3846" max="3846" width="11.44140625" style="1" customWidth="1"/>
    <col min="3847" max="3847" width="18.6640625" style="1" customWidth="1"/>
    <col min="3848" max="3848" width="20.33203125" style="1" customWidth="1"/>
    <col min="3849" max="3849" width="16.44140625" style="1" customWidth="1"/>
    <col min="3850" max="3850" width="12.5546875" style="1" customWidth="1"/>
    <col min="3851" max="3852" width="16" style="1" customWidth="1"/>
    <col min="3853" max="3853" width="12.44140625" style="1" customWidth="1"/>
    <col min="3854" max="3854" width="30.33203125" style="1" customWidth="1"/>
    <col min="3855" max="4097" width="9.109375" style="1"/>
    <col min="4098" max="4098" width="2.33203125" style="1" customWidth="1"/>
    <col min="4099" max="4099" width="9.6640625" style="1" customWidth="1"/>
    <col min="4100" max="4101" width="24.44140625" style="1" customWidth="1"/>
    <col min="4102" max="4102" width="11.44140625" style="1" customWidth="1"/>
    <col min="4103" max="4103" width="18.6640625" style="1" customWidth="1"/>
    <col min="4104" max="4104" width="20.33203125" style="1" customWidth="1"/>
    <col min="4105" max="4105" width="16.44140625" style="1" customWidth="1"/>
    <col min="4106" max="4106" width="12.5546875" style="1" customWidth="1"/>
    <col min="4107" max="4108" width="16" style="1" customWidth="1"/>
    <col min="4109" max="4109" width="12.44140625" style="1" customWidth="1"/>
    <col min="4110" max="4110" width="30.33203125" style="1" customWidth="1"/>
    <col min="4111" max="4353" width="9.109375" style="1"/>
    <col min="4354" max="4354" width="2.33203125" style="1" customWidth="1"/>
    <col min="4355" max="4355" width="9.6640625" style="1" customWidth="1"/>
    <col min="4356" max="4357" width="24.44140625" style="1" customWidth="1"/>
    <col min="4358" max="4358" width="11.44140625" style="1" customWidth="1"/>
    <col min="4359" max="4359" width="18.6640625" style="1" customWidth="1"/>
    <col min="4360" max="4360" width="20.33203125" style="1" customWidth="1"/>
    <col min="4361" max="4361" width="16.44140625" style="1" customWidth="1"/>
    <col min="4362" max="4362" width="12.5546875" style="1" customWidth="1"/>
    <col min="4363" max="4364" width="16" style="1" customWidth="1"/>
    <col min="4365" max="4365" width="12.44140625" style="1" customWidth="1"/>
    <col min="4366" max="4366" width="30.33203125" style="1" customWidth="1"/>
    <col min="4367" max="4609" width="9.109375" style="1"/>
    <col min="4610" max="4610" width="2.33203125" style="1" customWidth="1"/>
    <col min="4611" max="4611" width="9.6640625" style="1" customWidth="1"/>
    <col min="4612" max="4613" width="24.44140625" style="1" customWidth="1"/>
    <col min="4614" max="4614" width="11.44140625" style="1" customWidth="1"/>
    <col min="4615" max="4615" width="18.6640625" style="1" customWidth="1"/>
    <col min="4616" max="4616" width="20.33203125" style="1" customWidth="1"/>
    <col min="4617" max="4617" width="16.44140625" style="1" customWidth="1"/>
    <col min="4618" max="4618" width="12.5546875" style="1" customWidth="1"/>
    <col min="4619" max="4620" width="16" style="1" customWidth="1"/>
    <col min="4621" max="4621" width="12.44140625" style="1" customWidth="1"/>
    <col min="4622" max="4622" width="30.33203125" style="1" customWidth="1"/>
    <col min="4623" max="4865" width="9.109375" style="1"/>
    <col min="4866" max="4866" width="2.33203125" style="1" customWidth="1"/>
    <col min="4867" max="4867" width="9.6640625" style="1" customWidth="1"/>
    <col min="4868" max="4869" width="24.44140625" style="1" customWidth="1"/>
    <col min="4870" max="4870" width="11.44140625" style="1" customWidth="1"/>
    <col min="4871" max="4871" width="18.6640625" style="1" customWidth="1"/>
    <col min="4872" max="4872" width="20.33203125" style="1" customWidth="1"/>
    <col min="4873" max="4873" width="16.44140625" style="1" customWidth="1"/>
    <col min="4874" max="4874" width="12.5546875" style="1" customWidth="1"/>
    <col min="4875" max="4876" width="16" style="1" customWidth="1"/>
    <col min="4877" max="4877" width="12.44140625" style="1" customWidth="1"/>
    <col min="4878" max="4878" width="30.33203125" style="1" customWidth="1"/>
    <col min="4879" max="5121" width="9.109375" style="1"/>
    <col min="5122" max="5122" width="2.33203125" style="1" customWidth="1"/>
    <col min="5123" max="5123" width="9.6640625" style="1" customWidth="1"/>
    <col min="5124" max="5125" width="24.44140625" style="1" customWidth="1"/>
    <col min="5126" max="5126" width="11.44140625" style="1" customWidth="1"/>
    <col min="5127" max="5127" width="18.6640625" style="1" customWidth="1"/>
    <col min="5128" max="5128" width="20.33203125" style="1" customWidth="1"/>
    <col min="5129" max="5129" width="16.44140625" style="1" customWidth="1"/>
    <col min="5130" max="5130" width="12.5546875" style="1" customWidth="1"/>
    <col min="5131" max="5132" width="16" style="1" customWidth="1"/>
    <col min="5133" max="5133" width="12.44140625" style="1" customWidth="1"/>
    <col min="5134" max="5134" width="30.33203125" style="1" customWidth="1"/>
    <col min="5135" max="5377" width="9.109375" style="1"/>
    <col min="5378" max="5378" width="2.33203125" style="1" customWidth="1"/>
    <col min="5379" max="5379" width="9.6640625" style="1" customWidth="1"/>
    <col min="5380" max="5381" width="24.44140625" style="1" customWidth="1"/>
    <col min="5382" max="5382" width="11.44140625" style="1" customWidth="1"/>
    <col min="5383" max="5383" width="18.6640625" style="1" customWidth="1"/>
    <col min="5384" max="5384" width="20.33203125" style="1" customWidth="1"/>
    <col min="5385" max="5385" width="16.44140625" style="1" customWidth="1"/>
    <col min="5386" max="5386" width="12.5546875" style="1" customWidth="1"/>
    <col min="5387" max="5388" width="16" style="1" customWidth="1"/>
    <col min="5389" max="5389" width="12.44140625" style="1" customWidth="1"/>
    <col min="5390" max="5390" width="30.33203125" style="1" customWidth="1"/>
    <col min="5391" max="5633" width="9.109375" style="1"/>
    <col min="5634" max="5634" width="2.33203125" style="1" customWidth="1"/>
    <col min="5635" max="5635" width="9.6640625" style="1" customWidth="1"/>
    <col min="5636" max="5637" width="24.44140625" style="1" customWidth="1"/>
    <col min="5638" max="5638" width="11.44140625" style="1" customWidth="1"/>
    <col min="5639" max="5639" width="18.6640625" style="1" customWidth="1"/>
    <col min="5640" max="5640" width="20.33203125" style="1" customWidth="1"/>
    <col min="5641" max="5641" width="16.44140625" style="1" customWidth="1"/>
    <col min="5642" max="5642" width="12.5546875" style="1" customWidth="1"/>
    <col min="5643" max="5644" width="16" style="1" customWidth="1"/>
    <col min="5645" max="5645" width="12.44140625" style="1" customWidth="1"/>
    <col min="5646" max="5646" width="30.33203125" style="1" customWidth="1"/>
    <col min="5647" max="5889" width="9.109375" style="1"/>
    <col min="5890" max="5890" width="2.33203125" style="1" customWidth="1"/>
    <col min="5891" max="5891" width="9.6640625" style="1" customWidth="1"/>
    <col min="5892" max="5893" width="24.44140625" style="1" customWidth="1"/>
    <col min="5894" max="5894" width="11.44140625" style="1" customWidth="1"/>
    <col min="5895" max="5895" width="18.6640625" style="1" customWidth="1"/>
    <col min="5896" max="5896" width="20.33203125" style="1" customWidth="1"/>
    <col min="5897" max="5897" width="16.44140625" style="1" customWidth="1"/>
    <col min="5898" max="5898" width="12.5546875" style="1" customWidth="1"/>
    <col min="5899" max="5900" width="16" style="1" customWidth="1"/>
    <col min="5901" max="5901" width="12.44140625" style="1" customWidth="1"/>
    <col min="5902" max="5902" width="30.33203125" style="1" customWidth="1"/>
    <col min="5903" max="6145" width="9.109375" style="1"/>
    <col min="6146" max="6146" width="2.33203125" style="1" customWidth="1"/>
    <col min="6147" max="6147" width="9.6640625" style="1" customWidth="1"/>
    <col min="6148" max="6149" width="24.44140625" style="1" customWidth="1"/>
    <col min="6150" max="6150" width="11.44140625" style="1" customWidth="1"/>
    <col min="6151" max="6151" width="18.6640625" style="1" customWidth="1"/>
    <col min="6152" max="6152" width="20.33203125" style="1" customWidth="1"/>
    <col min="6153" max="6153" width="16.44140625" style="1" customWidth="1"/>
    <col min="6154" max="6154" width="12.5546875" style="1" customWidth="1"/>
    <col min="6155" max="6156" width="16" style="1" customWidth="1"/>
    <col min="6157" max="6157" width="12.44140625" style="1" customWidth="1"/>
    <col min="6158" max="6158" width="30.33203125" style="1" customWidth="1"/>
    <col min="6159" max="6401" width="9.109375" style="1"/>
    <col min="6402" max="6402" width="2.33203125" style="1" customWidth="1"/>
    <col min="6403" max="6403" width="9.6640625" style="1" customWidth="1"/>
    <col min="6404" max="6405" width="24.44140625" style="1" customWidth="1"/>
    <col min="6406" max="6406" width="11.44140625" style="1" customWidth="1"/>
    <col min="6407" max="6407" width="18.6640625" style="1" customWidth="1"/>
    <col min="6408" max="6408" width="20.33203125" style="1" customWidth="1"/>
    <col min="6409" max="6409" width="16.44140625" style="1" customWidth="1"/>
    <col min="6410" max="6410" width="12.5546875" style="1" customWidth="1"/>
    <col min="6411" max="6412" width="16" style="1" customWidth="1"/>
    <col min="6413" max="6413" width="12.44140625" style="1" customWidth="1"/>
    <col min="6414" max="6414" width="30.33203125" style="1" customWidth="1"/>
    <col min="6415" max="6657" width="9.109375" style="1"/>
    <col min="6658" max="6658" width="2.33203125" style="1" customWidth="1"/>
    <col min="6659" max="6659" width="9.6640625" style="1" customWidth="1"/>
    <col min="6660" max="6661" width="24.44140625" style="1" customWidth="1"/>
    <col min="6662" max="6662" width="11.44140625" style="1" customWidth="1"/>
    <col min="6663" max="6663" width="18.6640625" style="1" customWidth="1"/>
    <col min="6664" max="6664" width="20.33203125" style="1" customWidth="1"/>
    <col min="6665" max="6665" width="16.44140625" style="1" customWidth="1"/>
    <col min="6666" max="6666" width="12.5546875" style="1" customWidth="1"/>
    <col min="6667" max="6668" width="16" style="1" customWidth="1"/>
    <col min="6669" max="6669" width="12.44140625" style="1" customWidth="1"/>
    <col min="6670" max="6670" width="30.33203125" style="1" customWidth="1"/>
    <col min="6671" max="6913" width="9.109375" style="1"/>
    <col min="6914" max="6914" width="2.33203125" style="1" customWidth="1"/>
    <col min="6915" max="6915" width="9.6640625" style="1" customWidth="1"/>
    <col min="6916" max="6917" width="24.44140625" style="1" customWidth="1"/>
    <col min="6918" max="6918" width="11.44140625" style="1" customWidth="1"/>
    <col min="6919" max="6919" width="18.6640625" style="1" customWidth="1"/>
    <col min="6920" max="6920" width="20.33203125" style="1" customWidth="1"/>
    <col min="6921" max="6921" width="16.44140625" style="1" customWidth="1"/>
    <col min="6922" max="6922" width="12.5546875" style="1" customWidth="1"/>
    <col min="6923" max="6924" width="16" style="1" customWidth="1"/>
    <col min="6925" max="6925" width="12.44140625" style="1" customWidth="1"/>
    <col min="6926" max="6926" width="30.33203125" style="1" customWidth="1"/>
    <col min="6927" max="7169" width="9.109375" style="1"/>
    <col min="7170" max="7170" width="2.33203125" style="1" customWidth="1"/>
    <col min="7171" max="7171" width="9.6640625" style="1" customWidth="1"/>
    <col min="7172" max="7173" width="24.44140625" style="1" customWidth="1"/>
    <col min="7174" max="7174" width="11.44140625" style="1" customWidth="1"/>
    <col min="7175" max="7175" width="18.6640625" style="1" customWidth="1"/>
    <col min="7176" max="7176" width="20.33203125" style="1" customWidth="1"/>
    <col min="7177" max="7177" width="16.44140625" style="1" customWidth="1"/>
    <col min="7178" max="7178" width="12.5546875" style="1" customWidth="1"/>
    <col min="7179" max="7180" width="16" style="1" customWidth="1"/>
    <col min="7181" max="7181" width="12.44140625" style="1" customWidth="1"/>
    <col min="7182" max="7182" width="30.33203125" style="1" customWidth="1"/>
    <col min="7183" max="7425" width="9.109375" style="1"/>
    <col min="7426" max="7426" width="2.33203125" style="1" customWidth="1"/>
    <col min="7427" max="7427" width="9.6640625" style="1" customWidth="1"/>
    <col min="7428" max="7429" width="24.44140625" style="1" customWidth="1"/>
    <col min="7430" max="7430" width="11.44140625" style="1" customWidth="1"/>
    <col min="7431" max="7431" width="18.6640625" style="1" customWidth="1"/>
    <col min="7432" max="7432" width="20.33203125" style="1" customWidth="1"/>
    <col min="7433" max="7433" width="16.44140625" style="1" customWidth="1"/>
    <col min="7434" max="7434" width="12.5546875" style="1" customWidth="1"/>
    <col min="7435" max="7436" width="16" style="1" customWidth="1"/>
    <col min="7437" max="7437" width="12.44140625" style="1" customWidth="1"/>
    <col min="7438" max="7438" width="30.33203125" style="1" customWidth="1"/>
    <col min="7439" max="7681" width="9.109375" style="1"/>
    <col min="7682" max="7682" width="2.33203125" style="1" customWidth="1"/>
    <col min="7683" max="7683" width="9.6640625" style="1" customWidth="1"/>
    <col min="7684" max="7685" width="24.44140625" style="1" customWidth="1"/>
    <col min="7686" max="7686" width="11.44140625" style="1" customWidth="1"/>
    <col min="7687" max="7687" width="18.6640625" style="1" customWidth="1"/>
    <col min="7688" max="7688" width="20.33203125" style="1" customWidth="1"/>
    <col min="7689" max="7689" width="16.44140625" style="1" customWidth="1"/>
    <col min="7690" max="7690" width="12.5546875" style="1" customWidth="1"/>
    <col min="7691" max="7692" width="16" style="1" customWidth="1"/>
    <col min="7693" max="7693" width="12.44140625" style="1" customWidth="1"/>
    <col min="7694" max="7694" width="30.33203125" style="1" customWidth="1"/>
    <col min="7695" max="7937" width="9.109375" style="1"/>
    <col min="7938" max="7938" width="2.33203125" style="1" customWidth="1"/>
    <col min="7939" max="7939" width="9.6640625" style="1" customWidth="1"/>
    <col min="7940" max="7941" width="24.44140625" style="1" customWidth="1"/>
    <col min="7942" max="7942" width="11.44140625" style="1" customWidth="1"/>
    <col min="7943" max="7943" width="18.6640625" style="1" customWidth="1"/>
    <col min="7944" max="7944" width="20.33203125" style="1" customWidth="1"/>
    <col min="7945" max="7945" width="16.44140625" style="1" customWidth="1"/>
    <col min="7946" max="7946" width="12.5546875" style="1" customWidth="1"/>
    <col min="7947" max="7948" width="16" style="1" customWidth="1"/>
    <col min="7949" max="7949" width="12.44140625" style="1" customWidth="1"/>
    <col min="7950" max="7950" width="30.33203125" style="1" customWidth="1"/>
    <col min="7951" max="8193" width="9.109375" style="1"/>
    <col min="8194" max="8194" width="2.33203125" style="1" customWidth="1"/>
    <col min="8195" max="8195" width="9.6640625" style="1" customWidth="1"/>
    <col min="8196" max="8197" width="24.44140625" style="1" customWidth="1"/>
    <col min="8198" max="8198" width="11.44140625" style="1" customWidth="1"/>
    <col min="8199" max="8199" width="18.6640625" style="1" customWidth="1"/>
    <col min="8200" max="8200" width="20.33203125" style="1" customWidth="1"/>
    <col min="8201" max="8201" width="16.44140625" style="1" customWidth="1"/>
    <col min="8202" max="8202" width="12.5546875" style="1" customWidth="1"/>
    <col min="8203" max="8204" width="16" style="1" customWidth="1"/>
    <col min="8205" max="8205" width="12.44140625" style="1" customWidth="1"/>
    <col min="8206" max="8206" width="30.33203125" style="1" customWidth="1"/>
    <col min="8207" max="8449" width="9.109375" style="1"/>
    <col min="8450" max="8450" width="2.33203125" style="1" customWidth="1"/>
    <col min="8451" max="8451" width="9.6640625" style="1" customWidth="1"/>
    <col min="8452" max="8453" width="24.44140625" style="1" customWidth="1"/>
    <col min="8454" max="8454" width="11.44140625" style="1" customWidth="1"/>
    <col min="8455" max="8455" width="18.6640625" style="1" customWidth="1"/>
    <col min="8456" max="8456" width="20.33203125" style="1" customWidth="1"/>
    <col min="8457" max="8457" width="16.44140625" style="1" customWidth="1"/>
    <col min="8458" max="8458" width="12.5546875" style="1" customWidth="1"/>
    <col min="8459" max="8460" width="16" style="1" customWidth="1"/>
    <col min="8461" max="8461" width="12.44140625" style="1" customWidth="1"/>
    <col min="8462" max="8462" width="30.33203125" style="1" customWidth="1"/>
    <col min="8463" max="8705" width="9.109375" style="1"/>
    <col min="8706" max="8706" width="2.33203125" style="1" customWidth="1"/>
    <col min="8707" max="8707" width="9.6640625" style="1" customWidth="1"/>
    <col min="8708" max="8709" width="24.44140625" style="1" customWidth="1"/>
    <col min="8710" max="8710" width="11.44140625" style="1" customWidth="1"/>
    <col min="8711" max="8711" width="18.6640625" style="1" customWidth="1"/>
    <col min="8712" max="8712" width="20.33203125" style="1" customWidth="1"/>
    <col min="8713" max="8713" width="16.44140625" style="1" customWidth="1"/>
    <col min="8714" max="8714" width="12.5546875" style="1" customWidth="1"/>
    <col min="8715" max="8716" width="16" style="1" customWidth="1"/>
    <col min="8717" max="8717" width="12.44140625" style="1" customWidth="1"/>
    <col min="8718" max="8718" width="30.33203125" style="1" customWidth="1"/>
    <col min="8719" max="8961" width="9.109375" style="1"/>
    <col min="8962" max="8962" width="2.33203125" style="1" customWidth="1"/>
    <col min="8963" max="8963" width="9.6640625" style="1" customWidth="1"/>
    <col min="8964" max="8965" width="24.44140625" style="1" customWidth="1"/>
    <col min="8966" max="8966" width="11.44140625" style="1" customWidth="1"/>
    <col min="8967" max="8967" width="18.6640625" style="1" customWidth="1"/>
    <col min="8968" max="8968" width="20.33203125" style="1" customWidth="1"/>
    <col min="8969" max="8969" width="16.44140625" style="1" customWidth="1"/>
    <col min="8970" max="8970" width="12.5546875" style="1" customWidth="1"/>
    <col min="8971" max="8972" width="16" style="1" customWidth="1"/>
    <col min="8973" max="8973" width="12.44140625" style="1" customWidth="1"/>
    <col min="8974" max="8974" width="30.33203125" style="1" customWidth="1"/>
    <col min="8975" max="9217" width="9.109375" style="1"/>
    <col min="9218" max="9218" width="2.33203125" style="1" customWidth="1"/>
    <col min="9219" max="9219" width="9.6640625" style="1" customWidth="1"/>
    <col min="9220" max="9221" width="24.44140625" style="1" customWidth="1"/>
    <col min="9222" max="9222" width="11.44140625" style="1" customWidth="1"/>
    <col min="9223" max="9223" width="18.6640625" style="1" customWidth="1"/>
    <col min="9224" max="9224" width="20.33203125" style="1" customWidth="1"/>
    <col min="9225" max="9225" width="16.44140625" style="1" customWidth="1"/>
    <col min="9226" max="9226" width="12.5546875" style="1" customWidth="1"/>
    <col min="9227" max="9228" width="16" style="1" customWidth="1"/>
    <col min="9229" max="9229" width="12.44140625" style="1" customWidth="1"/>
    <col min="9230" max="9230" width="30.33203125" style="1" customWidth="1"/>
    <col min="9231" max="9473" width="9.109375" style="1"/>
    <col min="9474" max="9474" width="2.33203125" style="1" customWidth="1"/>
    <col min="9475" max="9475" width="9.6640625" style="1" customWidth="1"/>
    <col min="9476" max="9477" width="24.44140625" style="1" customWidth="1"/>
    <col min="9478" max="9478" width="11.44140625" style="1" customWidth="1"/>
    <col min="9479" max="9479" width="18.6640625" style="1" customWidth="1"/>
    <col min="9480" max="9480" width="20.33203125" style="1" customWidth="1"/>
    <col min="9481" max="9481" width="16.44140625" style="1" customWidth="1"/>
    <col min="9482" max="9482" width="12.5546875" style="1" customWidth="1"/>
    <col min="9483" max="9484" width="16" style="1" customWidth="1"/>
    <col min="9485" max="9485" width="12.44140625" style="1" customWidth="1"/>
    <col min="9486" max="9486" width="30.33203125" style="1" customWidth="1"/>
    <col min="9487" max="9729" width="9.109375" style="1"/>
    <col min="9730" max="9730" width="2.33203125" style="1" customWidth="1"/>
    <col min="9731" max="9731" width="9.6640625" style="1" customWidth="1"/>
    <col min="9732" max="9733" width="24.44140625" style="1" customWidth="1"/>
    <col min="9734" max="9734" width="11.44140625" style="1" customWidth="1"/>
    <col min="9735" max="9735" width="18.6640625" style="1" customWidth="1"/>
    <col min="9736" max="9736" width="20.33203125" style="1" customWidth="1"/>
    <col min="9737" max="9737" width="16.44140625" style="1" customWidth="1"/>
    <col min="9738" max="9738" width="12.5546875" style="1" customWidth="1"/>
    <col min="9739" max="9740" width="16" style="1" customWidth="1"/>
    <col min="9741" max="9741" width="12.44140625" style="1" customWidth="1"/>
    <col min="9742" max="9742" width="30.33203125" style="1" customWidth="1"/>
    <col min="9743" max="9985" width="9.109375" style="1"/>
    <col min="9986" max="9986" width="2.33203125" style="1" customWidth="1"/>
    <col min="9987" max="9987" width="9.6640625" style="1" customWidth="1"/>
    <col min="9988" max="9989" width="24.44140625" style="1" customWidth="1"/>
    <col min="9990" max="9990" width="11.44140625" style="1" customWidth="1"/>
    <col min="9991" max="9991" width="18.6640625" style="1" customWidth="1"/>
    <col min="9992" max="9992" width="20.33203125" style="1" customWidth="1"/>
    <col min="9993" max="9993" width="16.44140625" style="1" customWidth="1"/>
    <col min="9994" max="9994" width="12.5546875" style="1" customWidth="1"/>
    <col min="9995" max="9996" width="16" style="1" customWidth="1"/>
    <col min="9997" max="9997" width="12.44140625" style="1" customWidth="1"/>
    <col min="9998" max="9998" width="30.33203125" style="1" customWidth="1"/>
    <col min="9999" max="10241" width="9.109375" style="1"/>
    <col min="10242" max="10242" width="2.33203125" style="1" customWidth="1"/>
    <col min="10243" max="10243" width="9.6640625" style="1" customWidth="1"/>
    <col min="10244" max="10245" width="24.44140625" style="1" customWidth="1"/>
    <col min="10246" max="10246" width="11.44140625" style="1" customWidth="1"/>
    <col min="10247" max="10247" width="18.6640625" style="1" customWidth="1"/>
    <col min="10248" max="10248" width="20.33203125" style="1" customWidth="1"/>
    <col min="10249" max="10249" width="16.44140625" style="1" customWidth="1"/>
    <col min="10250" max="10250" width="12.5546875" style="1" customWidth="1"/>
    <col min="10251" max="10252" width="16" style="1" customWidth="1"/>
    <col min="10253" max="10253" width="12.44140625" style="1" customWidth="1"/>
    <col min="10254" max="10254" width="30.33203125" style="1" customWidth="1"/>
    <col min="10255" max="10497" width="9.109375" style="1"/>
    <col min="10498" max="10498" width="2.33203125" style="1" customWidth="1"/>
    <col min="10499" max="10499" width="9.6640625" style="1" customWidth="1"/>
    <col min="10500" max="10501" width="24.44140625" style="1" customWidth="1"/>
    <col min="10502" max="10502" width="11.44140625" style="1" customWidth="1"/>
    <col min="10503" max="10503" width="18.6640625" style="1" customWidth="1"/>
    <col min="10504" max="10504" width="20.33203125" style="1" customWidth="1"/>
    <col min="10505" max="10505" width="16.44140625" style="1" customWidth="1"/>
    <col min="10506" max="10506" width="12.5546875" style="1" customWidth="1"/>
    <col min="10507" max="10508" width="16" style="1" customWidth="1"/>
    <col min="10509" max="10509" width="12.44140625" style="1" customWidth="1"/>
    <col min="10510" max="10510" width="30.33203125" style="1" customWidth="1"/>
    <col min="10511" max="10753" width="9.109375" style="1"/>
    <col min="10754" max="10754" width="2.33203125" style="1" customWidth="1"/>
    <col min="10755" max="10755" width="9.6640625" style="1" customWidth="1"/>
    <col min="10756" max="10757" width="24.44140625" style="1" customWidth="1"/>
    <col min="10758" max="10758" width="11.44140625" style="1" customWidth="1"/>
    <col min="10759" max="10759" width="18.6640625" style="1" customWidth="1"/>
    <col min="10760" max="10760" width="20.33203125" style="1" customWidth="1"/>
    <col min="10761" max="10761" width="16.44140625" style="1" customWidth="1"/>
    <col min="10762" max="10762" width="12.5546875" style="1" customWidth="1"/>
    <col min="10763" max="10764" width="16" style="1" customWidth="1"/>
    <col min="10765" max="10765" width="12.44140625" style="1" customWidth="1"/>
    <col min="10766" max="10766" width="30.33203125" style="1" customWidth="1"/>
    <col min="10767" max="11009" width="9.109375" style="1"/>
    <col min="11010" max="11010" width="2.33203125" style="1" customWidth="1"/>
    <col min="11011" max="11011" width="9.6640625" style="1" customWidth="1"/>
    <col min="11012" max="11013" width="24.44140625" style="1" customWidth="1"/>
    <col min="11014" max="11014" width="11.44140625" style="1" customWidth="1"/>
    <col min="11015" max="11015" width="18.6640625" style="1" customWidth="1"/>
    <col min="11016" max="11016" width="20.33203125" style="1" customWidth="1"/>
    <col min="11017" max="11017" width="16.44140625" style="1" customWidth="1"/>
    <col min="11018" max="11018" width="12.5546875" style="1" customWidth="1"/>
    <col min="11019" max="11020" width="16" style="1" customWidth="1"/>
    <col min="11021" max="11021" width="12.44140625" style="1" customWidth="1"/>
    <col min="11022" max="11022" width="30.33203125" style="1" customWidth="1"/>
    <col min="11023" max="11265" width="9.109375" style="1"/>
    <col min="11266" max="11266" width="2.33203125" style="1" customWidth="1"/>
    <col min="11267" max="11267" width="9.6640625" style="1" customWidth="1"/>
    <col min="11268" max="11269" width="24.44140625" style="1" customWidth="1"/>
    <col min="11270" max="11270" width="11.44140625" style="1" customWidth="1"/>
    <col min="11271" max="11271" width="18.6640625" style="1" customWidth="1"/>
    <col min="11272" max="11272" width="20.33203125" style="1" customWidth="1"/>
    <col min="11273" max="11273" width="16.44140625" style="1" customWidth="1"/>
    <col min="11274" max="11274" width="12.5546875" style="1" customWidth="1"/>
    <col min="11275" max="11276" width="16" style="1" customWidth="1"/>
    <col min="11277" max="11277" width="12.44140625" style="1" customWidth="1"/>
    <col min="11278" max="11278" width="30.33203125" style="1" customWidth="1"/>
    <col min="11279" max="11521" width="9.109375" style="1"/>
    <col min="11522" max="11522" width="2.33203125" style="1" customWidth="1"/>
    <col min="11523" max="11523" width="9.6640625" style="1" customWidth="1"/>
    <col min="11524" max="11525" width="24.44140625" style="1" customWidth="1"/>
    <col min="11526" max="11526" width="11.44140625" style="1" customWidth="1"/>
    <col min="11527" max="11527" width="18.6640625" style="1" customWidth="1"/>
    <col min="11528" max="11528" width="20.33203125" style="1" customWidth="1"/>
    <col min="11529" max="11529" width="16.44140625" style="1" customWidth="1"/>
    <col min="11530" max="11530" width="12.5546875" style="1" customWidth="1"/>
    <col min="11531" max="11532" width="16" style="1" customWidth="1"/>
    <col min="11533" max="11533" width="12.44140625" style="1" customWidth="1"/>
    <col min="11534" max="11534" width="30.33203125" style="1" customWidth="1"/>
    <col min="11535" max="11777" width="9.109375" style="1"/>
    <col min="11778" max="11778" width="2.33203125" style="1" customWidth="1"/>
    <col min="11779" max="11779" width="9.6640625" style="1" customWidth="1"/>
    <col min="11780" max="11781" width="24.44140625" style="1" customWidth="1"/>
    <col min="11782" max="11782" width="11.44140625" style="1" customWidth="1"/>
    <col min="11783" max="11783" width="18.6640625" style="1" customWidth="1"/>
    <col min="11784" max="11784" width="20.33203125" style="1" customWidth="1"/>
    <col min="11785" max="11785" width="16.44140625" style="1" customWidth="1"/>
    <col min="11786" max="11786" width="12.5546875" style="1" customWidth="1"/>
    <col min="11787" max="11788" width="16" style="1" customWidth="1"/>
    <col min="11789" max="11789" width="12.44140625" style="1" customWidth="1"/>
    <col min="11790" max="11790" width="30.33203125" style="1" customWidth="1"/>
    <col min="11791" max="12033" width="9.109375" style="1"/>
    <col min="12034" max="12034" width="2.33203125" style="1" customWidth="1"/>
    <col min="12035" max="12035" width="9.6640625" style="1" customWidth="1"/>
    <col min="12036" max="12037" width="24.44140625" style="1" customWidth="1"/>
    <col min="12038" max="12038" width="11.44140625" style="1" customWidth="1"/>
    <col min="12039" max="12039" width="18.6640625" style="1" customWidth="1"/>
    <col min="12040" max="12040" width="20.33203125" style="1" customWidth="1"/>
    <col min="12041" max="12041" width="16.44140625" style="1" customWidth="1"/>
    <col min="12042" max="12042" width="12.5546875" style="1" customWidth="1"/>
    <col min="12043" max="12044" width="16" style="1" customWidth="1"/>
    <col min="12045" max="12045" width="12.44140625" style="1" customWidth="1"/>
    <col min="12046" max="12046" width="30.33203125" style="1" customWidth="1"/>
    <col min="12047" max="12289" width="9.109375" style="1"/>
    <col min="12290" max="12290" width="2.33203125" style="1" customWidth="1"/>
    <col min="12291" max="12291" width="9.6640625" style="1" customWidth="1"/>
    <col min="12292" max="12293" width="24.44140625" style="1" customWidth="1"/>
    <col min="12294" max="12294" width="11.44140625" style="1" customWidth="1"/>
    <col min="12295" max="12295" width="18.6640625" style="1" customWidth="1"/>
    <col min="12296" max="12296" width="20.33203125" style="1" customWidth="1"/>
    <col min="12297" max="12297" width="16.44140625" style="1" customWidth="1"/>
    <col min="12298" max="12298" width="12.5546875" style="1" customWidth="1"/>
    <col min="12299" max="12300" width="16" style="1" customWidth="1"/>
    <col min="12301" max="12301" width="12.44140625" style="1" customWidth="1"/>
    <col min="12302" max="12302" width="30.33203125" style="1" customWidth="1"/>
    <col min="12303" max="12545" width="9.109375" style="1"/>
    <col min="12546" max="12546" width="2.33203125" style="1" customWidth="1"/>
    <col min="12547" max="12547" width="9.6640625" style="1" customWidth="1"/>
    <col min="12548" max="12549" width="24.44140625" style="1" customWidth="1"/>
    <col min="12550" max="12550" width="11.44140625" style="1" customWidth="1"/>
    <col min="12551" max="12551" width="18.6640625" style="1" customWidth="1"/>
    <col min="12552" max="12552" width="20.33203125" style="1" customWidth="1"/>
    <col min="12553" max="12553" width="16.44140625" style="1" customWidth="1"/>
    <col min="12554" max="12554" width="12.5546875" style="1" customWidth="1"/>
    <col min="12555" max="12556" width="16" style="1" customWidth="1"/>
    <col min="12557" max="12557" width="12.44140625" style="1" customWidth="1"/>
    <col min="12558" max="12558" width="30.33203125" style="1" customWidth="1"/>
    <col min="12559" max="12801" width="9.109375" style="1"/>
    <col min="12802" max="12802" width="2.33203125" style="1" customWidth="1"/>
    <col min="12803" max="12803" width="9.6640625" style="1" customWidth="1"/>
    <col min="12804" max="12805" width="24.44140625" style="1" customWidth="1"/>
    <col min="12806" max="12806" width="11.44140625" style="1" customWidth="1"/>
    <col min="12807" max="12807" width="18.6640625" style="1" customWidth="1"/>
    <col min="12808" max="12808" width="20.33203125" style="1" customWidth="1"/>
    <col min="12809" max="12809" width="16.44140625" style="1" customWidth="1"/>
    <col min="12810" max="12810" width="12.5546875" style="1" customWidth="1"/>
    <col min="12811" max="12812" width="16" style="1" customWidth="1"/>
    <col min="12813" max="12813" width="12.44140625" style="1" customWidth="1"/>
    <col min="12814" max="12814" width="30.33203125" style="1" customWidth="1"/>
    <col min="12815" max="13057" width="9.109375" style="1"/>
    <col min="13058" max="13058" width="2.33203125" style="1" customWidth="1"/>
    <col min="13059" max="13059" width="9.6640625" style="1" customWidth="1"/>
    <col min="13060" max="13061" width="24.44140625" style="1" customWidth="1"/>
    <col min="13062" max="13062" width="11.44140625" style="1" customWidth="1"/>
    <col min="13063" max="13063" width="18.6640625" style="1" customWidth="1"/>
    <col min="13064" max="13064" width="20.33203125" style="1" customWidth="1"/>
    <col min="13065" max="13065" width="16.44140625" style="1" customWidth="1"/>
    <col min="13066" max="13066" width="12.5546875" style="1" customWidth="1"/>
    <col min="13067" max="13068" width="16" style="1" customWidth="1"/>
    <col min="13069" max="13069" width="12.44140625" style="1" customWidth="1"/>
    <col min="13070" max="13070" width="30.33203125" style="1" customWidth="1"/>
    <col min="13071" max="13313" width="9.109375" style="1"/>
    <col min="13314" max="13314" width="2.33203125" style="1" customWidth="1"/>
    <col min="13315" max="13315" width="9.6640625" style="1" customWidth="1"/>
    <col min="13316" max="13317" width="24.44140625" style="1" customWidth="1"/>
    <col min="13318" max="13318" width="11.44140625" style="1" customWidth="1"/>
    <col min="13319" max="13319" width="18.6640625" style="1" customWidth="1"/>
    <col min="13320" max="13320" width="20.33203125" style="1" customWidth="1"/>
    <col min="13321" max="13321" width="16.44140625" style="1" customWidth="1"/>
    <col min="13322" max="13322" width="12.5546875" style="1" customWidth="1"/>
    <col min="13323" max="13324" width="16" style="1" customWidth="1"/>
    <col min="13325" max="13325" width="12.44140625" style="1" customWidth="1"/>
    <col min="13326" max="13326" width="30.33203125" style="1" customWidth="1"/>
    <col min="13327" max="13569" width="9.109375" style="1"/>
    <col min="13570" max="13570" width="2.33203125" style="1" customWidth="1"/>
    <col min="13571" max="13571" width="9.6640625" style="1" customWidth="1"/>
    <col min="13572" max="13573" width="24.44140625" style="1" customWidth="1"/>
    <col min="13574" max="13574" width="11.44140625" style="1" customWidth="1"/>
    <col min="13575" max="13575" width="18.6640625" style="1" customWidth="1"/>
    <col min="13576" max="13576" width="20.33203125" style="1" customWidth="1"/>
    <col min="13577" max="13577" width="16.44140625" style="1" customWidth="1"/>
    <col min="13578" max="13578" width="12.5546875" style="1" customWidth="1"/>
    <col min="13579" max="13580" width="16" style="1" customWidth="1"/>
    <col min="13581" max="13581" width="12.44140625" style="1" customWidth="1"/>
    <col min="13582" max="13582" width="30.33203125" style="1" customWidth="1"/>
    <col min="13583" max="13825" width="9.109375" style="1"/>
    <col min="13826" max="13826" width="2.33203125" style="1" customWidth="1"/>
    <col min="13827" max="13827" width="9.6640625" style="1" customWidth="1"/>
    <col min="13828" max="13829" width="24.44140625" style="1" customWidth="1"/>
    <col min="13830" max="13830" width="11.44140625" style="1" customWidth="1"/>
    <col min="13831" max="13831" width="18.6640625" style="1" customWidth="1"/>
    <col min="13832" max="13832" width="20.33203125" style="1" customWidth="1"/>
    <col min="13833" max="13833" width="16.44140625" style="1" customWidth="1"/>
    <col min="13834" max="13834" width="12.5546875" style="1" customWidth="1"/>
    <col min="13835" max="13836" width="16" style="1" customWidth="1"/>
    <col min="13837" max="13837" width="12.44140625" style="1" customWidth="1"/>
    <col min="13838" max="13838" width="30.33203125" style="1" customWidth="1"/>
    <col min="13839" max="14081" width="9.109375" style="1"/>
    <col min="14082" max="14082" width="2.33203125" style="1" customWidth="1"/>
    <col min="14083" max="14083" width="9.6640625" style="1" customWidth="1"/>
    <col min="14084" max="14085" width="24.44140625" style="1" customWidth="1"/>
    <col min="14086" max="14086" width="11.44140625" style="1" customWidth="1"/>
    <col min="14087" max="14087" width="18.6640625" style="1" customWidth="1"/>
    <col min="14088" max="14088" width="20.33203125" style="1" customWidth="1"/>
    <col min="14089" max="14089" width="16.44140625" style="1" customWidth="1"/>
    <col min="14090" max="14090" width="12.5546875" style="1" customWidth="1"/>
    <col min="14091" max="14092" width="16" style="1" customWidth="1"/>
    <col min="14093" max="14093" width="12.44140625" style="1" customWidth="1"/>
    <col min="14094" max="14094" width="30.33203125" style="1" customWidth="1"/>
    <col min="14095" max="14337" width="9.109375" style="1"/>
    <col min="14338" max="14338" width="2.33203125" style="1" customWidth="1"/>
    <col min="14339" max="14339" width="9.6640625" style="1" customWidth="1"/>
    <col min="14340" max="14341" width="24.44140625" style="1" customWidth="1"/>
    <col min="14342" max="14342" width="11.44140625" style="1" customWidth="1"/>
    <col min="14343" max="14343" width="18.6640625" style="1" customWidth="1"/>
    <col min="14344" max="14344" width="20.33203125" style="1" customWidth="1"/>
    <col min="14345" max="14345" width="16.44140625" style="1" customWidth="1"/>
    <col min="14346" max="14346" width="12.5546875" style="1" customWidth="1"/>
    <col min="14347" max="14348" width="16" style="1" customWidth="1"/>
    <col min="14349" max="14349" width="12.44140625" style="1" customWidth="1"/>
    <col min="14350" max="14350" width="30.33203125" style="1" customWidth="1"/>
    <col min="14351" max="14593" width="9.109375" style="1"/>
    <col min="14594" max="14594" width="2.33203125" style="1" customWidth="1"/>
    <col min="14595" max="14595" width="9.6640625" style="1" customWidth="1"/>
    <col min="14596" max="14597" width="24.44140625" style="1" customWidth="1"/>
    <col min="14598" max="14598" width="11.44140625" style="1" customWidth="1"/>
    <col min="14599" max="14599" width="18.6640625" style="1" customWidth="1"/>
    <col min="14600" max="14600" width="20.33203125" style="1" customWidth="1"/>
    <col min="14601" max="14601" width="16.44140625" style="1" customWidth="1"/>
    <col min="14602" max="14602" width="12.5546875" style="1" customWidth="1"/>
    <col min="14603" max="14604" width="16" style="1" customWidth="1"/>
    <col min="14605" max="14605" width="12.44140625" style="1" customWidth="1"/>
    <col min="14606" max="14606" width="30.33203125" style="1" customWidth="1"/>
    <col min="14607" max="14849" width="9.109375" style="1"/>
    <col min="14850" max="14850" width="2.33203125" style="1" customWidth="1"/>
    <col min="14851" max="14851" width="9.6640625" style="1" customWidth="1"/>
    <col min="14852" max="14853" width="24.44140625" style="1" customWidth="1"/>
    <col min="14854" max="14854" width="11.44140625" style="1" customWidth="1"/>
    <col min="14855" max="14855" width="18.6640625" style="1" customWidth="1"/>
    <col min="14856" max="14856" width="20.33203125" style="1" customWidth="1"/>
    <col min="14857" max="14857" width="16.44140625" style="1" customWidth="1"/>
    <col min="14858" max="14858" width="12.5546875" style="1" customWidth="1"/>
    <col min="14859" max="14860" width="16" style="1" customWidth="1"/>
    <col min="14861" max="14861" width="12.44140625" style="1" customWidth="1"/>
    <col min="14862" max="14862" width="30.33203125" style="1" customWidth="1"/>
    <col min="14863" max="15105" width="9.109375" style="1"/>
    <col min="15106" max="15106" width="2.33203125" style="1" customWidth="1"/>
    <col min="15107" max="15107" width="9.6640625" style="1" customWidth="1"/>
    <col min="15108" max="15109" width="24.44140625" style="1" customWidth="1"/>
    <col min="15110" max="15110" width="11.44140625" style="1" customWidth="1"/>
    <col min="15111" max="15111" width="18.6640625" style="1" customWidth="1"/>
    <col min="15112" max="15112" width="20.33203125" style="1" customWidth="1"/>
    <col min="15113" max="15113" width="16.44140625" style="1" customWidth="1"/>
    <col min="15114" max="15114" width="12.5546875" style="1" customWidth="1"/>
    <col min="15115" max="15116" width="16" style="1" customWidth="1"/>
    <col min="15117" max="15117" width="12.44140625" style="1" customWidth="1"/>
    <col min="15118" max="15118" width="30.33203125" style="1" customWidth="1"/>
    <col min="15119" max="15361" width="9.109375" style="1"/>
    <col min="15362" max="15362" width="2.33203125" style="1" customWidth="1"/>
    <col min="15363" max="15363" width="9.6640625" style="1" customWidth="1"/>
    <col min="15364" max="15365" width="24.44140625" style="1" customWidth="1"/>
    <col min="15366" max="15366" width="11.44140625" style="1" customWidth="1"/>
    <col min="15367" max="15367" width="18.6640625" style="1" customWidth="1"/>
    <col min="15368" max="15368" width="20.33203125" style="1" customWidth="1"/>
    <col min="15369" max="15369" width="16.44140625" style="1" customWidth="1"/>
    <col min="15370" max="15370" width="12.5546875" style="1" customWidth="1"/>
    <col min="15371" max="15372" width="16" style="1" customWidth="1"/>
    <col min="15373" max="15373" width="12.44140625" style="1" customWidth="1"/>
    <col min="15374" max="15374" width="30.33203125" style="1" customWidth="1"/>
    <col min="15375" max="15617" width="9.109375" style="1"/>
    <col min="15618" max="15618" width="2.33203125" style="1" customWidth="1"/>
    <col min="15619" max="15619" width="9.6640625" style="1" customWidth="1"/>
    <col min="15620" max="15621" width="24.44140625" style="1" customWidth="1"/>
    <col min="15622" max="15622" width="11.44140625" style="1" customWidth="1"/>
    <col min="15623" max="15623" width="18.6640625" style="1" customWidth="1"/>
    <col min="15624" max="15624" width="20.33203125" style="1" customWidth="1"/>
    <col min="15625" max="15625" width="16.44140625" style="1" customWidth="1"/>
    <col min="15626" max="15626" width="12.5546875" style="1" customWidth="1"/>
    <col min="15627" max="15628" width="16" style="1" customWidth="1"/>
    <col min="15629" max="15629" width="12.44140625" style="1" customWidth="1"/>
    <col min="15630" max="15630" width="30.33203125" style="1" customWidth="1"/>
    <col min="15631" max="15873" width="9.109375" style="1"/>
    <col min="15874" max="15874" width="2.33203125" style="1" customWidth="1"/>
    <col min="15875" max="15875" width="9.6640625" style="1" customWidth="1"/>
    <col min="15876" max="15877" width="24.44140625" style="1" customWidth="1"/>
    <col min="15878" max="15878" width="11.44140625" style="1" customWidth="1"/>
    <col min="15879" max="15879" width="18.6640625" style="1" customWidth="1"/>
    <col min="15880" max="15880" width="20.33203125" style="1" customWidth="1"/>
    <col min="15881" max="15881" width="16.44140625" style="1" customWidth="1"/>
    <col min="15882" max="15882" width="12.5546875" style="1" customWidth="1"/>
    <col min="15883" max="15884" width="16" style="1" customWidth="1"/>
    <col min="15885" max="15885" width="12.44140625" style="1" customWidth="1"/>
    <col min="15886" max="15886" width="30.33203125" style="1" customWidth="1"/>
    <col min="15887" max="16129" width="9.109375" style="1"/>
    <col min="16130" max="16130" width="2.33203125" style="1" customWidth="1"/>
    <col min="16131" max="16131" width="9.6640625" style="1" customWidth="1"/>
    <col min="16132" max="16133" width="24.44140625" style="1" customWidth="1"/>
    <col min="16134" max="16134" width="11.44140625" style="1" customWidth="1"/>
    <col min="16135" max="16135" width="18.6640625" style="1" customWidth="1"/>
    <col min="16136" max="16136" width="20.33203125" style="1" customWidth="1"/>
    <col min="16137" max="16137" width="16.44140625" style="1" customWidth="1"/>
    <col min="16138" max="16138" width="12.5546875" style="1" customWidth="1"/>
    <col min="16139" max="16140" width="16" style="1" customWidth="1"/>
    <col min="16141" max="16141" width="12.44140625" style="1" customWidth="1"/>
    <col min="16142" max="16142" width="30.33203125" style="1" customWidth="1"/>
    <col min="16143" max="16384" width="9.109375" style="1"/>
  </cols>
  <sheetData>
    <row r="1" spans="1:16" ht="12.6" thickBot="1" x14ac:dyDescent="0.25"/>
    <row r="2" spans="1:16" s="3" customFormat="1" ht="24" customHeight="1" thickBot="1" x14ac:dyDescent="0.25">
      <c r="B2" s="149"/>
      <c r="C2" s="150"/>
      <c r="D2" s="157" t="s">
        <v>80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4"/>
      <c r="P2" s="4"/>
    </row>
    <row r="3" spans="1:16" s="3" customFormat="1" ht="25.5" customHeight="1" thickBot="1" x14ac:dyDescent="0.25">
      <c r="B3" s="151"/>
      <c r="C3" s="152"/>
      <c r="D3" s="157" t="s">
        <v>0</v>
      </c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4"/>
      <c r="P3" s="4"/>
    </row>
    <row r="4" spans="1:16" s="3" customFormat="1" ht="30" customHeight="1" thickBot="1" x14ac:dyDescent="0.25">
      <c r="B4" s="153"/>
      <c r="C4" s="154"/>
      <c r="D4" s="5" t="s">
        <v>1</v>
      </c>
      <c r="E4" s="159" t="s">
        <v>2</v>
      </c>
      <c r="F4" s="160"/>
      <c r="G4" s="160"/>
      <c r="H4" s="160"/>
      <c r="I4" s="161"/>
      <c r="J4" s="159" t="s">
        <v>3</v>
      </c>
      <c r="K4" s="160"/>
      <c r="L4" s="160"/>
      <c r="M4" s="160"/>
      <c r="N4" s="160"/>
      <c r="O4" s="6"/>
      <c r="P4" s="4"/>
    </row>
    <row r="5" spans="1:16" ht="4.5" customHeight="1" thickBot="1" x14ac:dyDescent="0.25"/>
    <row r="6" spans="1:16" x14ac:dyDescent="0.2">
      <c r="A6" s="11"/>
      <c r="B6" s="147"/>
      <c r="C6" s="148"/>
      <c r="D6" s="148"/>
      <c r="E6" s="12"/>
      <c r="F6" s="12"/>
      <c r="G6" s="12"/>
      <c r="H6" s="12"/>
      <c r="I6" s="12"/>
      <c r="J6" s="12"/>
      <c r="K6" s="12"/>
      <c r="L6" s="12"/>
      <c r="M6" s="13"/>
      <c r="N6" s="14"/>
    </row>
    <row r="7" spans="1:16" x14ac:dyDescent="0.2">
      <c r="A7" s="11"/>
      <c r="B7" s="15"/>
      <c r="C7" s="16"/>
      <c r="D7" s="17"/>
      <c r="E7" s="18"/>
      <c r="F7" s="17"/>
      <c r="G7" s="17"/>
      <c r="H7" s="17"/>
      <c r="I7" s="17"/>
      <c r="J7" s="17"/>
      <c r="K7" s="17"/>
      <c r="L7" s="17"/>
      <c r="M7" s="19"/>
      <c r="N7" s="20"/>
    </row>
    <row r="8" spans="1:16" x14ac:dyDescent="0.2">
      <c r="A8" s="11"/>
      <c r="B8" s="15" t="s">
        <v>4</v>
      </c>
      <c r="C8" s="21"/>
      <c r="D8" s="22" t="s">
        <v>5</v>
      </c>
      <c r="E8" s="23"/>
      <c r="F8" s="72"/>
      <c r="G8" s="24"/>
      <c r="H8" s="24"/>
      <c r="I8" s="162" t="s">
        <v>6</v>
      </c>
      <c r="J8" s="162"/>
      <c r="K8" s="25">
        <f>F32</f>
        <v>0</v>
      </c>
      <c r="L8" s="25"/>
      <c r="M8" s="19"/>
      <c r="N8" s="26"/>
    </row>
    <row r="9" spans="1:16" x14ac:dyDescent="0.2">
      <c r="A9" s="11"/>
      <c r="B9" s="15" t="s">
        <v>7</v>
      </c>
      <c r="C9" s="27"/>
      <c r="D9" s="28"/>
      <c r="E9" s="18"/>
      <c r="F9" s="17"/>
      <c r="G9" s="17"/>
      <c r="H9" s="17"/>
      <c r="I9" s="17"/>
      <c r="J9" s="17"/>
      <c r="K9" s="17"/>
      <c r="L9" s="17"/>
      <c r="M9" s="19"/>
      <c r="N9" s="20"/>
    </row>
    <row r="10" spans="1:16" x14ac:dyDescent="0.2">
      <c r="A10" s="11"/>
      <c r="B10" s="15" t="s">
        <v>8</v>
      </c>
      <c r="C10" s="27"/>
      <c r="D10" s="28"/>
      <c r="E10" s="18"/>
      <c r="F10" s="17"/>
      <c r="G10" s="17"/>
      <c r="H10" s="17"/>
      <c r="I10" s="17"/>
      <c r="J10" s="17"/>
      <c r="K10" s="17"/>
      <c r="L10" s="17"/>
      <c r="M10" s="19"/>
      <c r="N10" s="20"/>
    </row>
    <row r="11" spans="1:16" s="35" customFormat="1" ht="12.6" thickBot="1" x14ac:dyDescent="0.25">
      <c r="A11" s="29"/>
      <c r="B11" s="30"/>
      <c r="C11" s="31"/>
      <c r="D11" s="32"/>
      <c r="E11" s="33"/>
      <c r="F11" s="20"/>
      <c r="G11" s="20"/>
      <c r="H11" s="20"/>
      <c r="I11" s="20"/>
      <c r="J11" s="20"/>
      <c r="K11" s="20"/>
      <c r="L11" s="20"/>
      <c r="M11" s="34"/>
      <c r="N11" s="20"/>
    </row>
    <row r="12" spans="1:16" s="40" customFormat="1" ht="21" thickBot="1" x14ac:dyDescent="0.35">
      <c r="A12" s="36"/>
      <c r="B12" s="37">
        <v>1</v>
      </c>
      <c r="C12" s="163" t="s">
        <v>81</v>
      </c>
      <c r="D12" s="164"/>
      <c r="E12" s="37" t="s">
        <v>9</v>
      </c>
      <c r="F12" s="38" t="s">
        <v>10</v>
      </c>
      <c r="G12" s="38" t="s">
        <v>11</v>
      </c>
      <c r="H12" s="38" t="s">
        <v>82</v>
      </c>
      <c r="I12" s="38" t="s">
        <v>13</v>
      </c>
      <c r="J12" s="38" t="s">
        <v>14</v>
      </c>
      <c r="K12" s="39" t="s">
        <v>15</v>
      </c>
      <c r="L12" s="39" t="s">
        <v>16</v>
      </c>
      <c r="M12" s="39" t="s">
        <v>17</v>
      </c>
      <c r="N12" s="39" t="s">
        <v>18</v>
      </c>
    </row>
    <row r="13" spans="1:16" s="42" customFormat="1" ht="21" customHeight="1" x14ac:dyDescent="0.3">
      <c r="A13" s="81"/>
      <c r="B13" s="128" t="s">
        <v>83</v>
      </c>
      <c r="C13" s="225" t="s">
        <v>84</v>
      </c>
      <c r="D13" s="226"/>
      <c r="E13" s="134" t="s">
        <v>21</v>
      </c>
      <c r="F13" s="136" t="s">
        <v>100</v>
      </c>
      <c r="G13" s="47" t="s">
        <v>101</v>
      </c>
      <c r="H13" s="47">
        <v>1</v>
      </c>
      <c r="I13" s="134" t="s">
        <v>85</v>
      </c>
      <c r="J13" s="265"/>
      <c r="K13" s="122" t="s">
        <v>24</v>
      </c>
      <c r="L13" s="122"/>
      <c r="M13" s="122">
        <f>L13*J13</f>
        <v>0</v>
      </c>
      <c r="N13" s="124"/>
    </row>
    <row r="14" spans="1:16" s="42" customFormat="1" ht="15.75" customHeight="1" thickBot="1" x14ac:dyDescent="0.35">
      <c r="A14" s="81"/>
      <c r="B14" s="129"/>
      <c r="C14" s="229"/>
      <c r="D14" s="230"/>
      <c r="E14" s="135"/>
      <c r="F14" s="137"/>
      <c r="G14" s="46" t="s">
        <v>102</v>
      </c>
      <c r="H14" s="48">
        <v>0</v>
      </c>
      <c r="I14" s="135"/>
      <c r="J14" s="266"/>
      <c r="K14" s="123"/>
      <c r="L14" s="123"/>
      <c r="M14" s="123"/>
      <c r="N14" s="125"/>
    </row>
    <row r="15" spans="1:16" s="42" customFormat="1" ht="21" customHeight="1" x14ac:dyDescent="0.3">
      <c r="A15" s="82"/>
      <c r="B15" s="128" t="s">
        <v>28</v>
      </c>
      <c r="C15" s="225" t="s">
        <v>86</v>
      </c>
      <c r="D15" s="226"/>
      <c r="E15" s="134" t="s">
        <v>46</v>
      </c>
      <c r="F15" s="136" t="s">
        <v>47</v>
      </c>
      <c r="G15" s="47" t="s">
        <v>48</v>
      </c>
      <c r="H15" s="47">
        <v>1</v>
      </c>
      <c r="I15" s="134" t="s">
        <v>85</v>
      </c>
      <c r="J15" s="265"/>
      <c r="K15" s="122" t="s">
        <v>24</v>
      </c>
      <c r="L15" s="122"/>
      <c r="M15" s="122">
        <f>J15*L15</f>
        <v>0</v>
      </c>
      <c r="N15" s="124"/>
    </row>
    <row r="16" spans="1:16" s="42" customFormat="1" ht="15.75" customHeight="1" thickBot="1" x14ac:dyDescent="0.35">
      <c r="A16" s="82"/>
      <c r="B16" s="129"/>
      <c r="C16" s="229"/>
      <c r="D16" s="230"/>
      <c r="E16" s="135"/>
      <c r="F16" s="137"/>
      <c r="G16" s="46" t="s">
        <v>50</v>
      </c>
      <c r="H16" s="48">
        <v>0</v>
      </c>
      <c r="I16" s="135"/>
      <c r="J16" s="266"/>
      <c r="K16" s="123"/>
      <c r="L16" s="123"/>
      <c r="M16" s="123"/>
      <c r="N16" s="125"/>
    </row>
    <row r="17" spans="1:14" s="42" customFormat="1" ht="12.75" customHeight="1" x14ac:dyDescent="0.3">
      <c r="A17" s="82"/>
      <c r="B17" s="128" t="s">
        <v>36</v>
      </c>
      <c r="C17" s="225" t="s">
        <v>87</v>
      </c>
      <c r="D17" s="226"/>
      <c r="E17" s="134" t="s">
        <v>21</v>
      </c>
      <c r="F17" s="136" t="s">
        <v>30</v>
      </c>
      <c r="G17" s="41" t="s">
        <v>31</v>
      </c>
      <c r="H17" s="47">
        <v>1</v>
      </c>
      <c r="I17" s="134" t="s">
        <v>32</v>
      </c>
      <c r="J17" s="265"/>
      <c r="K17" s="122" t="s">
        <v>24</v>
      </c>
      <c r="L17" s="122"/>
      <c r="M17" s="122">
        <f>J17*L17</f>
        <v>0</v>
      </c>
      <c r="N17" s="124"/>
    </row>
    <row r="18" spans="1:14" s="42" customFormat="1" ht="15.75" customHeight="1" x14ac:dyDescent="0.3">
      <c r="A18" s="82"/>
      <c r="B18" s="167"/>
      <c r="C18" s="227"/>
      <c r="D18" s="228"/>
      <c r="E18" s="170"/>
      <c r="F18" s="171"/>
      <c r="G18" s="43" t="s">
        <v>33</v>
      </c>
      <c r="H18" s="44">
        <v>0.7</v>
      </c>
      <c r="I18" s="170"/>
      <c r="J18" s="267"/>
      <c r="K18" s="173"/>
      <c r="L18" s="173"/>
      <c r="M18" s="173"/>
      <c r="N18" s="174"/>
    </row>
    <row r="19" spans="1:14" s="42" customFormat="1" ht="15" customHeight="1" x14ac:dyDescent="0.3">
      <c r="A19" s="82"/>
      <c r="B19" s="167"/>
      <c r="C19" s="227"/>
      <c r="D19" s="228"/>
      <c r="E19" s="170"/>
      <c r="F19" s="171"/>
      <c r="G19" s="44" t="s">
        <v>34</v>
      </c>
      <c r="H19" s="44">
        <v>0.5</v>
      </c>
      <c r="I19" s="170"/>
      <c r="J19" s="267"/>
      <c r="K19" s="173"/>
      <c r="L19" s="173"/>
      <c r="M19" s="173"/>
      <c r="N19" s="174"/>
    </row>
    <row r="20" spans="1:14" s="42" customFormat="1" ht="15.75" customHeight="1" thickBot="1" x14ac:dyDescent="0.35">
      <c r="A20" s="82"/>
      <c r="B20" s="129"/>
      <c r="C20" s="229"/>
      <c r="D20" s="230"/>
      <c r="E20" s="135"/>
      <c r="F20" s="137"/>
      <c r="G20" s="46" t="s">
        <v>35</v>
      </c>
      <c r="H20" s="46">
        <v>0</v>
      </c>
      <c r="I20" s="135"/>
      <c r="J20" s="266"/>
      <c r="K20" s="123"/>
      <c r="L20" s="123"/>
      <c r="M20" s="123"/>
      <c r="N20" s="125"/>
    </row>
    <row r="21" spans="1:14" s="42" customFormat="1" ht="21" customHeight="1" x14ac:dyDescent="0.3">
      <c r="A21" s="82"/>
      <c r="B21" s="128" t="s">
        <v>38</v>
      </c>
      <c r="C21" s="225" t="s">
        <v>103</v>
      </c>
      <c r="D21" s="226"/>
      <c r="E21" s="134" t="s">
        <v>53</v>
      </c>
      <c r="F21" s="47" t="s">
        <v>54</v>
      </c>
      <c r="G21" s="49" t="s">
        <v>106</v>
      </c>
      <c r="H21" s="47">
        <v>1</v>
      </c>
      <c r="I21" s="134" t="s">
        <v>85</v>
      </c>
      <c r="J21" s="265"/>
      <c r="K21" s="122" t="s">
        <v>24</v>
      </c>
      <c r="L21" s="122"/>
      <c r="M21" s="122">
        <f>J21*L21</f>
        <v>0</v>
      </c>
      <c r="N21" s="124"/>
    </row>
    <row r="22" spans="1:14" s="42" customFormat="1" ht="15.75" customHeight="1" x14ac:dyDescent="0.3">
      <c r="A22" s="82"/>
      <c r="B22" s="167"/>
      <c r="C22" s="227"/>
      <c r="D22" s="228"/>
      <c r="E22" s="170"/>
      <c r="F22" s="52" t="s">
        <v>55</v>
      </c>
      <c r="G22" s="51" t="s">
        <v>107</v>
      </c>
      <c r="H22" s="52">
        <v>0.8</v>
      </c>
      <c r="I22" s="170"/>
      <c r="J22" s="267"/>
      <c r="K22" s="173"/>
      <c r="L22" s="173"/>
      <c r="M22" s="173"/>
      <c r="N22" s="174"/>
    </row>
    <row r="23" spans="1:14" s="42" customFormat="1" ht="15.75" customHeight="1" thickBot="1" x14ac:dyDescent="0.35">
      <c r="A23" s="82"/>
      <c r="B23" s="129"/>
      <c r="C23" s="229"/>
      <c r="D23" s="230"/>
      <c r="E23" s="135"/>
      <c r="F23" s="48" t="s">
        <v>56</v>
      </c>
      <c r="G23" s="53" t="s">
        <v>108</v>
      </c>
      <c r="H23" s="48">
        <v>0.5</v>
      </c>
      <c r="I23" s="135"/>
      <c r="J23" s="266"/>
      <c r="K23" s="123"/>
      <c r="L23" s="123"/>
      <c r="M23" s="123"/>
      <c r="N23" s="125"/>
    </row>
    <row r="24" spans="1:14" s="42" customFormat="1" ht="21" customHeight="1" x14ac:dyDescent="0.3">
      <c r="A24" s="82"/>
      <c r="B24" s="128" t="s">
        <v>40</v>
      </c>
      <c r="C24" s="225" t="s">
        <v>104</v>
      </c>
      <c r="D24" s="226"/>
      <c r="E24" s="134" t="s">
        <v>46</v>
      </c>
      <c r="F24" s="136" t="s">
        <v>47</v>
      </c>
      <c r="G24" s="47" t="s">
        <v>48</v>
      </c>
      <c r="H24" s="47">
        <v>1</v>
      </c>
      <c r="I24" s="134" t="s">
        <v>88</v>
      </c>
      <c r="J24" s="265"/>
      <c r="K24" s="122" t="s">
        <v>24</v>
      </c>
      <c r="L24" s="122"/>
      <c r="M24" s="122">
        <f>J24*L24</f>
        <v>0</v>
      </c>
      <c r="N24" s="124"/>
    </row>
    <row r="25" spans="1:14" s="42" customFormat="1" ht="27.75" customHeight="1" thickBot="1" x14ac:dyDescent="0.35">
      <c r="A25" s="82"/>
      <c r="B25" s="129"/>
      <c r="C25" s="229"/>
      <c r="D25" s="230"/>
      <c r="E25" s="135"/>
      <c r="F25" s="137"/>
      <c r="G25" s="46" t="s">
        <v>50</v>
      </c>
      <c r="H25" s="48">
        <v>0</v>
      </c>
      <c r="I25" s="135"/>
      <c r="J25" s="266"/>
      <c r="K25" s="123"/>
      <c r="L25" s="123"/>
      <c r="M25" s="123"/>
      <c r="N25" s="125"/>
    </row>
    <row r="26" spans="1:14" ht="12.6" thickBot="1" x14ac:dyDescent="0.25">
      <c r="A26" s="11"/>
      <c r="B26" s="180" t="s">
        <v>67</v>
      </c>
      <c r="C26" s="181"/>
      <c r="D26" s="181"/>
      <c r="E26" s="181"/>
      <c r="F26" s="181"/>
      <c r="G26" s="181"/>
      <c r="H26" s="181"/>
      <c r="I26" s="182"/>
      <c r="J26" s="54">
        <f>SUM(J13:J25)</f>
        <v>0</v>
      </c>
      <c r="K26" s="58"/>
      <c r="L26" s="58"/>
      <c r="M26" s="56">
        <f>SUM(M13:M25)</f>
        <v>0</v>
      </c>
      <c r="N26" s="58"/>
    </row>
    <row r="27" spans="1:14" x14ac:dyDescent="0.2">
      <c r="A27" s="11"/>
      <c r="B27" s="61"/>
      <c r="C27" s="62"/>
      <c r="D27" s="63"/>
      <c r="E27" s="62"/>
      <c r="F27" s="62"/>
      <c r="G27" s="62"/>
      <c r="H27" s="62"/>
      <c r="I27" s="62"/>
      <c r="J27" s="62"/>
      <c r="K27" s="62"/>
      <c r="L27" s="62"/>
      <c r="M27" s="62"/>
      <c r="N27" s="62"/>
    </row>
    <row r="28" spans="1:14" x14ac:dyDescent="0.2">
      <c r="A28" s="11"/>
      <c r="B28" s="64"/>
      <c r="C28" s="65"/>
      <c r="D28" s="65"/>
      <c r="E28" s="62"/>
      <c r="F28" s="62"/>
      <c r="G28" s="62"/>
      <c r="H28" s="62"/>
      <c r="I28" s="62"/>
      <c r="J28" s="62"/>
      <c r="K28" s="62"/>
      <c r="L28" s="62"/>
      <c r="M28" s="62"/>
      <c r="N28" s="62"/>
    </row>
    <row r="29" spans="1:14" s="67" customFormat="1" ht="10.199999999999999" x14ac:dyDescent="0.2">
      <c r="A29" s="66"/>
      <c r="B29" s="57"/>
      <c r="C29" s="19"/>
      <c r="D29" s="19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s="67" customFormat="1" ht="10.199999999999999" x14ac:dyDescent="0.2">
      <c r="A30" s="66"/>
      <c r="B30" s="57"/>
      <c r="C30" s="19"/>
      <c r="D30" s="68" t="s">
        <v>68</v>
      </c>
      <c r="E30" s="69" t="s">
        <v>69</v>
      </c>
      <c r="F30" s="69" t="s">
        <v>70</v>
      </c>
      <c r="G30" s="17"/>
      <c r="H30" s="17"/>
      <c r="I30" s="17"/>
      <c r="J30" s="18"/>
      <c r="K30" s="18"/>
      <c r="L30" s="18"/>
      <c r="M30" s="18"/>
      <c r="N30" s="18"/>
    </row>
    <row r="31" spans="1:14" s="67" customFormat="1" ht="10.199999999999999" x14ac:dyDescent="0.2">
      <c r="A31" s="66"/>
      <c r="B31" s="57"/>
      <c r="C31" s="19"/>
      <c r="D31" s="70" t="s">
        <v>71</v>
      </c>
      <c r="E31" s="55">
        <v>1</v>
      </c>
      <c r="F31" s="71">
        <f>M26*E31</f>
        <v>0</v>
      </c>
      <c r="G31" s="71"/>
      <c r="H31" s="71"/>
      <c r="I31" s="71"/>
      <c r="J31" s="18"/>
      <c r="K31" s="18"/>
      <c r="L31" s="18"/>
      <c r="M31" s="18"/>
      <c r="N31" s="18"/>
    </row>
    <row r="32" spans="1:14" s="67" customFormat="1" ht="10.199999999999999" x14ac:dyDescent="0.2">
      <c r="A32" s="66"/>
      <c r="B32" s="57"/>
      <c r="C32" s="19"/>
      <c r="D32" s="73" t="s">
        <v>73</v>
      </c>
      <c r="E32" s="74">
        <f>SUM(E31:E31)</f>
        <v>1</v>
      </c>
      <c r="F32" s="75">
        <f>SUM(F31:F31)</f>
        <v>0</v>
      </c>
      <c r="G32" s="76"/>
      <c r="H32" s="76"/>
      <c r="I32" s="76"/>
      <c r="J32" s="18"/>
      <c r="K32" s="18"/>
      <c r="L32" s="18"/>
      <c r="M32" s="18"/>
      <c r="N32" s="18"/>
    </row>
    <row r="33" spans="1:14" s="67" customFormat="1" ht="10.199999999999999" x14ac:dyDescent="0.2">
      <c r="A33" s="66"/>
      <c r="B33" s="57"/>
      <c r="C33" s="19"/>
      <c r="D33" s="70"/>
      <c r="E33" s="55"/>
      <c r="F33" s="71"/>
      <c r="G33" s="76"/>
      <c r="H33" s="76"/>
      <c r="I33" s="76"/>
      <c r="J33" s="18"/>
      <c r="K33" s="18"/>
      <c r="L33" s="18"/>
      <c r="M33" s="18"/>
      <c r="N33" s="18"/>
    </row>
    <row r="34" spans="1:14" s="67" customFormat="1" ht="10.199999999999999" x14ac:dyDescent="0.2">
      <c r="A34" s="66"/>
      <c r="B34" s="57"/>
      <c r="C34" s="19"/>
      <c r="D34" s="70"/>
      <c r="E34" s="55"/>
      <c r="F34" s="71"/>
      <c r="G34" s="76"/>
      <c r="H34" s="76"/>
      <c r="I34" s="76"/>
      <c r="J34" s="18"/>
      <c r="K34" s="18"/>
      <c r="L34" s="18"/>
      <c r="M34" s="18"/>
      <c r="N34" s="18"/>
    </row>
    <row r="35" spans="1:14" s="67" customFormat="1" ht="10.199999999999999" x14ac:dyDescent="0.2">
      <c r="A35" s="66"/>
      <c r="B35" s="57"/>
      <c r="C35" s="19"/>
      <c r="D35" s="70"/>
      <c r="E35" s="55"/>
      <c r="F35" s="71"/>
      <c r="G35" s="76"/>
      <c r="H35" s="76"/>
      <c r="I35" s="76"/>
      <c r="J35" s="18"/>
      <c r="K35" s="18"/>
      <c r="L35" s="18"/>
      <c r="M35" s="18"/>
      <c r="N35" s="18"/>
    </row>
    <row r="36" spans="1:14" s="67" customFormat="1" ht="10.199999999999999" x14ac:dyDescent="0.2">
      <c r="A36" s="66"/>
      <c r="B36" s="57"/>
      <c r="C36" s="19"/>
      <c r="D36" s="70"/>
      <c r="E36" s="55"/>
      <c r="F36" s="71"/>
      <c r="G36" s="76"/>
      <c r="H36" s="76"/>
      <c r="I36" s="76"/>
      <c r="J36" s="18"/>
      <c r="K36" s="18"/>
      <c r="L36" s="18"/>
      <c r="M36" s="18"/>
      <c r="N36" s="18"/>
    </row>
    <row r="37" spans="1:14" s="67" customFormat="1" ht="10.199999999999999" x14ac:dyDescent="0.2">
      <c r="A37" s="66"/>
      <c r="B37" s="57"/>
      <c r="C37" s="19"/>
      <c r="D37" s="70"/>
      <c r="E37" s="55"/>
      <c r="F37" s="71"/>
      <c r="G37" s="71"/>
      <c r="H37" s="71"/>
      <c r="I37" s="71"/>
      <c r="J37" s="18"/>
      <c r="K37" s="18"/>
      <c r="L37" s="18"/>
      <c r="M37" s="18"/>
      <c r="N37" s="18"/>
    </row>
    <row r="38" spans="1:14" s="67" customFormat="1" ht="10.199999999999999" x14ac:dyDescent="0.2">
      <c r="A38" s="66"/>
      <c r="B38" s="57"/>
      <c r="C38" s="19"/>
      <c r="D38" s="70"/>
      <c r="E38" s="55"/>
      <c r="F38" s="71"/>
      <c r="G38" s="71"/>
      <c r="H38" s="71"/>
      <c r="I38" s="71"/>
      <c r="J38" s="18"/>
      <c r="K38" s="18"/>
      <c r="L38" s="18"/>
      <c r="M38" s="18"/>
      <c r="N38" s="18"/>
    </row>
    <row r="39" spans="1:14" s="67" customFormat="1" ht="10.199999999999999" x14ac:dyDescent="0.2">
      <c r="A39" s="66"/>
      <c r="B39" s="57" t="s">
        <v>74</v>
      </c>
      <c r="C39" s="19"/>
      <c r="D39" s="70"/>
      <c r="E39" s="77" t="s">
        <v>75</v>
      </c>
      <c r="F39" s="71"/>
      <c r="G39" s="71"/>
      <c r="H39" s="71"/>
      <c r="I39" s="71"/>
      <c r="J39" s="18"/>
      <c r="K39" s="18"/>
      <c r="L39" s="18"/>
      <c r="M39" s="18"/>
      <c r="N39" s="18"/>
    </row>
    <row r="40" spans="1:14" s="67" customFormat="1" ht="10.199999999999999" x14ac:dyDescent="0.2">
      <c r="A40" s="66"/>
      <c r="B40" s="57" t="s">
        <v>76</v>
      </c>
      <c r="C40" s="19"/>
      <c r="D40" s="70"/>
      <c r="E40" s="77" t="s">
        <v>76</v>
      </c>
      <c r="F40" s="183"/>
      <c r="G40" s="183"/>
      <c r="H40" s="183"/>
      <c r="I40" s="183"/>
      <c r="J40" s="183"/>
      <c r="K40" s="183"/>
      <c r="L40" s="183"/>
      <c r="M40" s="183"/>
      <c r="N40" s="183"/>
    </row>
    <row r="41" spans="1:14" s="67" customFormat="1" ht="10.199999999999999" x14ac:dyDescent="0.2">
      <c r="A41" s="66"/>
      <c r="B41" s="57"/>
      <c r="C41" s="19"/>
      <c r="D41" s="19"/>
      <c r="E41" s="18"/>
      <c r="F41" s="18"/>
      <c r="G41" s="18"/>
      <c r="H41" s="18"/>
      <c r="I41" s="18"/>
      <c r="J41" s="18"/>
      <c r="K41" s="18"/>
      <c r="L41" s="18"/>
      <c r="M41" s="19"/>
      <c r="N41" s="18"/>
    </row>
    <row r="42" spans="1:14" x14ac:dyDescent="0.2">
      <c r="A42" s="11"/>
      <c r="B42" s="78" t="s">
        <v>77</v>
      </c>
      <c r="C42" s="65"/>
      <c r="D42" s="65"/>
      <c r="E42" s="62"/>
      <c r="F42" s="62"/>
      <c r="G42" s="62"/>
      <c r="H42" s="62"/>
      <c r="I42" s="62"/>
      <c r="J42" s="62"/>
      <c r="K42" s="62"/>
      <c r="L42" s="62"/>
      <c r="M42" s="65"/>
      <c r="N42" s="62"/>
    </row>
    <row r="43" spans="1:14" s="3" customFormat="1" ht="12.6" thickBot="1" x14ac:dyDescent="0.25">
      <c r="B43" s="7"/>
      <c r="C43" s="8"/>
      <c r="D43" s="8"/>
      <c r="E43" s="8"/>
      <c r="F43" s="9"/>
      <c r="G43" s="8"/>
      <c r="H43" s="8"/>
      <c r="I43" s="8"/>
      <c r="J43" s="8"/>
      <c r="K43" s="9"/>
      <c r="L43" s="9"/>
      <c r="M43" s="8"/>
      <c r="N43" s="8"/>
    </row>
    <row r="44" spans="1:14" s="79" customFormat="1" ht="33" customHeight="1" thickBot="1" x14ac:dyDescent="0.35">
      <c r="B44" s="178" t="s">
        <v>78</v>
      </c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</row>
    <row r="45" spans="1:14" x14ac:dyDescent="0.2">
      <c r="B45" s="3"/>
      <c r="C45" s="3"/>
      <c r="D45" s="3"/>
      <c r="E45" s="3"/>
      <c r="F45" s="80"/>
      <c r="G45" s="3"/>
      <c r="H45" s="3"/>
      <c r="I45" s="3"/>
      <c r="J45" s="3"/>
      <c r="K45" s="80"/>
      <c r="L45" s="80"/>
      <c r="M45" s="3"/>
      <c r="N45" s="3"/>
    </row>
  </sheetData>
  <mergeCells count="60">
    <mergeCell ref="F40:N40"/>
    <mergeCell ref="K21:K23"/>
    <mergeCell ref="B44:N44"/>
    <mergeCell ref="L21:L23"/>
    <mergeCell ref="M21:M23"/>
    <mergeCell ref="N21:N23"/>
    <mergeCell ref="B24:B25"/>
    <mergeCell ref="C24:D25"/>
    <mergeCell ref="E24:E25"/>
    <mergeCell ref="F24:F25"/>
    <mergeCell ref="I24:I25"/>
    <mergeCell ref="J24:J25"/>
    <mergeCell ref="K24:K25"/>
    <mergeCell ref="L24:L25"/>
    <mergeCell ref="M24:M25"/>
    <mergeCell ref="N24:N25"/>
    <mergeCell ref="B26:I26"/>
    <mergeCell ref="B21:B23"/>
    <mergeCell ref="C21:D23"/>
    <mergeCell ref="E21:E23"/>
    <mergeCell ref="I21:I23"/>
    <mergeCell ref="J21:J23"/>
    <mergeCell ref="J17:J20"/>
    <mergeCell ref="K17:K20"/>
    <mergeCell ref="L17:L20"/>
    <mergeCell ref="M17:M20"/>
    <mergeCell ref="N17:N20"/>
    <mergeCell ref="B17:B20"/>
    <mergeCell ref="C17:D20"/>
    <mergeCell ref="E17:E20"/>
    <mergeCell ref="F17:F20"/>
    <mergeCell ref="I17:I20"/>
    <mergeCell ref="K13:K14"/>
    <mergeCell ref="L13:L14"/>
    <mergeCell ref="M13:M14"/>
    <mergeCell ref="N13:N14"/>
    <mergeCell ref="B15:B16"/>
    <mergeCell ref="C15:D16"/>
    <mergeCell ref="E15:E16"/>
    <mergeCell ref="F15:F16"/>
    <mergeCell ref="I15:I16"/>
    <mergeCell ref="J15:J16"/>
    <mergeCell ref="K15:K16"/>
    <mergeCell ref="L15:L16"/>
    <mergeCell ref="M15:M16"/>
    <mergeCell ref="N15:N16"/>
    <mergeCell ref="I8:J8"/>
    <mergeCell ref="C12:D12"/>
    <mergeCell ref="B13:B14"/>
    <mergeCell ref="C13:D14"/>
    <mergeCell ref="E13:E14"/>
    <mergeCell ref="F13:F14"/>
    <mergeCell ref="I13:I14"/>
    <mergeCell ref="J13:J14"/>
    <mergeCell ref="B6:D6"/>
    <mergeCell ref="B2:C4"/>
    <mergeCell ref="D2:N2"/>
    <mergeCell ref="D3:N3"/>
    <mergeCell ref="E4:I4"/>
    <mergeCell ref="J4:N4"/>
  </mergeCells>
  <pageMargins left="0.70866141732283472" right="0.70866141732283472" top="0.74803149606299213" bottom="0.74803149606299213" header="0.31496062992125984" footer="0.31496062992125984"/>
  <pageSetup scale="53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P51"/>
  <sheetViews>
    <sheetView showGridLines="0" view="pageBreakPreview" zoomScaleNormal="100" zoomScaleSheetLayoutView="100" workbookViewId="0">
      <selection activeCell="B13" sqref="B13:B14"/>
    </sheetView>
  </sheetViews>
  <sheetFormatPr defaultColWidth="9.109375" defaultRowHeight="12" x14ac:dyDescent="0.2"/>
  <cols>
    <col min="1" max="1" width="2.33203125" style="1" customWidth="1"/>
    <col min="2" max="2" width="9.6640625" style="1" customWidth="1"/>
    <col min="3" max="4" width="24.44140625" style="1" customWidth="1"/>
    <col min="5" max="5" width="11.44140625" style="1" customWidth="1"/>
    <col min="6" max="6" width="39.5546875" style="2" customWidth="1"/>
    <col min="7" max="8" width="20.33203125" style="1" customWidth="1"/>
    <col min="9" max="9" width="16.44140625" style="1" customWidth="1"/>
    <col min="10" max="10" width="12.5546875" style="1" customWidth="1"/>
    <col min="11" max="12" width="16" style="2" customWidth="1"/>
    <col min="13" max="13" width="12.44140625" style="1" customWidth="1"/>
    <col min="14" max="14" width="30.33203125" style="1" customWidth="1"/>
    <col min="15" max="257" width="9.109375" style="1"/>
    <col min="258" max="258" width="2.33203125" style="1" customWidth="1"/>
    <col min="259" max="259" width="9.6640625" style="1" customWidth="1"/>
    <col min="260" max="261" width="24.44140625" style="1" customWidth="1"/>
    <col min="262" max="262" width="11.44140625" style="1" customWidth="1"/>
    <col min="263" max="263" width="18.6640625" style="1" customWidth="1"/>
    <col min="264" max="264" width="20.33203125" style="1" customWidth="1"/>
    <col min="265" max="265" width="16.44140625" style="1" customWidth="1"/>
    <col min="266" max="266" width="12.5546875" style="1" customWidth="1"/>
    <col min="267" max="268" width="16" style="1" customWidth="1"/>
    <col min="269" max="269" width="12.44140625" style="1" customWidth="1"/>
    <col min="270" max="270" width="30.33203125" style="1" customWidth="1"/>
    <col min="271" max="513" width="9.109375" style="1"/>
    <col min="514" max="514" width="2.33203125" style="1" customWidth="1"/>
    <col min="515" max="515" width="9.6640625" style="1" customWidth="1"/>
    <col min="516" max="517" width="24.44140625" style="1" customWidth="1"/>
    <col min="518" max="518" width="11.44140625" style="1" customWidth="1"/>
    <col min="519" max="519" width="18.6640625" style="1" customWidth="1"/>
    <col min="520" max="520" width="20.33203125" style="1" customWidth="1"/>
    <col min="521" max="521" width="16.44140625" style="1" customWidth="1"/>
    <col min="522" max="522" width="12.5546875" style="1" customWidth="1"/>
    <col min="523" max="524" width="16" style="1" customWidth="1"/>
    <col min="525" max="525" width="12.44140625" style="1" customWidth="1"/>
    <col min="526" max="526" width="30.33203125" style="1" customWidth="1"/>
    <col min="527" max="769" width="9.109375" style="1"/>
    <col min="770" max="770" width="2.33203125" style="1" customWidth="1"/>
    <col min="771" max="771" width="9.6640625" style="1" customWidth="1"/>
    <col min="772" max="773" width="24.44140625" style="1" customWidth="1"/>
    <col min="774" max="774" width="11.44140625" style="1" customWidth="1"/>
    <col min="775" max="775" width="18.6640625" style="1" customWidth="1"/>
    <col min="776" max="776" width="20.33203125" style="1" customWidth="1"/>
    <col min="777" max="777" width="16.44140625" style="1" customWidth="1"/>
    <col min="778" max="778" width="12.5546875" style="1" customWidth="1"/>
    <col min="779" max="780" width="16" style="1" customWidth="1"/>
    <col min="781" max="781" width="12.44140625" style="1" customWidth="1"/>
    <col min="782" max="782" width="30.33203125" style="1" customWidth="1"/>
    <col min="783" max="1025" width="9.109375" style="1"/>
    <col min="1026" max="1026" width="2.33203125" style="1" customWidth="1"/>
    <col min="1027" max="1027" width="9.6640625" style="1" customWidth="1"/>
    <col min="1028" max="1029" width="24.44140625" style="1" customWidth="1"/>
    <col min="1030" max="1030" width="11.44140625" style="1" customWidth="1"/>
    <col min="1031" max="1031" width="18.6640625" style="1" customWidth="1"/>
    <col min="1032" max="1032" width="20.33203125" style="1" customWidth="1"/>
    <col min="1033" max="1033" width="16.44140625" style="1" customWidth="1"/>
    <col min="1034" max="1034" width="12.5546875" style="1" customWidth="1"/>
    <col min="1035" max="1036" width="16" style="1" customWidth="1"/>
    <col min="1037" max="1037" width="12.44140625" style="1" customWidth="1"/>
    <col min="1038" max="1038" width="30.33203125" style="1" customWidth="1"/>
    <col min="1039" max="1281" width="9.109375" style="1"/>
    <col min="1282" max="1282" width="2.33203125" style="1" customWidth="1"/>
    <col min="1283" max="1283" width="9.6640625" style="1" customWidth="1"/>
    <col min="1284" max="1285" width="24.44140625" style="1" customWidth="1"/>
    <col min="1286" max="1286" width="11.44140625" style="1" customWidth="1"/>
    <col min="1287" max="1287" width="18.6640625" style="1" customWidth="1"/>
    <col min="1288" max="1288" width="20.33203125" style="1" customWidth="1"/>
    <col min="1289" max="1289" width="16.44140625" style="1" customWidth="1"/>
    <col min="1290" max="1290" width="12.5546875" style="1" customWidth="1"/>
    <col min="1291" max="1292" width="16" style="1" customWidth="1"/>
    <col min="1293" max="1293" width="12.44140625" style="1" customWidth="1"/>
    <col min="1294" max="1294" width="30.33203125" style="1" customWidth="1"/>
    <col min="1295" max="1537" width="9.109375" style="1"/>
    <col min="1538" max="1538" width="2.33203125" style="1" customWidth="1"/>
    <col min="1539" max="1539" width="9.6640625" style="1" customWidth="1"/>
    <col min="1540" max="1541" width="24.44140625" style="1" customWidth="1"/>
    <col min="1542" max="1542" width="11.44140625" style="1" customWidth="1"/>
    <col min="1543" max="1543" width="18.6640625" style="1" customWidth="1"/>
    <col min="1544" max="1544" width="20.33203125" style="1" customWidth="1"/>
    <col min="1545" max="1545" width="16.44140625" style="1" customWidth="1"/>
    <col min="1546" max="1546" width="12.5546875" style="1" customWidth="1"/>
    <col min="1547" max="1548" width="16" style="1" customWidth="1"/>
    <col min="1549" max="1549" width="12.44140625" style="1" customWidth="1"/>
    <col min="1550" max="1550" width="30.33203125" style="1" customWidth="1"/>
    <col min="1551" max="1793" width="9.109375" style="1"/>
    <col min="1794" max="1794" width="2.33203125" style="1" customWidth="1"/>
    <col min="1795" max="1795" width="9.6640625" style="1" customWidth="1"/>
    <col min="1796" max="1797" width="24.44140625" style="1" customWidth="1"/>
    <col min="1798" max="1798" width="11.44140625" style="1" customWidth="1"/>
    <col min="1799" max="1799" width="18.6640625" style="1" customWidth="1"/>
    <col min="1800" max="1800" width="20.33203125" style="1" customWidth="1"/>
    <col min="1801" max="1801" width="16.44140625" style="1" customWidth="1"/>
    <col min="1802" max="1802" width="12.5546875" style="1" customWidth="1"/>
    <col min="1803" max="1804" width="16" style="1" customWidth="1"/>
    <col min="1805" max="1805" width="12.44140625" style="1" customWidth="1"/>
    <col min="1806" max="1806" width="30.33203125" style="1" customWidth="1"/>
    <col min="1807" max="2049" width="9.109375" style="1"/>
    <col min="2050" max="2050" width="2.33203125" style="1" customWidth="1"/>
    <col min="2051" max="2051" width="9.6640625" style="1" customWidth="1"/>
    <col min="2052" max="2053" width="24.44140625" style="1" customWidth="1"/>
    <col min="2054" max="2054" width="11.44140625" style="1" customWidth="1"/>
    <col min="2055" max="2055" width="18.6640625" style="1" customWidth="1"/>
    <col min="2056" max="2056" width="20.33203125" style="1" customWidth="1"/>
    <col min="2057" max="2057" width="16.44140625" style="1" customWidth="1"/>
    <col min="2058" max="2058" width="12.5546875" style="1" customWidth="1"/>
    <col min="2059" max="2060" width="16" style="1" customWidth="1"/>
    <col min="2061" max="2061" width="12.44140625" style="1" customWidth="1"/>
    <col min="2062" max="2062" width="30.33203125" style="1" customWidth="1"/>
    <col min="2063" max="2305" width="9.109375" style="1"/>
    <col min="2306" max="2306" width="2.33203125" style="1" customWidth="1"/>
    <col min="2307" max="2307" width="9.6640625" style="1" customWidth="1"/>
    <col min="2308" max="2309" width="24.44140625" style="1" customWidth="1"/>
    <col min="2310" max="2310" width="11.44140625" style="1" customWidth="1"/>
    <col min="2311" max="2311" width="18.6640625" style="1" customWidth="1"/>
    <col min="2312" max="2312" width="20.33203125" style="1" customWidth="1"/>
    <col min="2313" max="2313" width="16.44140625" style="1" customWidth="1"/>
    <col min="2314" max="2314" width="12.5546875" style="1" customWidth="1"/>
    <col min="2315" max="2316" width="16" style="1" customWidth="1"/>
    <col min="2317" max="2317" width="12.44140625" style="1" customWidth="1"/>
    <col min="2318" max="2318" width="30.33203125" style="1" customWidth="1"/>
    <col min="2319" max="2561" width="9.109375" style="1"/>
    <col min="2562" max="2562" width="2.33203125" style="1" customWidth="1"/>
    <col min="2563" max="2563" width="9.6640625" style="1" customWidth="1"/>
    <col min="2564" max="2565" width="24.44140625" style="1" customWidth="1"/>
    <col min="2566" max="2566" width="11.44140625" style="1" customWidth="1"/>
    <col min="2567" max="2567" width="18.6640625" style="1" customWidth="1"/>
    <col min="2568" max="2568" width="20.33203125" style="1" customWidth="1"/>
    <col min="2569" max="2569" width="16.44140625" style="1" customWidth="1"/>
    <col min="2570" max="2570" width="12.5546875" style="1" customWidth="1"/>
    <col min="2571" max="2572" width="16" style="1" customWidth="1"/>
    <col min="2573" max="2573" width="12.44140625" style="1" customWidth="1"/>
    <col min="2574" max="2574" width="30.33203125" style="1" customWidth="1"/>
    <col min="2575" max="2817" width="9.109375" style="1"/>
    <col min="2818" max="2818" width="2.33203125" style="1" customWidth="1"/>
    <col min="2819" max="2819" width="9.6640625" style="1" customWidth="1"/>
    <col min="2820" max="2821" width="24.44140625" style="1" customWidth="1"/>
    <col min="2822" max="2822" width="11.44140625" style="1" customWidth="1"/>
    <col min="2823" max="2823" width="18.6640625" style="1" customWidth="1"/>
    <col min="2824" max="2824" width="20.33203125" style="1" customWidth="1"/>
    <col min="2825" max="2825" width="16.44140625" style="1" customWidth="1"/>
    <col min="2826" max="2826" width="12.5546875" style="1" customWidth="1"/>
    <col min="2827" max="2828" width="16" style="1" customWidth="1"/>
    <col min="2829" max="2829" width="12.44140625" style="1" customWidth="1"/>
    <col min="2830" max="2830" width="30.33203125" style="1" customWidth="1"/>
    <col min="2831" max="3073" width="9.109375" style="1"/>
    <col min="3074" max="3074" width="2.33203125" style="1" customWidth="1"/>
    <col min="3075" max="3075" width="9.6640625" style="1" customWidth="1"/>
    <col min="3076" max="3077" width="24.44140625" style="1" customWidth="1"/>
    <col min="3078" max="3078" width="11.44140625" style="1" customWidth="1"/>
    <col min="3079" max="3079" width="18.6640625" style="1" customWidth="1"/>
    <col min="3080" max="3080" width="20.33203125" style="1" customWidth="1"/>
    <col min="3081" max="3081" width="16.44140625" style="1" customWidth="1"/>
    <col min="3082" max="3082" width="12.5546875" style="1" customWidth="1"/>
    <col min="3083" max="3084" width="16" style="1" customWidth="1"/>
    <col min="3085" max="3085" width="12.44140625" style="1" customWidth="1"/>
    <col min="3086" max="3086" width="30.33203125" style="1" customWidth="1"/>
    <col min="3087" max="3329" width="9.109375" style="1"/>
    <col min="3330" max="3330" width="2.33203125" style="1" customWidth="1"/>
    <col min="3331" max="3331" width="9.6640625" style="1" customWidth="1"/>
    <col min="3332" max="3333" width="24.44140625" style="1" customWidth="1"/>
    <col min="3334" max="3334" width="11.44140625" style="1" customWidth="1"/>
    <col min="3335" max="3335" width="18.6640625" style="1" customWidth="1"/>
    <col min="3336" max="3336" width="20.33203125" style="1" customWidth="1"/>
    <col min="3337" max="3337" width="16.44140625" style="1" customWidth="1"/>
    <col min="3338" max="3338" width="12.5546875" style="1" customWidth="1"/>
    <col min="3339" max="3340" width="16" style="1" customWidth="1"/>
    <col min="3341" max="3341" width="12.44140625" style="1" customWidth="1"/>
    <col min="3342" max="3342" width="30.33203125" style="1" customWidth="1"/>
    <col min="3343" max="3585" width="9.109375" style="1"/>
    <col min="3586" max="3586" width="2.33203125" style="1" customWidth="1"/>
    <col min="3587" max="3587" width="9.6640625" style="1" customWidth="1"/>
    <col min="3588" max="3589" width="24.44140625" style="1" customWidth="1"/>
    <col min="3590" max="3590" width="11.44140625" style="1" customWidth="1"/>
    <col min="3591" max="3591" width="18.6640625" style="1" customWidth="1"/>
    <col min="3592" max="3592" width="20.33203125" style="1" customWidth="1"/>
    <col min="3593" max="3593" width="16.44140625" style="1" customWidth="1"/>
    <col min="3594" max="3594" width="12.5546875" style="1" customWidth="1"/>
    <col min="3595" max="3596" width="16" style="1" customWidth="1"/>
    <col min="3597" max="3597" width="12.44140625" style="1" customWidth="1"/>
    <col min="3598" max="3598" width="30.33203125" style="1" customWidth="1"/>
    <col min="3599" max="3841" width="9.109375" style="1"/>
    <col min="3842" max="3842" width="2.33203125" style="1" customWidth="1"/>
    <col min="3843" max="3843" width="9.6640625" style="1" customWidth="1"/>
    <col min="3844" max="3845" width="24.44140625" style="1" customWidth="1"/>
    <col min="3846" max="3846" width="11.44140625" style="1" customWidth="1"/>
    <col min="3847" max="3847" width="18.6640625" style="1" customWidth="1"/>
    <col min="3848" max="3848" width="20.33203125" style="1" customWidth="1"/>
    <col min="3849" max="3849" width="16.44140625" style="1" customWidth="1"/>
    <col min="3850" max="3850" width="12.5546875" style="1" customWidth="1"/>
    <col min="3851" max="3852" width="16" style="1" customWidth="1"/>
    <col min="3853" max="3853" width="12.44140625" style="1" customWidth="1"/>
    <col min="3854" max="3854" width="30.33203125" style="1" customWidth="1"/>
    <col min="3855" max="4097" width="9.109375" style="1"/>
    <col min="4098" max="4098" width="2.33203125" style="1" customWidth="1"/>
    <col min="4099" max="4099" width="9.6640625" style="1" customWidth="1"/>
    <col min="4100" max="4101" width="24.44140625" style="1" customWidth="1"/>
    <col min="4102" max="4102" width="11.44140625" style="1" customWidth="1"/>
    <col min="4103" max="4103" width="18.6640625" style="1" customWidth="1"/>
    <col min="4104" max="4104" width="20.33203125" style="1" customWidth="1"/>
    <col min="4105" max="4105" width="16.44140625" style="1" customWidth="1"/>
    <col min="4106" max="4106" width="12.5546875" style="1" customWidth="1"/>
    <col min="4107" max="4108" width="16" style="1" customWidth="1"/>
    <col min="4109" max="4109" width="12.44140625" style="1" customWidth="1"/>
    <col min="4110" max="4110" width="30.33203125" style="1" customWidth="1"/>
    <col min="4111" max="4353" width="9.109375" style="1"/>
    <col min="4354" max="4354" width="2.33203125" style="1" customWidth="1"/>
    <col min="4355" max="4355" width="9.6640625" style="1" customWidth="1"/>
    <col min="4356" max="4357" width="24.44140625" style="1" customWidth="1"/>
    <col min="4358" max="4358" width="11.44140625" style="1" customWidth="1"/>
    <col min="4359" max="4359" width="18.6640625" style="1" customWidth="1"/>
    <col min="4360" max="4360" width="20.33203125" style="1" customWidth="1"/>
    <col min="4361" max="4361" width="16.44140625" style="1" customWidth="1"/>
    <col min="4362" max="4362" width="12.5546875" style="1" customWidth="1"/>
    <col min="4363" max="4364" width="16" style="1" customWidth="1"/>
    <col min="4365" max="4365" width="12.44140625" style="1" customWidth="1"/>
    <col min="4366" max="4366" width="30.33203125" style="1" customWidth="1"/>
    <col min="4367" max="4609" width="9.109375" style="1"/>
    <col min="4610" max="4610" width="2.33203125" style="1" customWidth="1"/>
    <col min="4611" max="4611" width="9.6640625" style="1" customWidth="1"/>
    <col min="4612" max="4613" width="24.44140625" style="1" customWidth="1"/>
    <col min="4614" max="4614" width="11.44140625" style="1" customWidth="1"/>
    <col min="4615" max="4615" width="18.6640625" style="1" customWidth="1"/>
    <col min="4616" max="4616" width="20.33203125" style="1" customWidth="1"/>
    <col min="4617" max="4617" width="16.44140625" style="1" customWidth="1"/>
    <col min="4618" max="4618" width="12.5546875" style="1" customWidth="1"/>
    <col min="4619" max="4620" width="16" style="1" customWidth="1"/>
    <col min="4621" max="4621" width="12.44140625" style="1" customWidth="1"/>
    <col min="4622" max="4622" width="30.33203125" style="1" customWidth="1"/>
    <col min="4623" max="4865" width="9.109375" style="1"/>
    <col min="4866" max="4866" width="2.33203125" style="1" customWidth="1"/>
    <col min="4867" max="4867" width="9.6640625" style="1" customWidth="1"/>
    <col min="4868" max="4869" width="24.44140625" style="1" customWidth="1"/>
    <col min="4870" max="4870" width="11.44140625" style="1" customWidth="1"/>
    <col min="4871" max="4871" width="18.6640625" style="1" customWidth="1"/>
    <col min="4872" max="4872" width="20.33203125" style="1" customWidth="1"/>
    <col min="4873" max="4873" width="16.44140625" style="1" customWidth="1"/>
    <col min="4874" max="4874" width="12.5546875" style="1" customWidth="1"/>
    <col min="4875" max="4876" width="16" style="1" customWidth="1"/>
    <col min="4877" max="4877" width="12.44140625" style="1" customWidth="1"/>
    <col min="4878" max="4878" width="30.33203125" style="1" customWidth="1"/>
    <col min="4879" max="5121" width="9.109375" style="1"/>
    <col min="5122" max="5122" width="2.33203125" style="1" customWidth="1"/>
    <col min="5123" max="5123" width="9.6640625" style="1" customWidth="1"/>
    <col min="5124" max="5125" width="24.44140625" style="1" customWidth="1"/>
    <col min="5126" max="5126" width="11.44140625" style="1" customWidth="1"/>
    <col min="5127" max="5127" width="18.6640625" style="1" customWidth="1"/>
    <col min="5128" max="5128" width="20.33203125" style="1" customWidth="1"/>
    <col min="5129" max="5129" width="16.44140625" style="1" customWidth="1"/>
    <col min="5130" max="5130" width="12.5546875" style="1" customWidth="1"/>
    <col min="5131" max="5132" width="16" style="1" customWidth="1"/>
    <col min="5133" max="5133" width="12.44140625" style="1" customWidth="1"/>
    <col min="5134" max="5134" width="30.33203125" style="1" customWidth="1"/>
    <col min="5135" max="5377" width="9.109375" style="1"/>
    <col min="5378" max="5378" width="2.33203125" style="1" customWidth="1"/>
    <col min="5379" max="5379" width="9.6640625" style="1" customWidth="1"/>
    <col min="5380" max="5381" width="24.44140625" style="1" customWidth="1"/>
    <col min="5382" max="5382" width="11.44140625" style="1" customWidth="1"/>
    <col min="5383" max="5383" width="18.6640625" style="1" customWidth="1"/>
    <col min="5384" max="5384" width="20.33203125" style="1" customWidth="1"/>
    <col min="5385" max="5385" width="16.44140625" style="1" customWidth="1"/>
    <col min="5386" max="5386" width="12.5546875" style="1" customWidth="1"/>
    <col min="5387" max="5388" width="16" style="1" customWidth="1"/>
    <col min="5389" max="5389" width="12.44140625" style="1" customWidth="1"/>
    <col min="5390" max="5390" width="30.33203125" style="1" customWidth="1"/>
    <col min="5391" max="5633" width="9.109375" style="1"/>
    <col min="5634" max="5634" width="2.33203125" style="1" customWidth="1"/>
    <col min="5635" max="5635" width="9.6640625" style="1" customWidth="1"/>
    <col min="5636" max="5637" width="24.44140625" style="1" customWidth="1"/>
    <col min="5638" max="5638" width="11.44140625" style="1" customWidth="1"/>
    <col min="5639" max="5639" width="18.6640625" style="1" customWidth="1"/>
    <col min="5640" max="5640" width="20.33203125" style="1" customWidth="1"/>
    <col min="5641" max="5641" width="16.44140625" style="1" customWidth="1"/>
    <col min="5642" max="5642" width="12.5546875" style="1" customWidth="1"/>
    <col min="5643" max="5644" width="16" style="1" customWidth="1"/>
    <col min="5645" max="5645" width="12.44140625" style="1" customWidth="1"/>
    <col min="5646" max="5646" width="30.33203125" style="1" customWidth="1"/>
    <col min="5647" max="5889" width="9.109375" style="1"/>
    <col min="5890" max="5890" width="2.33203125" style="1" customWidth="1"/>
    <col min="5891" max="5891" width="9.6640625" style="1" customWidth="1"/>
    <col min="5892" max="5893" width="24.44140625" style="1" customWidth="1"/>
    <col min="5894" max="5894" width="11.44140625" style="1" customWidth="1"/>
    <col min="5895" max="5895" width="18.6640625" style="1" customWidth="1"/>
    <col min="5896" max="5896" width="20.33203125" style="1" customWidth="1"/>
    <col min="5897" max="5897" width="16.44140625" style="1" customWidth="1"/>
    <col min="5898" max="5898" width="12.5546875" style="1" customWidth="1"/>
    <col min="5899" max="5900" width="16" style="1" customWidth="1"/>
    <col min="5901" max="5901" width="12.44140625" style="1" customWidth="1"/>
    <col min="5902" max="5902" width="30.33203125" style="1" customWidth="1"/>
    <col min="5903" max="6145" width="9.109375" style="1"/>
    <col min="6146" max="6146" width="2.33203125" style="1" customWidth="1"/>
    <col min="6147" max="6147" width="9.6640625" style="1" customWidth="1"/>
    <col min="6148" max="6149" width="24.44140625" style="1" customWidth="1"/>
    <col min="6150" max="6150" width="11.44140625" style="1" customWidth="1"/>
    <col min="6151" max="6151" width="18.6640625" style="1" customWidth="1"/>
    <col min="6152" max="6152" width="20.33203125" style="1" customWidth="1"/>
    <col min="6153" max="6153" width="16.44140625" style="1" customWidth="1"/>
    <col min="6154" max="6154" width="12.5546875" style="1" customWidth="1"/>
    <col min="6155" max="6156" width="16" style="1" customWidth="1"/>
    <col min="6157" max="6157" width="12.44140625" style="1" customWidth="1"/>
    <col min="6158" max="6158" width="30.33203125" style="1" customWidth="1"/>
    <col min="6159" max="6401" width="9.109375" style="1"/>
    <col min="6402" max="6402" width="2.33203125" style="1" customWidth="1"/>
    <col min="6403" max="6403" width="9.6640625" style="1" customWidth="1"/>
    <col min="6404" max="6405" width="24.44140625" style="1" customWidth="1"/>
    <col min="6406" max="6406" width="11.44140625" style="1" customWidth="1"/>
    <col min="6407" max="6407" width="18.6640625" style="1" customWidth="1"/>
    <col min="6408" max="6408" width="20.33203125" style="1" customWidth="1"/>
    <col min="6409" max="6409" width="16.44140625" style="1" customWidth="1"/>
    <col min="6410" max="6410" width="12.5546875" style="1" customWidth="1"/>
    <col min="6411" max="6412" width="16" style="1" customWidth="1"/>
    <col min="6413" max="6413" width="12.44140625" style="1" customWidth="1"/>
    <col min="6414" max="6414" width="30.33203125" style="1" customWidth="1"/>
    <col min="6415" max="6657" width="9.109375" style="1"/>
    <col min="6658" max="6658" width="2.33203125" style="1" customWidth="1"/>
    <col min="6659" max="6659" width="9.6640625" style="1" customWidth="1"/>
    <col min="6660" max="6661" width="24.44140625" style="1" customWidth="1"/>
    <col min="6662" max="6662" width="11.44140625" style="1" customWidth="1"/>
    <col min="6663" max="6663" width="18.6640625" style="1" customWidth="1"/>
    <col min="6664" max="6664" width="20.33203125" style="1" customWidth="1"/>
    <col min="6665" max="6665" width="16.44140625" style="1" customWidth="1"/>
    <col min="6666" max="6666" width="12.5546875" style="1" customWidth="1"/>
    <col min="6667" max="6668" width="16" style="1" customWidth="1"/>
    <col min="6669" max="6669" width="12.44140625" style="1" customWidth="1"/>
    <col min="6670" max="6670" width="30.33203125" style="1" customWidth="1"/>
    <col min="6671" max="6913" width="9.109375" style="1"/>
    <col min="6914" max="6914" width="2.33203125" style="1" customWidth="1"/>
    <col min="6915" max="6915" width="9.6640625" style="1" customWidth="1"/>
    <col min="6916" max="6917" width="24.44140625" style="1" customWidth="1"/>
    <col min="6918" max="6918" width="11.44140625" style="1" customWidth="1"/>
    <col min="6919" max="6919" width="18.6640625" style="1" customWidth="1"/>
    <col min="6920" max="6920" width="20.33203125" style="1" customWidth="1"/>
    <col min="6921" max="6921" width="16.44140625" style="1" customWidth="1"/>
    <col min="6922" max="6922" width="12.5546875" style="1" customWidth="1"/>
    <col min="6923" max="6924" width="16" style="1" customWidth="1"/>
    <col min="6925" max="6925" width="12.44140625" style="1" customWidth="1"/>
    <col min="6926" max="6926" width="30.33203125" style="1" customWidth="1"/>
    <col min="6927" max="7169" width="9.109375" style="1"/>
    <col min="7170" max="7170" width="2.33203125" style="1" customWidth="1"/>
    <col min="7171" max="7171" width="9.6640625" style="1" customWidth="1"/>
    <col min="7172" max="7173" width="24.44140625" style="1" customWidth="1"/>
    <col min="7174" max="7174" width="11.44140625" style="1" customWidth="1"/>
    <col min="7175" max="7175" width="18.6640625" style="1" customWidth="1"/>
    <col min="7176" max="7176" width="20.33203125" style="1" customWidth="1"/>
    <col min="7177" max="7177" width="16.44140625" style="1" customWidth="1"/>
    <col min="7178" max="7178" width="12.5546875" style="1" customWidth="1"/>
    <col min="7179" max="7180" width="16" style="1" customWidth="1"/>
    <col min="7181" max="7181" width="12.44140625" style="1" customWidth="1"/>
    <col min="7182" max="7182" width="30.33203125" style="1" customWidth="1"/>
    <col min="7183" max="7425" width="9.109375" style="1"/>
    <col min="7426" max="7426" width="2.33203125" style="1" customWidth="1"/>
    <col min="7427" max="7427" width="9.6640625" style="1" customWidth="1"/>
    <col min="7428" max="7429" width="24.44140625" style="1" customWidth="1"/>
    <col min="7430" max="7430" width="11.44140625" style="1" customWidth="1"/>
    <col min="7431" max="7431" width="18.6640625" style="1" customWidth="1"/>
    <col min="7432" max="7432" width="20.33203125" style="1" customWidth="1"/>
    <col min="7433" max="7433" width="16.44140625" style="1" customWidth="1"/>
    <col min="7434" max="7434" width="12.5546875" style="1" customWidth="1"/>
    <col min="7435" max="7436" width="16" style="1" customWidth="1"/>
    <col min="7437" max="7437" width="12.44140625" style="1" customWidth="1"/>
    <col min="7438" max="7438" width="30.33203125" style="1" customWidth="1"/>
    <col min="7439" max="7681" width="9.109375" style="1"/>
    <col min="7682" max="7682" width="2.33203125" style="1" customWidth="1"/>
    <col min="7683" max="7683" width="9.6640625" style="1" customWidth="1"/>
    <col min="7684" max="7685" width="24.44140625" style="1" customWidth="1"/>
    <col min="7686" max="7686" width="11.44140625" style="1" customWidth="1"/>
    <col min="7687" max="7687" width="18.6640625" style="1" customWidth="1"/>
    <col min="7688" max="7688" width="20.33203125" style="1" customWidth="1"/>
    <col min="7689" max="7689" width="16.44140625" style="1" customWidth="1"/>
    <col min="7690" max="7690" width="12.5546875" style="1" customWidth="1"/>
    <col min="7691" max="7692" width="16" style="1" customWidth="1"/>
    <col min="7693" max="7693" width="12.44140625" style="1" customWidth="1"/>
    <col min="7694" max="7694" width="30.33203125" style="1" customWidth="1"/>
    <col min="7695" max="7937" width="9.109375" style="1"/>
    <col min="7938" max="7938" width="2.33203125" style="1" customWidth="1"/>
    <col min="7939" max="7939" width="9.6640625" style="1" customWidth="1"/>
    <col min="7940" max="7941" width="24.44140625" style="1" customWidth="1"/>
    <col min="7942" max="7942" width="11.44140625" style="1" customWidth="1"/>
    <col min="7943" max="7943" width="18.6640625" style="1" customWidth="1"/>
    <col min="7944" max="7944" width="20.33203125" style="1" customWidth="1"/>
    <col min="7945" max="7945" width="16.44140625" style="1" customWidth="1"/>
    <col min="7946" max="7946" width="12.5546875" style="1" customWidth="1"/>
    <col min="7947" max="7948" width="16" style="1" customWidth="1"/>
    <col min="7949" max="7949" width="12.44140625" style="1" customWidth="1"/>
    <col min="7950" max="7950" width="30.33203125" style="1" customWidth="1"/>
    <col min="7951" max="8193" width="9.109375" style="1"/>
    <col min="8194" max="8194" width="2.33203125" style="1" customWidth="1"/>
    <col min="8195" max="8195" width="9.6640625" style="1" customWidth="1"/>
    <col min="8196" max="8197" width="24.44140625" style="1" customWidth="1"/>
    <col min="8198" max="8198" width="11.44140625" style="1" customWidth="1"/>
    <col min="8199" max="8199" width="18.6640625" style="1" customWidth="1"/>
    <col min="8200" max="8200" width="20.33203125" style="1" customWidth="1"/>
    <col min="8201" max="8201" width="16.44140625" style="1" customWidth="1"/>
    <col min="8202" max="8202" width="12.5546875" style="1" customWidth="1"/>
    <col min="8203" max="8204" width="16" style="1" customWidth="1"/>
    <col min="8205" max="8205" width="12.44140625" style="1" customWidth="1"/>
    <col min="8206" max="8206" width="30.33203125" style="1" customWidth="1"/>
    <col min="8207" max="8449" width="9.109375" style="1"/>
    <col min="8450" max="8450" width="2.33203125" style="1" customWidth="1"/>
    <col min="8451" max="8451" width="9.6640625" style="1" customWidth="1"/>
    <col min="8452" max="8453" width="24.44140625" style="1" customWidth="1"/>
    <col min="8454" max="8454" width="11.44140625" style="1" customWidth="1"/>
    <col min="8455" max="8455" width="18.6640625" style="1" customWidth="1"/>
    <col min="8456" max="8456" width="20.33203125" style="1" customWidth="1"/>
    <col min="8457" max="8457" width="16.44140625" style="1" customWidth="1"/>
    <col min="8458" max="8458" width="12.5546875" style="1" customWidth="1"/>
    <col min="8459" max="8460" width="16" style="1" customWidth="1"/>
    <col min="8461" max="8461" width="12.44140625" style="1" customWidth="1"/>
    <col min="8462" max="8462" width="30.33203125" style="1" customWidth="1"/>
    <col min="8463" max="8705" width="9.109375" style="1"/>
    <col min="8706" max="8706" width="2.33203125" style="1" customWidth="1"/>
    <col min="8707" max="8707" width="9.6640625" style="1" customWidth="1"/>
    <col min="8708" max="8709" width="24.44140625" style="1" customWidth="1"/>
    <col min="8710" max="8710" width="11.44140625" style="1" customWidth="1"/>
    <col min="8711" max="8711" width="18.6640625" style="1" customWidth="1"/>
    <col min="8712" max="8712" width="20.33203125" style="1" customWidth="1"/>
    <col min="8713" max="8713" width="16.44140625" style="1" customWidth="1"/>
    <col min="8714" max="8714" width="12.5546875" style="1" customWidth="1"/>
    <col min="8715" max="8716" width="16" style="1" customWidth="1"/>
    <col min="8717" max="8717" width="12.44140625" style="1" customWidth="1"/>
    <col min="8718" max="8718" width="30.33203125" style="1" customWidth="1"/>
    <col min="8719" max="8961" width="9.109375" style="1"/>
    <col min="8962" max="8962" width="2.33203125" style="1" customWidth="1"/>
    <col min="8963" max="8963" width="9.6640625" style="1" customWidth="1"/>
    <col min="8964" max="8965" width="24.44140625" style="1" customWidth="1"/>
    <col min="8966" max="8966" width="11.44140625" style="1" customWidth="1"/>
    <col min="8967" max="8967" width="18.6640625" style="1" customWidth="1"/>
    <col min="8968" max="8968" width="20.33203125" style="1" customWidth="1"/>
    <col min="8969" max="8969" width="16.44140625" style="1" customWidth="1"/>
    <col min="8970" max="8970" width="12.5546875" style="1" customWidth="1"/>
    <col min="8971" max="8972" width="16" style="1" customWidth="1"/>
    <col min="8973" max="8973" width="12.44140625" style="1" customWidth="1"/>
    <col min="8974" max="8974" width="30.33203125" style="1" customWidth="1"/>
    <col min="8975" max="9217" width="9.109375" style="1"/>
    <col min="9218" max="9218" width="2.33203125" style="1" customWidth="1"/>
    <col min="9219" max="9219" width="9.6640625" style="1" customWidth="1"/>
    <col min="9220" max="9221" width="24.44140625" style="1" customWidth="1"/>
    <col min="9222" max="9222" width="11.44140625" style="1" customWidth="1"/>
    <col min="9223" max="9223" width="18.6640625" style="1" customWidth="1"/>
    <col min="9224" max="9224" width="20.33203125" style="1" customWidth="1"/>
    <col min="9225" max="9225" width="16.44140625" style="1" customWidth="1"/>
    <col min="9226" max="9226" width="12.5546875" style="1" customWidth="1"/>
    <col min="9227" max="9228" width="16" style="1" customWidth="1"/>
    <col min="9229" max="9229" width="12.44140625" style="1" customWidth="1"/>
    <col min="9230" max="9230" width="30.33203125" style="1" customWidth="1"/>
    <col min="9231" max="9473" width="9.109375" style="1"/>
    <col min="9474" max="9474" width="2.33203125" style="1" customWidth="1"/>
    <col min="9475" max="9475" width="9.6640625" style="1" customWidth="1"/>
    <col min="9476" max="9477" width="24.44140625" style="1" customWidth="1"/>
    <col min="9478" max="9478" width="11.44140625" style="1" customWidth="1"/>
    <col min="9479" max="9479" width="18.6640625" style="1" customWidth="1"/>
    <col min="9480" max="9480" width="20.33203125" style="1" customWidth="1"/>
    <col min="9481" max="9481" width="16.44140625" style="1" customWidth="1"/>
    <col min="9482" max="9482" width="12.5546875" style="1" customWidth="1"/>
    <col min="9483" max="9484" width="16" style="1" customWidth="1"/>
    <col min="9485" max="9485" width="12.44140625" style="1" customWidth="1"/>
    <col min="9486" max="9486" width="30.33203125" style="1" customWidth="1"/>
    <col min="9487" max="9729" width="9.109375" style="1"/>
    <col min="9730" max="9730" width="2.33203125" style="1" customWidth="1"/>
    <col min="9731" max="9731" width="9.6640625" style="1" customWidth="1"/>
    <col min="9732" max="9733" width="24.44140625" style="1" customWidth="1"/>
    <col min="9734" max="9734" width="11.44140625" style="1" customWidth="1"/>
    <col min="9735" max="9735" width="18.6640625" style="1" customWidth="1"/>
    <col min="9736" max="9736" width="20.33203125" style="1" customWidth="1"/>
    <col min="9737" max="9737" width="16.44140625" style="1" customWidth="1"/>
    <col min="9738" max="9738" width="12.5546875" style="1" customWidth="1"/>
    <col min="9739" max="9740" width="16" style="1" customWidth="1"/>
    <col min="9741" max="9741" width="12.44140625" style="1" customWidth="1"/>
    <col min="9742" max="9742" width="30.33203125" style="1" customWidth="1"/>
    <col min="9743" max="9985" width="9.109375" style="1"/>
    <col min="9986" max="9986" width="2.33203125" style="1" customWidth="1"/>
    <col min="9987" max="9987" width="9.6640625" style="1" customWidth="1"/>
    <col min="9988" max="9989" width="24.44140625" style="1" customWidth="1"/>
    <col min="9990" max="9990" width="11.44140625" style="1" customWidth="1"/>
    <col min="9991" max="9991" width="18.6640625" style="1" customWidth="1"/>
    <col min="9992" max="9992" width="20.33203125" style="1" customWidth="1"/>
    <col min="9993" max="9993" width="16.44140625" style="1" customWidth="1"/>
    <col min="9994" max="9994" width="12.5546875" style="1" customWidth="1"/>
    <col min="9995" max="9996" width="16" style="1" customWidth="1"/>
    <col min="9997" max="9997" width="12.44140625" style="1" customWidth="1"/>
    <col min="9998" max="9998" width="30.33203125" style="1" customWidth="1"/>
    <col min="9999" max="10241" width="9.109375" style="1"/>
    <col min="10242" max="10242" width="2.33203125" style="1" customWidth="1"/>
    <col min="10243" max="10243" width="9.6640625" style="1" customWidth="1"/>
    <col min="10244" max="10245" width="24.44140625" style="1" customWidth="1"/>
    <col min="10246" max="10246" width="11.44140625" style="1" customWidth="1"/>
    <col min="10247" max="10247" width="18.6640625" style="1" customWidth="1"/>
    <col min="10248" max="10248" width="20.33203125" style="1" customWidth="1"/>
    <col min="10249" max="10249" width="16.44140625" style="1" customWidth="1"/>
    <col min="10250" max="10250" width="12.5546875" style="1" customWidth="1"/>
    <col min="10251" max="10252" width="16" style="1" customWidth="1"/>
    <col min="10253" max="10253" width="12.44140625" style="1" customWidth="1"/>
    <col min="10254" max="10254" width="30.33203125" style="1" customWidth="1"/>
    <col min="10255" max="10497" width="9.109375" style="1"/>
    <col min="10498" max="10498" width="2.33203125" style="1" customWidth="1"/>
    <col min="10499" max="10499" width="9.6640625" style="1" customWidth="1"/>
    <col min="10500" max="10501" width="24.44140625" style="1" customWidth="1"/>
    <col min="10502" max="10502" width="11.44140625" style="1" customWidth="1"/>
    <col min="10503" max="10503" width="18.6640625" style="1" customWidth="1"/>
    <col min="10504" max="10504" width="20.33203125" style="1" customWidth="1"/>
    <col min="10505" max="10505" width="16.44140625" style="1" customWidth="1"/>
    <col min="10506" max="10506" width="12.5546875" style="1" customWidth="1"/>
    <col min="10507" max="10508" width="16" style="1" customWidth="1"/>
    <col min="10509" max="10509" width="12.44140625" style="1" customWidth="1"/>
    <col min="10510" max="10510" width="30.33203125" style="1" customWidth="1"/>
    <col min="10511" max="10753" width="9.109375" style="1"/>
    <col min="10754" max="10754" width="2.33203125" style="1" customWidth="1"/>
    <col min="10755" max="10755" width="9.6640625" style="1" customWidth="1"/>
    <col min="10756" max="10757" width="24.44140625" style="1" customWidth="1"/>
    <col min="10758" max="10758" width="11.44140625" style="1" customWidth="1"/>
    <col min="10759" max="10759" width="18.6640625" style="1" customWidth="1"/>
    <col min="10760" max="10760" width="20.33203125" style="1" customWidth="1"/>
    <col min="10761" max="10761" width="16.44140625" style="1" customWidth="1"/>
    <col min="10762" max="10762" width="12.5546875" style="1" customWidth="1"/>
    <col min="10763" max="10764" width="16" style="1" customWidth="1"/>
    <col min="10765" max="10765" width="12.44140625" style="1" customWidth="1"/>
    <col min="10766" max="10766" width="30.33203125" style="1" customWidth="1"/>
    <col min="10767" max="11009" width="9.109375" style="1"/>
    <col min="11010" max="11010" width="2.33203125" style="1" customWidth="1"/>
    <col min="11011" max="11011" width="9.6640625" style="1" customWidth="1"/>
    <col min="11012" max="11013" width="24.44140625" style="1" customWidth="1"/>
    <col min="11014" max="11014" width="11.44140625" style="1" customWidth="1"/>
    <col min="11015" max="11015" width="18.6640625" style="1" customWidth="1"/>
    <col min="11016" max="11016" width="20.33203125" style="1" customWidth="1"/>
    <col min="11017" max="11017" width="16.44140625" style="1" customWidth="1"/>
    <col min="11018" max="11018" width="12.5546875" style="1" customWidth="1"/>
    <col min="11019" max="11020" width="16" style="1" customWidth="1"/>
    <col min="11021" max="11021" width="12.44140625" style="1" customWidth="1"/>
    <col min="11022" max="11022" width="30.33203125" style="1" customWidth="1"/>
    <col min="11023" max="11265" width="9.109375" style="1"/>
    <col min="11266" max="11266" width="2.33203125" style="1" customWidth="1"/>
    <col min="11267" max="11267" width="9.6640625" style="1" customWidth="1"/>
    <col min="11268" max="11269" width="24.44140625" style="1" customWidth="1"/>
    <col min="11270" max="11270" width="11.44140625" style="1" customWidth="1"/>
    <col min="11271" max="11271" width="18.6640625" style="1" customWidth="1"/>
    <col min="11272" max="11272" width="20.33203125" style="1" customWidth="1"/>
    <col min="11273" max="11273" width="16.44140625" style="1" customWidth="1"/>
    <col min="11274" max="11274" width="12.5546875" style="1" customWidth="1"/>
    <col min="11275" max="11276" width="16" style="1" customWidth="1"/>
    <col min="11277" max="11277" width="12.44140625" style="1" customWidth="1"/>
    <col min="11278" max="11278" width="30.33203125" style="1" customWidth="1"/>
    <col min="11279" max="11521" width="9.109375" style="1"/>
    <col min="11522" max="11522" width="2.33203125" style="1" customWidth="1"/>
    <col min="11523" max="11523" width="9.6640625" style="1" customWidth="1"/>
    <col min="11524" max="11525" width="24.44140625" style="1" customWidth="1"/>
    <col min="11526" max="11526" width="11.44140625" style="1" customWidth="1"/>
    <col min="11527" max="11527" width="18.6640625" style="1" customWidth="1"/>
    <col min="11528" max="11528" width="20.33203125" style="1" customWidth="1"/>
    <col min="11529" max="11529" width="16.44140625" style="1" customWidth="1"/>
    <col min="11530" max="11530" width="12.5546875" style="1" customWidth="1"/>
    <col min="11531" max="11532" width="16" style="1" customWidth="1"/>
    <col min="11533" max="11533" width="12.44140625" style="1" customWidth="1"/>
    <col min="11534" max="11534" width="30.33203125" style="1" customWidth="1"/>
    <col min="11535" max="11777" width="9.109375" style="1"/>
    <col min="11778" max="11778" width="2.33203125" style="1" customWidth="1"/>
    <col min="11779" max="11779" width="9.6640625" style="1" customWidth="1"/>
    <col min="11780" max="11781" width="24.44140625" style="1" customWidth="1"/>
    <col min="11782" max="11782" width="11.44140625" style="1" customWidth="1"/>
    <col min="11783" max="11783" width="18.6640625" style="1" customWidth="1"/>
    <col min="11784" max="11784" width="20.33203125" style="1" customWidth="1"/>
    <col min="11785" max="11785" width="16.44140625" style="1" customWidth="1"/>
    <col min="11786" max="11786" width="12.5546875" style="1" customWidth="1"/>
    <col min="11787" max="11788" width="16" style="1" customWidth="1"/>
    <col min="11789" max="11789" width="12.44140625" style="1" customWidth="1"/>
    <col min="11790" max="11790" width="30.33203125" style="1" customWidth="1"/>
    <col min="11791" max="12033" width="9.109375" style="1"/>
    <col min="12034" max="12034" width="2.33203125" style="1" customWidth="1"/>
    <col min="12035" max="12035" width="9.6640625" style="1" customWidth="1"/>
    <col min="12036" max="12037" width="24.44140625" style="1" customWidth="1"/>
    <col min="12038" max="12038" width="11.44140625" style="1" customWidth="1"/>
    <col min="12039" max="12039" width="18.6640625" style="1" customWidth="1"/>
    <col min="12040" max="12040" width="20.33203125" style="1" customWidth="1"/>
    <col min="12041" max="12041" width="16.44140625" style="1" customWidth="1"/>
    <col min="12042" max="12042" width="12.5546875" style="1" customWidth="1"/>
    <col min="12043" max="12044" width="16" style="1" customWidth="1"/>
    <col min="12045" max="12045" width="12.44140625" style="1" customWidth="1"/>
    <col min="12046" max="12046" width="30.33203125" style="1" customWidth="1"/>
    <col min="12047" max="12289" width="9.109375" style="1"/>
    <col min="12290" max="12290" width="2.33203125" style="1" customWidth="1"/>
    <col min="12291" max="12291" width="9.6640625" style="1" customWidth="1"/>
    <col min="12292" max="12293" width="24.44140625" style="1" customWidth="1"/>
    <col min="12294" max="12294" width="11.44140625" style="1" customWidth="1"/>
    <col min="12295" max="12295" width="18.6640625" style="1" customWidth="1"/>
    <col min="12296" max="12296" width="20.33203125" style="1" customWidth="1"/>
    <col min="12297" max="12297" width="16.44140625" style="1" customWidth="1"/>
    <col min="12298" max="12298" width="12.5546875" style="1" customWidth="1"/>
    <col min="12299" max="12300" width="16" style="1" customWidth="1"/>
    <col min="12301" max="12301" width="12.44140625" style="1" customWidth="1"/>
    <col min="12302" max="12302" width="30.33203125" style="1" customWidth="1"/>
    <col min="12303" max="12545" width="9.109375" style="1"/>
    <col min="12546" max="12546" width="2.33203125" style="1" customWidth="1"/>
    <col min="12547" max="12547" width="9.6640625" style="1" customWidth="1"/>
    <col min="12548" max="12549" width="24.44140625" style="1" customWidth="1"/>
    <col min="12550" max="12550" width="11.44140625" style="1" customWidth="1"/>
    <col min="12551" max="12551" width="18.6640625" style="1" customWidth="1"/>
    <col min="12552" max="12552" width="20.33203125" style="1" customWidth="1"/>
    <col min="12553" max="12553" width="16.44140625" style="1" customWidth="1"/>
    <col min="12554" max="12554" width="12.5546875" style="1" customWidth="1"/>
    <col min="12555" max="12556" width="16" style="1" customWidth="1"/>
    <col min="12557" max="12557" width="12.44140625" style="1" customWidth="1"/>
    <col min="12558" max="12558" width="30.33203125" style="1" customWidth="1"/>
    <col min="12559" max="12801" width="9.109375" style="1"/>
    <col min="12802" max="12802" width="2.33203125" style="1" customWidth="1"/>
    <col min="12803" max="12803" width="9.6640625" style="1" customWidth="1"/>
    <col min="12804" max="12805" width="24.44140625" style="1" customWidth="1"/>
    <col min="12806" max="12806" width="11.44140625" style="1" customWidth="1"/>
    <col min="12807" max="12807" width="18.6640625" style="1" customWidth="1"/>
    <col min="12808" max="12808" width="20.33203125" style="1" customWidth="1"/>
    <col min="12809" max="12809" width="16.44140625" style="1" customWidth="1"/>
    <col min="12810" max="12810" width="12.5546875" style="1" customWidth="1"/>
    <col min="12811" max="12812" width="16" style="1" customWidth="1"/>
    <col min="12813" max="12813" width="12.44140625" style="1" customWidth="1"/>
    <col min="12814" max="12814" width="30.33203125" style="1" customWidth="1"/>
    <col min="12815" max="13057" width="9.109375" style="1"/>
    <col min="13058" max="13058" width="2.33203125" style="1" customWidth="1"/>
    <col min="13059" max="13059" width="9.6640625" style="1" customWidth="1"/>
    <col min="13060" max="13061" width="24.44140625" style="1" customWidth="1"/>
    <col min="13062" max="13062" width="11.44140625" style="1" customWidth="1"/>
    <col min="13063" max="13063" width="18.6640625" style="1" customWidth="1"/>
    <col min="13064" max="13064" width="20.33203125" style="1" customWidth="1"/>
    <col min="13065" max="13065" width="16.44140625" style="1" customWidth="1"/>
    <col min="13066" max="13066" width="12.5546875" style="1" customWidth="1"/>
    <col min="13067" max="13068" width="16" style="1" customWidth="1"/>
    <col min="13069" max="13069" width="12.44140625" style="1" customWidth="1"/>
    <col min="13070" max="13070" width="30.33203125" style="1" customWidth="1"/>
    <col min="13071" max="13313" width="9.109375" style="1"/>
    <col min="13314" max="13314" width="2.33203125" style="1" customWidth="1"/>
    <col min="13315" max="13315" width="9.6640625" style="1" customWidth="1"/>
    <col min="13316" max="13317" width="24.44140625" style="1" customWidth="1"/>
    <col min="13318" max="13318" width="11.44140625" style="1" customWidth="1"/>
    <col min="13319" max="13319" width="18.6640625" style="1" customWidth="1"/>
    <col min="13320" max="13320" width="20.33203125" style="1" customWidth="1"/>
    <col min="13321" max="13321" width="16.44140625" style="1" customWidth="1"/>
    <col min="13322" max="13322" width="12.5546875" style="1" customWidth="1"/>
    <col min="13323" max="13324" width="16" style="1" customWidth="1"/>
    <col min="13325" max="13325" width="12.44140625" style="1" customWidth="1"/>
    <col min="13326" max="13326" width="30.33203125" style="1" customWidth="1"/>
    <col min="13327" max="13569" width="9.109375" style="1"/>
    <col min="13570" max="13570" width="2.33203125" style="1" customWidth="1"/>
    <col min="13571" max="13571" width="9.6640625" style="1" customWidth="1"/>
    <col min="13572" max="13573" width="24.44140625" style="1" customWidth="1"/>
    <col min="13574" max="13574" width="11.44140625" style="1" customWidth="1"/>
    <col min="13575" max="13575" width="18.6640625" style="1" customWidth="1"/>
    <col min="13576" max="13576" width="20.33203125" style="1" customWidth="1"/>
    <col min="13577" max="13577" width="16.44140625" style="1" customWidth="1"/>
    <col min="13578" max="13578" width="12.5546875" style="1" customWidth="1"/>
    <col min="13579" max="13580" width="16" style="1" customWidth="1"/>
    <col min="13581" max="13581" width="12.44140625" style="1" customWidth="1"/>
    <col min="13582" max="13582" width="30.33203125" style="1" customWidth="1"/>
    <col min="13583" max="13825" width="9.109375" style="1"/>
    <col min="13826" max="13826" width="2.33203125" style="1" customWidth="1"/>
    <col min="13827" max="13827" width="9.6640625" style="1" customWidth="1"/>
    <col min="13828" max="13829" width="24.44140625" style="1" customWidth="1"/>
    <col min="13830" max="13830" width="11.44140625" style="1" customWidth="1"/>
    <col min="13831" max="13831" width="18.6640625" style="1" customWidth="1"/>
    <col min="13832" max="13832" width="20.33203125" style="1" customWidth="1"/>
    <col min="13833" max="13833" width="16.44140625" style="1" customWidth="1"/>
    <col min="13834" max="13834" width="12.5546875" style="1" customWidth="1"/>
    <col min="13835" max="13836" width="16" style="1" customWidth="1"/>
    <col min="13837" max="13837" width="12.44140625" style="1" customWidth="1"/>
    <col min="13838" max="13838" width="30.33203125" style="1" customWidth="1"/>
    <col min="13839" max="14081" width="9.109375" style="1"/>
    <col min="14082" max="14082" width="2.33203125" style="1" customWidth="1"/>
    <col min="14083" max="14083" width="9.6640625" style="1" customWidth="1"/>
    <col min="14084" max="14085" width="24.44140625" style="1" customWidth="1"/>
    <col min="14086" max="14086" width="11.44140625" style="1" customWidth="1"/>
    <col min="14087" max="14087" width="18.6640625" style="1" customWidth="1"/>
    <col min="14088" max="14088" width="20.33203125" style="1" customWidth="1"/>
    <col min="14089" max="14089" width="16.44140625" style="1" customWidth="1"/>
    <col min="14090" max="14090" width="12.5546875" style="1" customWidth="1"/>
    <col min="14091" max="14092" width="16" style="1" customWidth="1"/>
    <col min="14093" max="14093" width="12.44140625" style="1" customWidth="1"/>
    <col min="14094" max="14094" width="30.33203125" style="1" customWidth="1"/>
    <col min="14095" max="14337" width="9.109375" style="1"/>
    <col min="14338" max="14338" width="2.33203125" style="1" customWidth="1"/>
    <col min="14339" max="14339" width="9.6640625" style="1" customWidth="1"/>
    <col min="14340" max="14341" width="24.44140625" style="1" customWidth="1"/>
    <col min="14342" max="14342" width="11.44140625" style="1" customWidth="1"/>
    <col min="14343" max="14343" width="18.6640625" style="1" customWidth="1"/>
    <col min="14344" max="14344" width="20.33203125" style="1" customWidth="1"/>
    <col min="14345" max="14345" width="16.44140625" style="1" customWidth="1"/>
    <col min="14346" max="14346" width="12.5546875" style="1" customWidth="1"/>
    <col min="14347" max="14348" width="16" style="1" customWidth="1"/>
    <col min="14349" max="14349" width="12.44140625" style="1" customWidth="1"/>
    <col min="14350" max="14350" width="30.33203125" style="1" customWidth="1"/>
    <col min="14351" max="14593" width="9.109375" style="1"/>
    <col min="14594" max="14594" width="2.33203125" style="1" customWidth="1"/>
    <col min="14595" max="14595" width="9.6640625" style="1" customWidth="1"/>
    <col min="14596" max="14597" width="24.44140625" style="1" customWidth="1"/>
    <col min="14598" max="14598" width="11.44140625" style="1" customWidth="1"/>
    <col min="14599" max="14599" width="18.6640625" style="1" customWidth="1"/>
    <col min="14600" max="14600" width="20.33203125" style="1" customWidth="1"/>
    <col min="14601" max="14601" width="16.44140625" style="1" customWidth="1"/>
    <col min="14602" max="14602" width="12.5546875" style="1" customWidth="1"/>
    <col min="14603" max="14604" width="16" style="1" customWidth="1"/>
    <col min="14605" max="14605" width="12.44140625" style="1" customWidth="1"/>
    <col min="14606" max="14606" width="30.33203125" style="1" customWidth="1"/>
    <col min="14607" max="14849" width="9.109375" style="1"/>
    <col min="14850" max="14850" width="2.33203125" style="1" customWidth="1"/>
    <col min="14851" max="14851" width="9.6640625" style="1" customWidth="1"/>
    <col min="14852" max="14853" width="24.44140625" style="1" customWidth="1"/>
    <col min="14854" max="14854" width="11.44140625" style="1" customWidth="1"/>
    <col min="14855" max="14855" width="18.6640625" style="1" customWidth="1"/>
    <col min="14856" max="14856" width="20.33203125" style="1" customWidth="1"/>
    <col min="14857" max="14857" width="16.44140625" style="1" customWidth="1"/>
    <col min="14858" max="14858" width="12.5546875" style="1" customWidth="1"/>
    <col min="14859" max="14860" width="16" style="1" customWidth="1"/>
    <col min="14861" max="14861" width="12.44140625" style="1" customWidth="1"/>
    <col min="14862" max="14862" width="30.33203125" style="1" customWidth="1"/>
    <col min="14863" max="15105" width="9.109375" style="1"/>
    <col min="15106" max="15106" width="2.33203125" style="1" customWidth="1"/>
    <col min="15107" max="15107" width="9.6640625" style="1" customWidth="1"/>
    <col min="15108" max="15109" width="24.44140625" style="1" customWidth="1"/>
    <col min="15110" max="15110" width="11.44140625" style="1" customWidth="1"/>
    <col min="15111" max="15111" width="18.6640625" style="1" customWidth="1"/>
    <col min="15112" max="15112" width="20.33203125" style="1" customWidth="1"/>
    <col min="15113" max="15113" width="16.44140625" style="1" customWidth="1"/>
    <col min="15114" max="15114" width="12.5546875" style="1" customWidth="1"/>
    <col min="15115" max="15116" width="16" style="1" customWidth="1"/>
    <col min="15117" max="15117" width="12.44140625" style="1" customWidth="1"/>
    <col min="15118" max="15118" width="30.33203125" style="1" customWidth="1"/>
    <col min="15119" max="15361" width="9.109375" style="1"/>
    <col min="15362" max="15362" width="2.33203125" style="1" customWidth="1"/>
    <col min="15363" max="15363" width="9.6640625" style="1" customWidth="1"/>
    <col min="15364" max="15365" width="24.44140625" style="1" customWidth="1"/>
    <col min="15366" max="15366" width="11.44140625" style="1" customWidth="1"/>
    <col min="15367" max="15367" width="18.6640625" style="1" customWidth="1"/>
    <col min="15368" max="15368" width="20.33203125" style="1" customWidth="1"/>
    <col min="15369" max="15369" width="16.44140625" style="1" customWidth="1"/>
    <col min="15370" max="15370" width="12.5546875" style="1" customWidth="1"/>
    <col min="15371" max="15372" width="16" style="1" customWidth="1"/>
    <col min="15373" max="15373" width="12.44140625" style="1" customWidth="1"/>
    <col min="15374" max="15374" width="30.33203125" style="1" customWidth="1"/>
    <col min="15375" max="15617" width="9.109375" style="1"/>
    <col min="15618" max="15618" width="2.33203125" style="1" customWidth="1"/>
    <col min="15619" max="15619" width="9.6640625" style="1" customWidth="1"/>
    <col min="15620" max="15621" width="24.44140625" style="1" customWidth="1"/>
    <col min="15622" max="15622" width="11.44140625" style="1" customWidth="1"/>
    <col min="15623" max="15623" width="18.6640625" style="1" customWidth="1"/>
    <col min="15624" max="15624" width="20.33203125" style="1" customWidth="1"/>
    <col min="15625" max="15625" width="16.44140625" style="1" customWidth="1"/>
    <col min="15626" max="15626" width="12.5546875" style="1" customWidth="1"/>
    <col min="15627" max="15628" width="16" style="1" customWidth="1"/>
    <col min="15629" max="15629" width="12.44140625" style="1" customWidth="1"/>
    <col min="15630" max="15630" width="30.33203125" style="1" customWidth="1"/>
    <col min="15631" max="15873" width="9.109375" style="1"/>
    <col min="15874" max="15874" width="2.33203125" style="1" customWidth="1"/>
    <col min="15875" max="15875" width="9.6640625" style="1" customWidth="1"/>
    <col min="15876" max="15877" width="24.44140625" style="1" customWidth="1"/>
    <col min="15878" max="15878" width="11.44140625" style="1" customWidth="1"/>
    <col min="15879" max="15879" width="18.6640625" style="1" customWidth="1"/>
    <col min="15880" max="15880" width="20.33203125" style="1" customWidth="1"/>
    <col min="15881" max="15881" width="16.44140625" style="1" customWidth="1"/>
    <col min="15882" max="15882" width="12.5546875" style="1" customWidth="1"/>
    <col min="15883" max="15884" width="16" style="1" customWidth="1"/>
    <col min="15885" max="15885" width="12.44140625" style="1" customWidth="1"/>
    <col min="15886" max="15886" width="30.33203125" style="1" customWidth="1"/>
    <col min="15887" max="16129" width="9.109375" style="1"/>
    <col min="16130" max="16130" width="2.33203125" style="1" customWidth="1"/>
    <col min="16131" max="16131" width="9.6640625" style="1" customWidth="1"/>
    <col min="16132" max="16133" width="24.44140625" style="1" customWidth="1"/>
    <col min="16134" max="16134" width="11.44140625" style="1" customWidth="1"/>
    <col min="16135" max="16135" width="18.6640625" style="1" customWidth="1"/>
    <col min="16136" max="16136" width="20.33203125" style="1" customWidth="1"/>
    <col min="16137" max="16137" width="16.44140625" style="1" customWidth="1"/>
    <col min="16138" max="16138" width="12.5546875" style="1" customWidth="1"/>
    <col min="16139" max="16140" width="16" style="1" customWidth="1"/>
    <col min="16141" max="16141" width="12.44140625" style="1" customWidth="1"/>
    <col min="16142" max="16142" width="30.33203125" style="1" customWidth="1"/>
    <col min="16143" max="16384" width="9.109375" style="1"/>
  </cols>
  <sheetData>
    <row r="1" spans="1:16" ht="12.6" thickBot="1" x14ac:dyDescent="0.25"/>
    <row r="2" spans="1:16" s="3" customFormat="1" ht="24" customHeight="1" thickBot="1" x14ac:dyDescent="0.25">
      <c r="B2" s="149"/>
      <c r="C2" s="150"/>
      <c r="D2" s="157" t="s">
        <v>89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4"/>
      <c r="P2" s="4"/>
    </row>
    <row r="3" spans="1:16" s="3" customFormat="1" ht="25.5" customHeight="1" thickBot="1" x14ac:dyDescent="0.25">
      <c r="B3" s="151"/>
      <c r="C3" s="152"/>
      <c r="D3" s="157" t="s">
        <v>0</v>
      </c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4"/>
      <c r="P3" s="4"/>
    </row>
    <row r="4" spans="1:16" s="3" customFormat="1" ht="30" customHeight="1" thickBot="1" x14ac:dyDescent="0.25">
      <c r="B4" s="153"/>
      <c r="C4" s="154"/>
      <c r="D4" s="5" t="s">
        <v>1</v>
      </c>
      <c r="E4" s="159" t="s">
        <v>2</v>
      </c>
      <c r="F4" s="160"/>
      <c r="G4" s="160"/>
      <c r="H4" s="160"/>
      <c r="I4" s="161"/>
      <c r="J4" s="159" t="s">
        <v>3</v>
      </c>
      <c r="K4" s="160"/>
      <c r="L4" s="160"/>
      <c r="M4" s="160"/>
      <c r="N4" s="160"/>
      <c r="O4" s="6"/>
      <c r="P4" s="4"/>
    </row>
    <row r="5" spans="1:16" ht="4.5" customHeight="1" thickBot="1" x14ac:dyDescent="0.25"/>
    <row r="6" spans="1:16" x14ac:dyDescent="0.2">
      <c r="A6" s="11"/>
      <c r="B6" s="147"/>
      <c r="C6" s="148"/>
      <c r="D6" s="148"/>
      <c r="E6" s="12"/>
      <c r="F6" s="12"/>
      <c r="G6" s="12"/>
      <c r="H6" s="12"/>
      <c r="I6" s="12"/>
      <c r="J6" s="12"/>
      <c r="K6" s="12"/>
      <c r="L6" s="12"/>
      <c r="M6" s="13"/>
      <c r="N6" s="14"/>
    </row>
    <row r="7" spans="1:16" x14ac:dyDescent="0.2">
      <c r="A7" s="11"/>
      <c r="B7" s="15"/>
      <c r="C7" s="16"/>
      <c r="D7" s="17"/>
      <c r="E7" s="18"/>
      <c r="F7" s="17"/>
      <c r="G7" s="17"/>
      <c r="H7" s="17"/>
      <c r="I7" s="17"/>
      <c r="J7" s="17"/>
      <c r="K7" s="17"/>
      <c r="L7" s="17"/>
      <c r="M7" s="19"/>
      <c r="N7" s="20"/>
    </row>
    <row r="8" spans="1:16" x14ac:dyDescent="0.2">
      <c r="A8" s="11"/>
      <c r="B8" s="15" t="s">
        <v>4</v>
      </c>
      <c r="C8" s="21"/>
      <c r="D8" s="22" t="s">
        <v>5</v>
      </c>
      <c r="E8" s="23"/>
      <c r="F8" s="72"/>
      <c r="G8" s="24"/>
      <c r="H8" s="24"/>
      <c r="I8" s="162" t="s">
        <v>6</v>
      </c>
      <c r="J8" s="162"/>
      <c r="K8" s="25">
        <f>F38</f>
        <v>0</v>
      </c>
      <c r="L8" s="25"/>
      <c r="M8" s="19"/>
      <c r="N8" s="26"/>
    </row>
    <row r="9" spans="1:16" x14ac:dyDescent="0.2">
      <c r="A9" s="11"/>
      <c r="B9" s="15" t="s">
        <v>7</v>
      </c>
      <c r="C9" s="27"/>
      <c r="D9" s="28"/>
      <c r="E9" s="18"/>
      <c r="F9" s="17"/>
      <c r="G9" s="17"/>
      <c r="H9" s="17"/>
      <c r="I9" s="17"/>
      <c r="J9" s="17"/>
      <c r="K9" s="17"/>
      <c r="L9" s="17"/>
      <c r="M9" s="19"/>
      <c r="N9" s="20"/>
    </row>
    <row r="10" spans="1:16" x14ac:dyDescent="0.2">
      <c r="A10" s="11"/>
      <c r="B10" s="15" t="s">
        <v>8</v>
      </c>
      <c r="C10" s="27"/>
      <c r="D10" s="28"/>
      <c r="E10" s="18"/>
      <c r="F10" s="17"/>
      <c r="G10" s="17"/>
      <c r="H10" s="17"/>
      <c r="I10" s="17"/>
      <c r="J10" s="17"/>
      <c r="K10" s="17"/>
      <c r="L10" s="17"/>
      <c r="M10" s="19"/>
      <c r="N10" s="20"/>
    </row>
    <row r="11" spans="1:16" s="35" customFormat="1" ht="12.6" thickBot="1" x14ac:dyDescent="0.25">
      <c r="A11" s="29"/>
      <c r="B11" s="30"/>
      <c r="C11" s="31"/>
      <c r="D11" s="32"/>
      <c r="E11" s="33"/>
      <c r="F11" s="20"/>
      <c r="G11" s="20"/>
      <c r="H11" s="20"/>
      <c r="I11" s="20"/>
      <c r="J11" s="20"/>
      <c r="K11" s="20"/>
      <c r="L11" s="20"/>
      <c r="M11" s="34"/>
      <c r="N11" s="20"/>
    </row>
    <row r="12" spans="1:16" s="40" customFormat="1" ht="21" thickBot="1" x14ac:dyDescent="0.35">
      <c r="A12" s="36"/>
      <c r="B12" s="37">
        <v>1</v>
      </c>
      <c r="C12" s="163" t="s">
        <v>81</v>
      </c>
      <c r="D12" s="164"/>
      <c r="E12" s="37" t="s">
        <v>9</v>
      </c>
      <c r="F12" s="38" t="s">
        <v>10</v>
      </c>
      <c r="G12" s="38" t="s">
        <v>11</v>
      </c>
      <c r="H12" s="38" t="s">
        <v>82</v>
      </c>
      <c r="I12" s="38" t="s">
        <v>13</v>
      </c>
      <c r="J12" s="38" t="s">
        <v>14</v>
      </c>
      <c r="K12" s="39" t="s">
        <v>15</v>
      </c>
      <c r="L12" s="39" t="s">
        <v>16</v>
      </c>
      <c r="M12" s="39" t="s">
        <v>17</v>
      </c>
      <c r="N12" s="39" t="s">
        <v>18</v>
      </c>
    </row>
    <row r="13" spans="1:16" s="42" customFormat="1" ht="21" customHeight="1" x14ac:dyDescent="0.3">
      <c r="A13" s="81"/>
      <c r="B13" s="128" t="s">
        <v>83</v>
      </c>
      <c r="C13" s="130" t="s">
        <v>94</v>
      </c>
      <c r="D13" s="131"/>
      <c r="E13" s="134" t="s">
        <v>21</v>
      </c>
      <c r="F13" s="136" t="s">
        <v>100</v>
      </c>
      <c r="G13" s="47" t="s">
        <v>101</v>
      </c>
      <c r="H13" s="47">
        <v>1</v>
      </c>
      <c r="I13" s="134" t="s">
        <v>85</v>
      </c>
      <c r="J13" s="265"/>
      <c r="K13" s="122" t="s">
        <v>24</v>
      </c>
      <c r="L13" s="122"/>
      <c r="M13" s="122">
        <f>J13*L13</f>
        <v>0</v>
      </c>
      <c r="N13" s="124"/>
    </row>
    <row r="14" spans="1:16" s="42" customFormat="1" ht="15.75" customHeight="1" thickBot="1" x14ac:dyDescent="0.35">
      <c r="A14" s="81"/>
      <c r="B14" s="129"/>
      <c r="C14" s="132"/>
      <c r="D14" s="133"/>
      <c r="E14" s="135"/>
      <c r="F14" s="137"/>
      <c r="G14" s="46" t="s">
        <v>102</v>
      </c>
      <c r="H14" s="48">
        <v>0</v>
      </c>
      <c r="I14" s="135"/>
      <c r="J14" s="266"/>
      <c r="K14" s="123"/>
      <c r="L14" s="123"/>
      <c r="M14" s="123"/>
      <c r="N14" s="125"/>
    </row>
    <row r="15" spans="1:16" s="42" customFormat="1" ht="21" customHeight="1" x14ac:dyDescent="0.3">
      <c r="A15" s="81"/>
      <c r="B15" s="128" t="s">
        <v>28</v>
      </c>
      <c r="C15" s="130" t="s">
        <v>109</v>
      </c>
      <c r="D15" s="131"/>
      <c r="E15" s="134" t="s">
        <v>46</v>
      </c>
      <c r="F15" s="136" t="s">
        <v>47</v>
      </c>
      <c r="G15" s="47" t="s">
        <v>48</v>
      </c>
      <c r="H15" s="47">
        <v>1</v>
      </c>
      <c r="I15" s="134" t="s">
        <v>85</v>
      </c>
      <c r="J15" s="265"/>
      <c r="K15" s="122" t="s">
        <v>24</v>
      </c>
      <c r="L15" s="122"/>
      <c r="M15" s="122">
        <f>J15*L15</f>
        <v>0</v>
      </c>
      <c r="N15" s="124"/>
    </row>
    <row r="16" spans="1:16" s="42" customFormat="1" ht="15.75" customHeight="1" thickBot="1" x14ac:dyDescent="0.35">
      <c r="A16" s="81"/>
      <c r="B16" s="129"/>
      <c r="C16" s="132"/>
      <c r="D16" s="133"/>
      <c r="E16" s="135"/>
      <c r="F16" s="137"/>
      <c r="G16" s="46" t="s">
        <v>50</v>
      </c>
      <c r="H16" s="48">
        <v>0</v>
      </c>
      <c r="I16" s="135"/>
      <c r="J16" s="266"/>
      <c r="K16" s="123"/>
      <c r="L16" s="123"/>
      <c r="M16" s="123"/>
      <c r="N16" s="125"/>
    </row>
    <row r="17" spans="1:14" s="42" customFormat="1" ht="21" customHeight="1" x14ac:dyDescent="0.3">
      <c r="A17" s="81"/>
      <c r="B17" s="128" t="s">
        <v>36</v>
      </c>
      <c r="C17" s="130" t="s">
        <v>105</v>
      </c>
      <c r="D17" s="131"/>
      <c r="E17" s="134" t="s">
        <v>46</v>
      </c>
      <c r="F17" s="136" t="s">
        <v>47</v>
      </c>
      <c r="G17" s="47" t="s">
        <v>48</v>
      </c>
      <c r="H17" s="47">
        <v>1</v>
      </c>
      <c r="I17" s="134" t="s">
        <v>85</v>
      </c>
      <c r="J17" s="265"/>
      <c r="K17" s="122" t="s">
        <v>24</v>
      </c>
      <c r="L17" s="122"/>
      <c r="M17" s="122">
        <f>J17*L17</f>
        <v>0</v>
      </c>
      <c r="N17" s="124"/>
    </row>
    <row r="18" spans="1:14" s="42" customFormat="1" ht="15.75" customHeight="1" thickBot="1" x14ac:dyDescent="0.35">
      <c r="A18" s="81"/>
      <c r="B18" s="129"/>
      <c r="C18" s="132"/>
      <c r="D18" s="133"/>
      <c r="E18" s="135"/>
      <c r="F18" s="137"/>
      <c r="G18" s="46" t="s">
        <v>50</v>
      </c>
      <c r="H18" s="48">
        <v>0</v>
      </c>
      <c r="I18" s="135"/>
      <c r="J18" s="266"/>
      <c r="K18" s="123"/>
      <c r="L18" s="123"/>
      <c r="M18" s="123"/>
      <c r="N18" s="125"/>
    </row>
    <row r="19" spans="1:14" s="42" customFormat="1" x14ac:dyDescent="0.3">
      <c r="A19" s="81"/>
      <c r="B19" s="128" t="s">
        <v>38</v>
      </c>
      <c r="C19" s="130" t="s">
        <v>29</v>
      </c>
      <c r="D19" s="131"/>
      <c r="E19" s="134" t="s">
        <v>21</v>
      </c>
      <c r="F19" s="136" t="s">
        <v>30</v>
      </c>
      <c r="G19" s="41" t="s">
        <v>31</v>
      </c>
      <c r="H19" s="47">
        <v>1</v>
      </c>
      <c r="I19" s="134" t="s">
        <v>32</v>
      </c>
      <c r="J19" s="265"/>
      <c r="K19" s="122" t="s">
        <v>24</v>
      </c>
      <c r="L19" s="122"/>
      <c r="M19" s="122">
        <f>J19*L19</f>
        <v>0</v>
      </c>
      <c r="N19" s="124"/>
    </row>
    <row r="20" spans="1:14" s="42" customFormat="1" x14ac:dyDescent="0.3">
      <c r="A20" s="81"/>
      <c r="B20" s="167"/>
      <c r="C20" s="168"/>
      <c r="D20" s="169"/>
      <c r="E20" s="170"/>
      <c r="F20" s="171"/>
      <c r="G20" s="43" t="s">
        <v>33</v>
      </c>
      <c r="H20" s="44">
        <v>0.7</v>
      </c>
      <c r="I20" s="170"/>
      <c r="J20" s="267"/>
      <c r="K20" s="173"/>
      <c r="L20" s="173"/>
      <c r="M20" s="173"/>
      <c r="N20" s="174"/>
    </row>
    <row r="21" spans="1:14" s="42" customFormat="1" x14ac:dyDescent="0.3">
      <c r="A21" s="81"/>
      <c r="B21" s="167"/>
      <c r="C21" s="168"/>
      <c r="D21" s="169"/>
      <c r="E21" s="170"/>
      <c r="F21" s="171"/>
      <c r="G21" s="44" t="s">
        <v>34</v>
      </c>
      <c r="H21" s="44">
        <v>0.5</v>
      </c>
      <c r="I21" s="170"/>
      <c r="J21" s="267"/>
      <c r="K21" s="173"/>
      <c r="L21" s="173"/>
      <c r="M21" s="173"/>
      <c r="N21" s="174"/>
    </row>
    <row r="22" spans="1:14" s="42" customFormat="1" ht="12.6" thickBot="1" x14ac:dyDescent="0.35">
      <c r="A22" s="81"/>
      <c r="B22" s="129"/>
      <c r="C22" s="132"/>
      <c r="D22" s="133"/>
      <c r="E22" s="135"/>
      <c r="F22" s="137"/>
      <c r="G22" s="46" t="s">
        <v>35</v>
      </c>
      <c r="H22" s="46">
        <v>0</v>
      </c>
      <c r="I22" s="135"/>
      <c r="J22" s="266"/>
      <c r="K22" s="123"/>
      <c r="L22" s="123"/>
      <c r="M22" s="123"/>
      <c r="N22" s="125"/>
    </row>
    <row r="23" spans="1:14" s="42" customFormat="1" ht="20.399999999999999" x14ac:dyDescent="0.3">
      <c r="A23" s="82"/>
      <c r="B23" s="175" t="s">
        <v>40</v>
      </c>
      <c r="C23" s="130" t="s">
        <v>96</v>
      </c>
      <c r="D23" s="131"/>
      <c r="E23" s="134" t="s">
        <v>53</v>
      </c>
      <c r="F23" s="84" t="s">
        <v>99</v>
      </c>
      <c r="G23" s="47" t="s">
        <v>54</v>
      </c>
      <c r="H23" s="47">
        <v>1</v>
      </c>
      <c r="I23" s="136" t="s">
        <v>85</v>
      </c>
      <c r="J23" s="136"/>
      <c r="K23" s="122" t="s">
        <v>24</v>
      </c>
      <c r="L23" s="122"/>
      <c r="M23" s="122">
        <f>J23*L23</f>
        <v>0</v>
      </c>
      <c r="N23" s="184"/>
    </row>
    <row r="24" spans="1:14" s="42" customFormat="1" ht="20.399999999999999" x14ac:dyDescent="0.3">
      <c r="A24" s="83"/>
      <c r="B24" s="176"/>
      <c r="C24" s="168"/>
      <c r="D24" s="169"/>
      <c r="E24" s="170"/>
      <c r="F24" s="85" t="s">
        <v>97</v>
      </c>
      <c r="G24" s="52" t="s">
        <v>55</v>
      </c>
      <c r="H24" s="52">
        <v>0.8</v>
      </c>
      <c r="I24" s="171"/>
      <c r="J24" s="171"/>
      <c r="K24" s="173"/>
      <c r="L24" s="173"/>
      <c r="M24" s="173"/>
      <c r="N24" s="185"/>
    </row>
    <row r="25" spans="1:14" s="42" customFormat="1" ht="21" thickBot="1" x14ac:dyDescent="0.35">
      <c r="A25" s="83"/>
      <c r="B25" s="177"/>
      <c r="C25" s="132"/>
      <c r="D25" s="133"/>
      <c r="E25" s="135"/>
      <c r="F25" s="86" t="s">
        <v>98</v>
      </c>
      <c r="G25" s="48" t="s">
        <v>56</v>
      </c>
      <c r="H25" s="48">
        <v>0.5</v>
      </c>
      <c r="I25" s="137"/>
      <c r="J25" s="137"/>
      <c r="K25" s="123"/>
      <c r="L25" s="123"/>
      <c r="M25" s="123"/>
      <c r="N25" s="186"/>
    </row>
    <row r="26" spans="1:14" s="42" customFormat="1" ht="21" customHeight="1" x14ac:dyDescent="0.3">
      <c r="A26" s="81"/>
      <c r="B26" s="128" t="s">
        <v>45</v>
      </c>
      <c r="C26" s="130" t="s">
        <v>110</v>
      </c>
      <c r="D26" s="131"/>
      <c r="E26" s="134" t="s">
        <v>46</v>
      </c>
      <c r="F26" s="136" t="s">
        <v>47</v>
      </c>
      <c r="G26" s="47" t="s">
        <v>48</v>
      </c>
      <c r="H26" s="47">
        <v>1</v>
      </c>
      <c r="I26" s="134" t="s">
        <v>88</v>
      </c>
      <c r="J26" s="265"/>
      <c r="K26" s="122" t="s">
        <v>24</v>
      </c>
      <c r="L26" s="122"/>
      <c r="M26" s="122">
        <f>J26*L26</f>
        <v>0</v>
      </c>
      <c r="N26" s="124"/>
    </row>
    <row r="27" spans="1:14" s="42" customFormat="1" ht="15.75" customHeight="1" thickBot="1" x14ac:dyDescent="0.35">
      <c r="A27" s="81"/>
      <c r="B27" s="129"/>
      <c r="C27" s="132"/>
      <c r="D27" s="133"/>
      <c r="E27" s="135"/>
      <c r="F27" s="137"/>
      <c r="G27" s="46" t="s">
        <v>50</v>
      </c>
      <c r="H27" s="48">
        <v>0</v>
      </c>
      <c r="I27" s="135"/>
      <c r="J27" s="266"/>
      <c r="K27" s="123"/>
      <c r="L27" s="123"/>
      <c r="M27" s="123"/>
      <c r="N27" s="125"/>
    </row>
    <row r="28" spans="1:14" s="42" customFormat="1" ht="21" customHeight="1" x14ac:dyDescent="0.3">
      <c r="A28" s="81"/>
      <c r="B28" s="128" t="s">
        <v>51</v>
      </c>
      <c r="C28" s="130" t="s">
        <v>90</v>
      </c>
      <c r="D28" s="131"/>
      <c r="E28" s="134" t="s">
        <v>46</v>
      </c>
      <c r="F28" s="136" t="s">
        <v>47</v>
      </c>
      <c r="G28" s="47" t="s">
        <v>48</v>
      </c>
      <c r="H28" s="47">
        <v>1</v>
      </c>
      <c r="I28" s="134" t="s">
        <v>85</v>
      </c>
      <c r="J28" s="265"/>
      <c r="K28" s="122" t="s">
        <v>24</v>
      </c>
      <c r="L28" s="122"/>
      <c r="M28" s="122">
        <f>J28*L28</f>
        <v>0</v>
      </c>
      <c r="N28" s="124"/>
    </row>
    <row r="29" spans="1:14" s="42" customFormat="1" ht="15.75" customHeight="1" thickBot="1" x14ac:dyDescent="0.35">
      <c r="A29" s="81"/>
      <c r="B29" s="129"/>
      <c r="C29" s="132"/>
      <c r="D29" s="133"/>
      <c r="E29" s="135"/>
      <c r="F29" s="137"/>
      <c r="G29" s="46" t="s">
        <v>50</v>
      </c>
      <c r="H29" s="48">
        <v>0</v>
      </c>
      <c r="I29" s="135"/>
      <c r="J29" s="266"/>
      <c r="K29" s="123"/>
      <c r="L29" s="123"/>
      <c r="M29" s="123"/>
      <c r="N29" s="125"/>
    </row>
    <row r="30" spans="1:14" s="42" customFormat="1" ht="21" customHeight="1" x14ac:dyDescent="0.3">
      <c r="A30" s="81"/>
      <c r="B30" s="128" t="s">
        <v>93</v>
      </c>
      <c r="C30" s="130" t="s">
        <v>91</v>
      </c>
      <c r="D30" s="131"/>
      <c r="E30" s="134" t="s">
        <v>46</v>
      </c>
      <c r="F30" s="136" t="s">
        <v>47</v>
      </c>
      <c r="G30" s="47" t="s">
        <v>48</v>
      </c>
      <c r="H30" s="47">
        <v>1</v>
      </c>
      <c r="I30" s="134" t="s">
        <v>85</v>
      </c>
      <c r="J30" s="265"/>
      <c r="K30" s="122" t="s">
        <v>24</v>
      </c>
      <c r="L30" s="122"/>
      <c r="M30" s="122">
        <f>J30*L30</f>
        <v>0</v>
      </c>
      <c r="N30" s="124"/>
    </row>
    <row r="31" spans="1:14" s="42" customFormat="1" ht="15.75" customHeight="1" thickBot="1" x14ac:dyDescent="0.35">
      <c r="A31" s="81"/>
      <c r="B31" s="129"/>
      <c r="C31" s="132"/>
      <c r="D31" s="133"/>
      <c r="E31" s="135"/>
      <c r="F31" s="137"/>
      <c r="G31" s="46" t="s">
        <v>50</v>
      </c>
      <c r="H31" s="48">
        <v>0</v>
      </c>
      <c r="I31" s="135"/>
      <c r="J31" s="266"/>
      <c r="K31" s="123"/>
      <c r="L31" s="123"/>
      <c r="M31" s="123"/>
      <c r="N31" s="125"/>
    </row>
    <row r="32" spans="1:14" ht="12.6" thickBot="1" x14ac:dyDescent="0.25">
      <c r="A32" s="11"/>
      <c r="B32" s="180" t="s">
        <v>67</v>
      </c>
      <c r="C32" s="181"/>
      <c r="D32" s="181"/>
      <c r="E32" s="181"/>
      <c r="F32" s="181"/>
      <c r="G32" s="181"/>
      <c r="H32" s="181"/>
      <c r="I32" s="182"/>
      <c r="J32" s="54">
        <f>SUM(J13:J31)</f>
        <v>0</v>
      </c>
      <c r="K32" s="58"/>
      <c r="L32" s="58"/>
      <c r="M32" s="56">
        <f>SUM(M13:M31)</f>
        <v>0</v>
      </c>
      <c r="N32" s="58"/>
    </row>
    <row r="33" spans="1:14" x14ac:dyDescent="0.2">
      <c r="A33" s="11"/>
      <c r="B33" s="61"/>
      <c r="C33" s="62"/>
      <c r="D33" s="63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1:14" x14ac:dyDescent="0.2">
      <c r="A34" s="11"/>
      <c r="B34" s="64"/>
      <c r="C34" s="65"/>
      <c r="D34" s="65"/>
      <c r="E34" s="62"/>
      <c r="F34" s="62"/>
      <c r="G34" s="62"/>
      <c r="H34" s="62"/>
      <c r="I34" s="62"/>
      <c r="J34" s="62"/>
      <c r="K34" s="62"/>
      <c r="L34" s="62"/>
      <c r="M34" s="62"/>
      <c r="N34" s="62"/>
    </row>
    <row r="35" spans="1:14" s="67" customFormat="1" ht="10.199999999999999" x14ac:dyDescent="0.2">
      <c r="A35" s="66"/>
      <c r="B35" s="57"/>
      <c r="C35" s="19"/>
      <c r="D35" s="19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s="67" customFormat="1" ht="10.199999999999999" x14ac:dyDescent="0.2">
      <c r="A36" s="66"/>
      <c r="B36" s="57"/>
      <c r="C36" s="19"/>
      <c r="D36" s="68" t="s">
        <v>68</v>
      </c>
      <c r="E36" s="69" t="s">
        <v>69</v>
      </c>
      <c r="F36" s="69" t="s">
        <v>70</v>
      </c>
      <c r="G36" s="17"/>
      <c r="H36" s="17"/>
      <c r="I36" s="17"/>
      <c r="J36" s="18"/>
      <c r="K36" s="18"/>
      <c r="L36" s="18"/>
      <c r="M36" s="18"/>
      <c r="N36" s="18"/>
    </row>
    <row r="37" spans="1:14" s="67" customFormat="1" ht="10.199999999999999" x14ac:dyDescent="0.2">
      <c r="A37" s="66"/>
      <c r="B37" s="57"/>
      <c r="C37" s="19"/>
      <c r="D37" s="70" t="s">
        <v>71</v>
      </c>
      <c r="E37" s="55">
        <v>1</v>
      </c>
      <c r="F37" s="71">
        <f>M32*E37</f>
        <v>0</v>
      </c>
      <c r="G37" s="71"/>
      <c r="H37" s="71"/>
      <c r="I37" s="71"/>
      <c r="J37" s="18"/>
      <c r="K37" s="18"/>
      <c r="L37" s="18"/>
      <c r="M37" s="18"/>
      <c r="N37" s="18"/>
    </row>
    <row r="38" spans="1:14" s="67" customFormat="1" ht="10.199999999999999" x14ac:dyDescent="0.2">
      <c r="A38" s="66"/>
      <c r="B38" s="57"/>
      <c r="C38" s="19"/>
      <c r="D38" s="73" t="s">
        <v>73</v>
      </c>
      <c r="E38" s="74">
        <f>SUM(E37:E37)</f>
        <v>1</v>
      </c>
      <c r="F38" s="75">
        <f>SUM(F37:F37)</f>
        <v>0</v>
      </c>
      <c r="G38" s="76"/>
      <c r="H38" s="76"/>
      <c r="I38" s="76"/>
      <c r="J38" s="18"/>
      <c r="K38" s="18"/>
      <c r="L38" s="18"/>
      <c r="M38" s="18"/>
      <c r="N38" s="18"/>
    </row>
    <row r="39" spans="1:14" s="67" customFormat="1" ht="10.199999999999999" x14ac:dyDescent="0.2">
      <c r="A39" s="66"/>
      <c r="B39" s="57"/>
      <c r="C39" s="19"/>
      <c r="D39" s="70"/>
      <c r="E39" s="55"/>
      <c r="F39" s="71"/>
      <c r="G39" s="76"/>
      <c r="H39" s="76"/>
      <c r="I39" s="76"/>
      <c r="J39" s="18"/>
      <c r="K39" s="18"/>
      <c r="L39" s="18"/>
      <c r="M39" s="18"/>
      <c r="N39" s="18"/>
    </row>
    <row r="40" spans="1:14" s="67" customFormat="1" ht="10.199999999999999" x14ac:dyDescent="0.2">
      <c r="A40" s="66"/>
      <c r="B40" s="57"/>
      <c r="C40" s="19"/>
      <c r="D40" s="70"/>
      <c r="E40" s="55"/>
      <c r="F40" s="71"/>
      <c r="G40" s="76"/>
      <c r="H40" s="76"/>
      <c r="I40" s="76"/>
      <c r="J40" s="18"/>
      <c r="K40" s="18"/>
      <c r="L40" s="18"/>
      <c r="M40" s="18"/>
      <c r="N40" s="18"/>
    </row>
    <row r="41" spans="1:14" s="67" customFormat="1" ht="10.199999999999999" x14ac:dyDescent="0.2">
      <c r="A41" s="66"/>
      <c r="B41" s="57"/>
      <c r="C41" s="19"/>
      <c r="D41" s="70"/>
      <c r="E41" s="55"/>
      <c r="F41" s="71"/>
      <c r="G41" s="76"/>
      <c r="H41" s="76"/>
      <c r="I41" s="76"/>
      <c r="J41" s="18"/>
      <c r="K41" s="18"/>
      <c r="L41" s="18"/>
      <c r="M41" s="18"/>
      <c r="N41" s="18"/>
    </row>
    <row r="42" spans="1:14" s="67" customFormat="1" ht="10.199999999999999" x14ac:dyDescent="0.2">
      <c r="A42" s="66"/>
      <c r="B42" s="57"/>
      <c r="C42" s="19"/>
      <c r="D42" s="70"/>
      <c r="E42" s="55"/>
      <c r="F42" s="71"/>
      <c r="G42" s="76"/>
      <c r="H42" s="76"/>
      <c r="I42" s="76"/>
      <c r="J42" s="18"/>
      <c r="K42" s="18"/>
      <c r="L42" s="18"/>
      <c r="M42" s="18"/>
      <c r="N42" s="18"/>
    </row>
    <row r="43" spans="1:14" s="67" customFormat="1" ht="10.199999999999999" x14ac:dyDescent="0.2">
      <c r="A43" s="66"/>
      <c r="B43" s="57"/>
      <c r="C43" s="19"/>
      <c r="D43" s="70"/>
      <c r="E43" s="55"/>
      <c r="F43" s="71"/>
      <c r="G43" s="71"/>
      <c r="H43" s="71"/>
      <c r="I43" s="71"/>
      <c r="J43" s="18"/>
      <c r="K43" s="18"/>
      <c r="L43" s="18"/>
      <c r="M43" s="18"/>
      <c r="N43" s="18"/>
    </row>
    <row r="44" spans="1:14" s="67" customFormat="1" ht="10.199999999999999" x14ac:dyDescent="0.2">
      <c r="A44" s="66"/>
      <c r="B44" s="57"/>
      <c r="C44" s="19"/>
      <c r="D44" s="70"/>
      <c r="E44" s="55"/>
      <c r="F44" s="71"/>
      <c r="G44" s="71"/>
      <c r="H44" s="71"/>
      <c r="I44" s="71"/>
      <c r="J44" s="18"/>
      <c r="K44" s="18"/>
      <c r="L44" s="18"/>
      <c r="M44" s="18"/>
      <c r="N44" s="18"/>
    </row>
    <row r="45" spans="1:14" s="67" customFormat="1" ht="10.199999999999999" x14ac:dyDescent="0.2">
      <c r="A45" s="66"/>
      <c r="B45" s="57" t="s">
        <v>74</v>
      </c>
      <c r="C45" s="19"/>
      <c r="D45" s="70"/>
      <c r="E45" s="77" t="s">
        <v>75</v>
      </c>
      <c r="F45" s="71"/>
      <c r="G45" s="71"/>
      <c r="H45" s="71"/>
      <c r="I45" s="71"/>
      <c r="J45" s="18"/>
      <c r="K45" s="18"/>
      <c r="L45" s="18"/>
      <c r="M45" s="18"/>
      <c r="N45" s="18"/>
    </row>
    <row r="46" spans="1:14" s="67" customFormat="1" ht="10.199999999999999" x14ac:dyDescent="0.2">
      <c r="A46" s="66"/>
      <c r="B46" s="57" t="s">
        <v>76</v>
      </c>
      <c r="C46" s="19"/>
      <c r="D46" s="70"/>
      <c r="E46" s="77" t="s">
        <v>76</v>
      </c>
      <c r="F46" s="183"/>
      <c r="G46" s="183"/>
      <c r="H46" s="183"/>
      <c r="I46" s="183"/>
      <c r="J46" s="183"/>
      <c r="K46" s="183"/>
      <c r="L46" s="183"/>
      <c r="M46" s="183"/>
      <c r="N46" s="183"/>
    </row>
    <row r="47" spans="1:14" s="67" customFormat="1" ht="10.199999999999999" x14ac:dyDescent="0.2">
      <c r="A47" s="66"/>
      <c r="B47" s="57"/>
      <c r="C47" s="19"/>
      <c r="D47" s="19"/>
      <c r="E47" s="18"/>
      <c r="F47" s="18"/>
      <c r="G47" s="18"/>
      <c r="H47" s="18"/>
      <c r="I47" s="18"/>
      <c r="J47" s="18"/>
      <c r="K47" s="18"/>
      <c r="L47" s="18"/>
      <c r="M47" s="19"/>
      <c r="N47" s="18"/>
    </row>
    <row r="48" spans="1:14" x14ac:dyDescent="0.2">
      <c r="A48" s="11"/>
      <c r="B48" s="78" t="s">
        <v>77</v>
      </c>
      <c r="C48" s="65"/>
      <c r="D48" s="65"/>
      <c r="E48" s="62"/>
      <c r="F48" s="62"/>
      <c r="G48" s="62"/>
      <c r="H48" s="62"/>
      <c r="I48" s="62"/>
      <c r="J48" s="62"/>
      <c r="K48" s="62"/>
      <c r="L48" s="62"/>
      <c r="M48" s="65"/>
      <c r="N48" s="62"/>
    </row>
    <row r="49" spans="2:14" s="3" customFormat="1" ht="12.6" thickBot="1" x14ac:dyDescent="0.25">
      <c r="B49" s="7"/>
      <c r="C49" s="8"/>
      <c r="D49" s="8"/>
      <c r="E49" s="8"/>
      <c r="F49" s="9"/>
      <c r="G49" s="8"/>
      <c r="H49" s="8"/>
      <c r="I49" s="8"/>
      <c r="J49" s="8"/>
      <c r="K49" s="9"/>
      <c r="L49" s="9"/>
      <c r="M49" s="8"/>
      <c r="N49" s="8"/>
    </row>
    <row r="50" spans="2:14" s="79" customFormat="1" ht="33" customHeight="1" thickBot="1" x14ac:dyDescent="0.35">
      <c r="B50" s="178" t="s">
        <v>78</v>
      </c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</row>
    <row r="51" spans="2:14" x14ac:dyDescent="0.2">
      <c r="B51" s="3"/>
      <c r="C51" s="3"/>
      <c r="D51" s="3"/>
      <c r="E51" s="3"/>
      <c r="F51" s="80"/>
      <c r="G51" s="3"/>
      <c r="H51" s="3"/>
      <c r="I51" s="3"/>
      <c r="J51" s="3"/>
      <c r="K51" s="80"/>
      <c r="L51" s="80"/>
      <c r="M51" s="3"/>
      <c r="N51" s="3"/>
    </row>
  </sheetData>
  <mergeCells count="90">
    <mergeCell ref="B32:I32"/>
    <mergeCell ref="F46:N46"/>
    <mergeCell ref="J28:J29"/>
    <mergeCell ref="K28:K29"/>
    <mergeCell ref="B50:N50"/>
    <mergeCell ref="L28:L29"/>
    <mergeCell ref="M28:M29"/>
    <mergeCell ref="N28:N29"/>
    <mergeCell ref="B30:B31"/>
    <mergeCell ref="C30:D31"/>
    <mergeCell ref="E30:E31"/>
    <mergeCell ref="F30:F31"/>
    <mergeCell ref="I30:I31"/>
    <mergeCell ref="J30:J31"/>
    <mergeCell ref="K30:K31"/>
    <mergeCell ref="L30:L31"/>
    <mergeCell ref="M30:M31"/>
    <mergeCell ref="N30:N31"/>
    <mergeCell ref="B28:B29"/>
    <mergeCell ref="C28:D29"/>
    <mergeCell ref="E28:E29"/>
    <mergeCell ref="F28:F29"/>
    <mergeCell ref="I28:I29"/>
    <mergeCell ref="L23:L25"/>
    <mergeCell ref="M23:M25"/>
    <mergeCell ref="N23:N25"/>
    <mergeCell ref="B26:B27"/>
    <mergeCell ref="C26:D27"/>
    <mergeCell ref="E26:E27"/>
    <mergeCell ref="F26:F27"/>
    <mergeCell ref="I26:I27"/>
    <mergeCell ref="J26:J27"/>
    <mergeCell ref="K26:K27"/>
    <mergeCell ref="L26:L27"/>
    <mergeCell ref="M26:M27"/>
    <mergeCell ref="N26:N27"/>
    <mergeCell ref="B23:B25"/>
    <mergeCell ref="C23:D25"/>
    <mergeCell ref="E23:E25"/>
    <mergeCell ref="I23:I25"/>
    <mergeCell ref="J23:J25"/>
    <mergeCell ref="J19:J22"/>
    <mergeCell ref="K19:K22"/>
    <mergeCell ref="K23:K25"/>
    <mergeCell ref="L19:L22"/>
    <mergeCell ref="M19:M22"/>
    <mergeCell ref="N19:N22"/>
    <mergeCell ref="B19:B22"/>
    <mergeCell ref="C19:D22"/>
    <mergeCell ref="E19:E22"/>
    <mergeCell ref="F19:F22"/>
    <mergeCell ref="I19:I22"/>
    <mergeCell ref="J17:J18"/>
    <mergeCell ref="K17:K18"/>
    <mergeCell ref="L17:L18"/>
    <mergeCell ref="M17:M18"/>
    <mergeCell ref="N17:N18"/>
    <mergeCell ref="B17:B18"/>
    <mergeCell ref="C17:D18"/>
    <mergeCell ref="E17:E18"/>
    <mergeCell ref="F17:F18"/>
    <mergeCell ref="I17:I18"/>
    <mergeCell ref="K13:K14"/>
    <mergeCell ref="L13:L14"/>
    <mergeCell ref="M13:M14"/>
    <mergeCell ref="N13:N14"/>
    <mergeCell ref="B15:B16"/>
    <mergeCell ref="C15:D16"/>
    <mergeCell ref="E15:E16"/>
    <mergeCell ref="F15:F16"/>
    <mergeCell ref="I15:I16"/>
    <mergeCell ref="J15:J16"/>
    <mergeCell ref="K15:K16"/>
    <mergeCell ref="L15:L16"/>
    <mergeCell ref="M15:M16"/>
    <mergeCell ref="N15:N16"/>
    <mergeCell ref="I8:J8"/>
    <mergeCell ref="C12:D12"/>
    <mergeCell ref="B13:B14"/>
    <mergeCell ref="C13:D14"/>
    <mergeCell ref="E13:E14"/>
    <mergeCell ref="F13:F14"/>
    <mergeCell ref="I13:I14"/>
    <mergeCell ref="J13:J14"/>
    <mergeCell ref="B6:D6"/>
    <mergeCell ref="B2:C4"/>
    <mergeCell ref="D2:N2"/>
    <mergeCell ref="D3:N3"/>
    <mergeCell ref="E4:I4"/>
    <mergeCell ref="J4:N4"/>
  </mergeCells>
  <pageMargins left="0.70866141732283472" right="0.70866141732283472" top="0.74803149606299213" bottom="0.74803149606299213" header="0.31496062992125984" footer="0.31496062992125984"/>
  <pageSetup scale="4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FORMATO COMPRA</vt:lpstr>
      <vt:lpstr>INSTRUCTIVO COMPRA</vt:lpstr>
      <vt:lpstr>TS</vt:lpstr>
      <vt:lpstr>FORMATO ALQUILER </vt:lpstr>
      <vt:lpstr>CABEZAL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Olarte Mira, Diego Alberto</cp:lastModifiedBy>
  <cp:lastPrinted>2016-08-02T16:33:42Z</cp:lastPrinted>
  <dcterms:created xsi:type="dcterms:W3CDTF">2016-05-13T12:20:36Z</dcterms:created>
  <dcterms:modified xsi:type="dcterms:W3CDTF">2019-09-05T23:31:25Z</dcterms:modified>
</cp:coreProperties>
</file>