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ola\Documents\PaolaSangucho_9899_4G_MDSW\"/>
    </mc:Choice>
  </mc:AlternateContent>
  <xr:revisionPtr revIDLastSave="0" documentId="13_ncr:1_{5C29CDB7-E5D5-41D2-8BC3-F2BC8CCB57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IBrklR60GRdvqwNweYnOpGixk4Q=="/>
    </ext>
  </extLst>
</workbook>
</file>

<file path=xl/calcChain.xml><?xml version="1.0" encoding="utf-8"?>
<calcChain xmlns="http://schemas.openxmlformats.org/spreadsheetml/2006/main">
  <c r="I8" i="3" l="1"/>
  <c r="I5" i="3"/>
  <c r="I4" i="3"/>
  <c r="I6" i="3"/>
  <c r="I7" i="3"/>
  <c r="C18" i="3"/>
  <c r="D18" i="3" s="1"/>
  <c r="C19" i="3"/>
  <c r="D19" i="3" s="1"/>
  <c r="E18" i="3" s="1"/>
  <c r="E19" i="3" l="1"/>
  <c r="F19" i="3" s="1"/>
  <c r="G19" i="3" s="1"/>
  <c r="H19" i="3" s="1"/>
  <c r="F18" i="3" l="1"/>
  <c r="G18" i="3" s="1"/>
  <c r="H18" i="3" s="1"/>
</calcChain>
</file>

<file path=xl/sharedStrings.xml><?xml version="1.0" encoding="utf-8"?>
<sst xmlns="http://schemas.openxmlformats.org/spreadsheetml/2006/main" count="219" uniqueCount="88">
  <si>
    <t>ID</t>
  </si>
  <si>
    <t>Tema</t>
  </si>
  <si>
    <t>necesito</t>
  </si>
  <si>
    <t>asi podre...</t>
  </si>
  <si>
    <t>notas</t>
  </si>
  <si>
    <t>prioridad</t>
  </si>
  <si>
    <t>estatus</t>
  </si>
  <si>
    <t>REQ001</t>
  </si>
  <si>
    <t>Necesito</t>
  </si>
  <si>
    <t>así podre...</t>
  </si>
  <si>
    <t>Prioridad</t>
  </si>
  <si>
    <t>Status</t>
  </si>
  <si>
    <t>Tareas</t>
  </si>
  <si>
    <t>Asignado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</si>
  <si>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</si>
  <si>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</si>
  <si>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</si>
  <si>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</si>
  <si>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</si>
  <si>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</si>
  <si>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</si>
  <si>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</si>
  <si>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</si>
  <si>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Como un…</t>
  </si>
  <si>
    <t>Usuario</t>
  </si>
  <si>
    <t>Alta</t>
  </si>
  <si>
    <t>Auntenticacion</t>
  </si>
  <si>
    <t>Accerder al sistemas</t>
  </si>
  <si>
    <t>Autenticar el usuario</t>
  </si>
  <si>
    <t>S/N</t>
  </si>
  <si>
    <t>Autenticar</t>
  </si>
  <si>
    <t>Acceder al sistema</t>
  </si>
  <si>
    <t>N/S</t>
  </si>
  <si>
    <t>Crear  un formulario para el ingreso de contraseña y usuario</t>
  </si>
  <si>
    <t>Validar los datos</t>
  </si>
  <si>
    <t>C.Santiago</t>
  </si>
  <si>
    <t>REQ001-1</t>
  </si>
  <si>
    <t>REQ001-2</t>
  </si>
  <si>
    <t>REQ002</t>
  </si>
  <si>
    <t>Registrar</t>
  </si>
  <si>
    <t>Registrar cliente</t>
  </si>
  <si>
    <t>Proceso</t>
  </si>
  <si>
    <t>REQ003</t>
  </si>
  <si>
    <t>Accerder</t>
  </si>
  <si>
    <t>Acceder a la lisa de clientes</t>
  </si>
  <si>
    <t>Guardar los datos del cliente</t>
  </si>
  <si>
    <t>REQ004</t>
  </si>
  <si>
    <t>REQ005</t>
  </si>
  <si>
    <t>REQ006</t>
  </si>
  <si>
    <t>Actualizar</t>
  </si>
  <si>
    <t>Buscar</t>
  </si>
  <si>
    <t>Actualizar los datos del cliente</t>
  </si>
  <si>
    <t>Buscar los datos del cliente</t>
  </si>
  <si>
    <t>Encontrar la informacion del cliente</t>
  </si>
  <si>
    <t>Eliminar</t>
  </si>
  <si>
    <t>Eliminar datos del cliente</t>
  </si>
  <si>
    <t>Quitar de la lista la informacion del cliente</t>
  </si>
  <si>
    <t>REQ002-2</t>
  </si>
  <si>
    <t>REQ003-1</t>
  </si>
  <si>
    <t>REQ004-1</t>
  </si>
  <si>
    <t>REQ004-2</t>
  </si>
  <si>
    <t>REQ005-1</t>
  </si>
  <si>
    <t>REQ006-1</t>
  </si>
  <si>
    <t>Crear un formulario para el ingreso de un nuevo cliente</t>
  </si>
  <si>
    <t>Registrar datos del cliente</t>
  </si>
  <si>
    <t>Visualizar los datos del ciente</t>
  </si>
  <si>
    <t>Renovar en el formulario los datos del cliente.</t>
  </si>
  <si>
    <t>Certificar si son correctos los datos del cliente</t>
  </si>
  <si>
    <t>Registrar los datos del cliente</t>
  </si>
  <si>
    <t>Auntenticar el ususario</t>
  </si>
  <si>
    <t>Acceder a la lista de clientes</t>
  </si>
  <si>
    <t>Cambiar los datos (Nombres, Apellidos, cédula,numero télefonico, dirrecion, compras realizadas) del cliente.</t>
  </si>
  <si>
    <t>Encontrar los datos del cliente</t>
  </si>
  <si>
    <t>Hallar en la lista  la informacion del cliente</t>
  </si>
  <si>
    <t>Crear una opcion para eliminar los datos del cliente</t>
  </si>
  <si>
    <t>Guardar cambios</t>
  </si>
  <si>
    <t>Quitar de las base de datos la informacion del cliente</t>
  </si>
  <si>
    <t>Obtener la informacion  del cliente en la lista.</t>
  </si>
  <si>
    <t>Cambiar los datos  del cliente .</t>
  </si>
  <si>
    <t>Obtener la informacion  del cliente en la base de datos.</t>
  </si>
  <si>
    <t>R.Gabriel</t>
  </si>
  <si>
    <t>S.Paola</t>
  </si>
  <si>
    <t>Mostrar los datos del cliente (Nombres, Apellidos, cédula,numero télefonico, dirreción, compras realizadas)</t>
  </si>
  <si>
    <t>Terminado</t>
  </si>
  <si>
    <t>REQ002-1</t>
  </si>
  <si>
    <t>REQ005-2</t>
  </si>
  <si>
    <t>REQ006-2</t>
  </si>
  <si>
    <t>No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</si>
</sst>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rgb="FF6AA84F"/>
      </patternFill>
    </fill>
  </fills>
  <borders count="14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1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/>
    <xf numFmtId="0" fontId="1" fillId="7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0" fontId="2" fillId="5" borderId="8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0" fillId="5" borderId="3" xfId="0" applyFill="1" applyBorder="1"/>
    <xf numFmtId="0" fontId="0" fillId="4" borderId="3" xfId="0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/>
    </xf>
    <xf numFmtId="0" fontId="8" fillId="7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/>
    </xf>
    <xf numFmtId="0" fontId="7" fillId="4" borderId="0" xfId="0" applyFont="1" applyFill="1"/>
    <xf numFmtId="0" fontId="7" fillId="6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 wrapText="1"/>
    </xf>
    <xf numFmtId="0" fontId="7" fillId="4" borderId="0" xfId="0" applyFont="1" applyFill="1" applyAlignment="1">
      <alignment wrapText="1"/>
    </xf>
    <xf numFmtId="0" fontId="7" fillId="6" borderId="3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7" fillId="0" borderId="2" xfId="0" applyFont="1" applyBorder="1"/>
    <xf numFmtId="0" fontId="7" fillId="0" borderId="0" xfId="0" applyFont="1"/>
    <xf numFmtId="0" fontId="7" fillId="0" borderId="1" xfId="0" applyFont="1" applyBorder="1"/>
    <xf numFmtId="0" fontId="9" fillId="0" borderId="0" xfId="0" applyFont="1"/>
    <xf numFmtId="0" fontId="10" fillId="4" borderId="3" xfId="0" applyFont="1" applyFill="1" applyBorder="1"/>
    <xf numFmtId="0" fontId="10" fillId="5" borderId="3" xfId="0" applyFont="1" applyFill="1" applyBorder="1"/>
    <xf numFmtId="0" fontId="10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vertical="center"/>
    </xf>
    <xf numFmtId="0" fontId="12" fillId="4" borderId="0" xfId="0" applyFont="1" applyFill="1"/>
    <xf numFmtId="0" fontId="12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2" fillId="5" borderId="3" xfId="0" applyFont="1" applyFill="1" applyBorder="1"/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/>
    <xf numFmtId="0" fontId="12" fillId="5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4" fillId="9" borderId="3" xfId="0" applyFont="1" applyFill="1" applyBorder="1" applyAlignment="1">
      <alignment horizontal="right" vertical="center"/>
    </xf>
    <xf numFmtId="0" fontId="0" fillId="9" borderId="3" xfId="0" applyFill="1" applyBorder="1" applyAlignment="1">
      <alignment vertical="center"/>
    </xf>
    <xf numFmtId="0" fontId="4" fillId="10" borderId="3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vertical="center"/>
    </xf>
    <xf numFmtId="0" fontId="4" fillId="12" borderId="3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vertical="center"/>
    </xf>
    <xf numFmtId="0" fontId="13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vertical="center"/>
    </xf>
    <xf numFmtId="0" fontId="9" fillId="12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11" xfId="0" applyFont="1" applyFill="1" applyBorder="1" applyAlignment="1">
      <alignment horizontal="right" vertical="center"/>
    </xf>
    <xf numFmtId="0" fontId="13" fillId="12" borderId="11" xfId="0" applyFont="1" applyFill="1" applyBorder="1" applyAlignment="1">
      <alignment vertical="center"/>
    </xf>
    <xf numFmtId="0" fontId="13" fillId="12" borderId="12" xfId="0" applyFont="1" applyFill="1" applyBorder="1" applyAlignment="1">
      <alignment vertical="center"/>
    </xf>
    <xf numFmtId="0" fontId="13" fillId="12" borderId="13" xfId="0" applyFont="1" applyFill="1" applyBorder="1" applyAlignment="1">
      <alignment vertical="center"/>
    </xf>
    <xf numFmtId="0" fontId="4" fillId="12" borderId="3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4" fillId="12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center"/>
    </xf>
    <xf numFmtId="0" fontId="4" fillId="12" borderId="13" xfId="0" applyFont="1" applyFill="1" applyBorder="1" applyAlignment="1">
      <alignment vertical="center"/>
    </xf>
    <xf numFmtId="0" fontId="9" fillId="12" borderId="11" xfId="0" applyFont="1" applyFill="1" applyBorder="1" applyAlignment="1">
      <alignment vertical="center"/>
    </xf>
    <xf numFmtId="0" fontId="9" fillId="12" borderId="12" xfId="0" applyFont="1" applyFill="1" applyBorder="1" applyAlignment="1">
      <alignment vertical="center"/>
    </xf>
    <xf numFmtId="0" fontId="9" fillId="12" borderId="13" xfId="0" applyFont="1" applyFill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0" fontId="10" fillId="11" borderId="3" xfId="0" applyFont="1" applyFill="1" applyBorder="1"/>
    <xf numFmtId="0" fontId="10" fillId="11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</dxf>
    <dxf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colors>
    <mruColors>
      <color rgb="FFFF4FC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burdonchart!$B$18:$H$18</c:f>
              <c:numCache>
                <c:formatCode>General</c:formatCode>
                <c:ptCount val="7"/>
                <c:pt idx="0">
                  <c:v>0</c:v>
                </c:pt>
                <c:pt idx="1">
                  <c:v>13</c:v>
                </c:pt>
                <c:pt idx="2">
                  <c:v>10</c:v>
                </c:pt>
                <c:pt idx="3">
                  <c:v>10.4</c:v>
                </c:pt>
                <c:pt idx="4">
                  <c:v>9.4</c:v>
                </c:pt>
                <c:pt idx="5">
                  <c:v>8.4</c:v>
                </c:pt>
                <c:pt idx="6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9-450F-A77D-9B0358F0EDFC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burdonchart!$B$19:$H$19</c:f>
              <c:numCache>
                <c:formatCode>General</c:formatCode>
                <c:ptCount val="7"/>
                <c:pt idx="0">
                  <c:v>0</c:v>
                </c:pt>
                <c:pt idx="1">
                  <c:v>13</c:v>
                </c:pt>
                <c:pt idx="2">
                  <c:v>10.4</c:v>
                </c:pt>
                <c:pt idx="3">
                  <c:v>9.4</c:v>
                </c:pt>
                <c:pt idx="4">
                  <c:v>8.4</c:v>
                </c:pt>
                <c:pt idx="5">
                  <c:v>7.4</c:v>
                </c:pt>
                <c:pt idx="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9-450F-A77D-9B0358F0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458518"/>
        <c:axId val="1213374317"/>
      </c:lineChart>
      <c:catAx>
        <c:axId val="1576458518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213374317"/>
        <c:crosses val="autoZero"/>
        <c:auto val="1"/>
        <c:lblAlgn val="ctr"/>
        <c:lblOffset val="100"/>
        <c:noMultiLvlLbl val="1"/>
      </c:catAx>
      <c:valAx>
        <c:axId val="1213374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57645851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289197</xdr:colOff>
      <xdr:row>1</xdr:row>
      <xdr:rowOff>192299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0" headerRowCount="0" headerRowDxfId="3" dataDxfId="2" totalsRowDxfId="1">
  <tableColumns count="1">
    <tableColumn id="1" xr3:uid="{00000000-0010-0000-0000-000001000000}" name="Column1" data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zoomScale="95" zoomScaleNormal="95" workbookViewId="0">
      <selection activeCell="D13" sqref="D13"/>
    </sheetView>
  </sheetViews>
  <sheetFormatPr baseColWidth="10" defaultColWidth="12.7109375" defaultRowHeight="15" customHeight="1" x14ac:dyDescent="0.2"/>
  <cols>
    <col min="1" max="2" width="12.7109375" customWidth="1"/>
    <col min="3" max="3" width="17.7109375" customWidth="1"/>
    <col min="4" max="4" width="45.85546875" customWidth="1"/>
    <col min="5" max="5" width="60.7109375" customWidth="1"/>
    <col min="6" max="6" width="13.85546875" customWidth="1"/>
    <col min="7" max="7" width="15.7109375" customWidth="1"/>
    <col min="8" max="8" width="15.42578125" customWidth="1"/>
  </cols>
  <sheetData>
    <row r="1" spans="1:8" ht="16.149999999999999" customHeight="1" thickBot="1" x14ac:dyDescent="0.25">
      <c r="A1" s="11" t="s">
        <v>0</v>
      </c>
      <c r="B1" s="26" t="s">
        <v>1</v>
      </c>
      <c r="C1" s="31" t="s">
        <v>23</v>
      </c>
      <c r="D1" s="31" t="s">
        <v>2</v>
      </c>
      <c r="E1" s="31" t="s">
        <v>3</v>
      </c>
      <c r="F1" s="31" t="s">
        <v>4</v>
      </c>
      <c r="G1" s="31" t="s">
        <v>5</v>
      </c>
      <c r="H1" s="35" t="s">
        <v>6</v>
      </c>
    </row>
    <row r="2" spans="1:8" ht="18" customHeight="1" x14ac:dyDescent="0.2">
      <c r="A2" s="10" t="s">
        <v>7</v>
      </c>
      <c r="B2" s="34" t="s">
        <v>26</v>
      </c>
      <c r="C2" s="32" t="s">
        <v>24</v>
      </c>
      <c r="D2" s="36" t="s">
        <v>28</v>
      </c>
      <c r="E2" s="9" t="s">
        <v>27</v>
      </c>
      <c r="F2" s="37" t="s">
        <v>29</v>
      </c>
      <c r="G2" s="32" t="s">
        <v>25</v>
      </c>
      <c r="H2" s="37" t="s">
        <v>83</v>
      </c>
    </row>
    <row r="3" spans="1:8" ht="12.75" x14ac:dyDescent="0.2">
      <c r="A3" s="10" t="s">
        <v>38</v>
      </c>
      <c r="B3" s="38" t="s">
        <v>43</v>
      </c>
      <c r="C3" s="40" t="s">
        <v>24</v>
      </c>
      <c r="D3" s="38" t="s">
        <v>44</v>
      </c>
      <c r="E3" s="44" t="s">
        <v>79</v>
      </c>
      <c r="F3" s="41" t="s">
        <v>29</v>
      </c>
      <c r="G3" s="43" t="s">
        <v>25</v>
      </c>
      <c r="H3" s="37" t="s">
        <v>83</v>
      </c>
    </row>
    <row r="4" spans="1:8" ht="15" customHeight="1" x14ac:dyDescent="0.2">
      <c r="A4" s="10" t="s">
        <v>42</v>
      </c>
      <c r="B4" s="71" t="s">
        <v>50</v>
      </c>
      <c r="C4" s="72" t="s">
        <v>24</v>
      </c>
      <c r="D4" s="71" t="s">
        <v>52</v>
      </c>
      <c r="E4" s="73" t="s">
        <v>53</v>
      </c>
      <c r="F4" s="74" t="s">
        <v>29</v>
      </c>
      <c r="G4" s="72" t="s">
        <v>25</v>
      </c>
      <c r="H4" s="74" t="s">
        <v>83</v>
      </c>
    </row>
    <row r="5" spans="1:8" ht="15" customHeight="1" x14ac:dyDescent="0.2">
      <c r="A5" s="10" t="s">
        <v>46</v>
      </c>
      <c r="B5" s="39" t="s">
        <v>54</v>
      </c>
      <c r="C5" s="40" t="s">
        <v>24</v>
      </c>
      <c r="D5" s="39" t="s">
        <v>55</v>
      </c>
      <c r="E5" s="33" t="s">
        <v>56</v>
      </c>
      <c r="F5" s="42" t="s">
        <v>29</v>
      </c>
      <c r="G5" s="40" t="s">
        <v>25</v>
      </c>
      <c r="H5" s="37" t="s">
        <v>83</v>
      </c>
    </row>
    <row r="6" spans="1:8" ht="15.75" customHeight="1" x14ac:dyDescent="0.2">
      <c r="A6" s="100" t="s">
        <v>47</v>
      </c>
      <c r="B6" s="101" t="s">
        <v>39</v>
      </c>
      <c r="C6" s="102" t="s">
        <v>24</v>
      </c>
      <c r="D6" s="101" t="s">
        <v>40</v>
      </c>
      <c r="E6" s="101" t="s">
        <v>45</v>
      </c>
      <c r="F6" s="102" t="s">
        <v>29</v>
      </c>
      <c r="G6" s="102" t="s">
        <v>25</v>
      </c>
      <c r="H6" s="102" t="s">
        <v>87</v>
      </c>
    </row>
    <row r="7" spans="1:8" ht="15.75" customHeight="1" x14ac:dyDescent="0.2">
      <c r="A7" s="75" t="s">
        <v>48</v>
      </c>
      <c r="B7" s="62" t="s">
        <v>49</v>
      </c>
      <c r="C7" s="63" t="s">
        <v>24</v>
      </c>
      <c r="D7" s="62" t="s">
        <v>51</v>
      </c>
      <c r="E7" s="61" t="s">
        <v>78</v>
      </c>
      <c r="F7" s="64" t="s">
        <v>29</v>
      </c>
      <c r="G7" s="63" t="s">
        <v>25</v>
      </c>
      <c r="H7" s="64" t="s">
        <v>87</v>
      </c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spans="1:8" ht="15.75" customHeight="1" x14ac:dyDescent="0.2"/>
    <row r="210" spans="1:8" ht="15.75" customHeight="1" x14ac:dyDescent="0.2"/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>
      <c r="A219" s="1"/>
      <c r="B219" s="2"/>
      <c r="C219" s="2"/>
      <c r="E219" s="2"/>
      <c r="F219" s="3"/>
      <c r="G219" s="2"/>
      <c r="H219" s="4"/>
    </row>
    <row r="220" spans="1:8" ht="15.75" customHeight="1" x14ac:dyDescent="0.2"/>
    <row r="221" spans="1:8" ht="45.6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autoFilter ref="A1:H219" xr:uid="{00000000-0009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zoomScale="87" zoomScaleNormal="87" workbookViewId="0">
      <selection activeCell="B3" sqref="B3:I7"/>
    </sheetView>
  </sheetViews>
  <sheetFormatPr baseColWidth="10" defaultColWidth="12.7109375" defaultRowHeight="15" customHeight="1" x14ac:dyDescent="0.2"/>
  <cols>
    <col min="1" max="4" width="12.7109375" customWidth="1"/>
    <col min="5" max="5" width="46.7109375" customWidth="1"/>
    <col min="6" max="6" width="62.28515625" customWidth="1"/>
  </cols>
  <sheetData>
    <row r="1" spans="1:9" s="12" customFormat="1" ht="18" customHeight="1" x14ac:dyDescent="0.2"/>
    <row r="2" spans="1:9" s="12" customFormat="1" ht="18" customHeight="1" x14ac:dyDescent="0.2"/>
    <row r="3" spans="1:9" s="20" customFormat="1" ht="18" customHeight="1" x14ac:dyDescent="0.2">
      <c r="B3" s="27" t="s">
        <v>0</v>
      </c>
      <c r="C3" s="27" t="s">
        <v>1</v>
      </c>
      <c r="D3" s="27" t="s">
        <v>23</v>
      </c>
      <c r="E3" s="27" t="s">
        <v>8</v>
      </c>
      <c r="F3" s="27" t="s">
        <v>9</v>
      </c>
      <c r="G3" s="27" t="s">
        <v>4</v>
      </c>
      <c r="H3" s="27" t="s">
        <v>10</v>
      </c>
      <c r="I3" s="27" t="s">
        <v>11</v>
      </c>
    </row>
    <row r="4" spans="1:9" s="12" customFormat="1" ht="18" customHeight="1" x14ac:dyDescent="0.2">
      <c r="B4" s="13" t="s">
        <v>7</v>
      </c>
      <c r="C4" s="13" t="s">
        <v>30</v>
      </c>
      <c r="D4" s="18" t="s">
        <v>24</v>
      </c>
      <c r="E4" s="13" t="s">
        <v>31</v>
      </c>
      <c r="F4" s="13" t="s">
        <v>69</v>
      </c>
      <c r="G4" s="18" t="s">
        <v>32</v>
      </c>
      <c r="H4" s="18" t="s">
        <v>25</v>
      </c>
      <c r="I4" s="18" t="s">
        <v>83</v>
      </c>
    </row>
    <row r="5" spans="1:9" s="20" customFormat="1" ht="18" customHeight="1" x14ac:dyDescent="0.2">
      <c r="B5" s="19"/>
      <c r="C5" s="28" t="s">
        <v>12</v>
      </c>
      <c r="D5" s="19"/>
      <c r="E5" s="19"/>
      <c r="F5" s="19"/>
      <c r="G5" s="27" t="s">
        <v>13</v>
      </c>
      <c r="H5" s="19"/>
      <c r="I5" s="27" t="s">
        <v>14</v>
      </c>
    </row>
    <row r="6" spans="1:9" s="12" customFormat="1" ht="18" customHeight="1" x14ac:dyDescent="0.2">
      <c r="B6" s="81" t="s">
        <v>36</v>
      </c>
      <c r="C6" s="92" t="s">
        <v>33</v>
      </c>
      <c r="D6" s="93"/>
      <c r="E6" s="93"/>
      <c r="F6" s="93"/>
      <c r="G6" s="81" t="s">
        <v>35</v>
      </c>
      <c r="H6" s="81"/>
      <c r="I6" s="82">
        <v>3</v>
      </c>
    </row>
    <row r="7" spans="1:9" s="12" customFormat="1" ht="18" customHeight="1" x14ac:dyDescent="0.2">
      <c r="B7" s="81" t="s">
        <v>37</v>
      </c>
      <c r="C7" s="92" t="s">
        <v>34</v>
      </c>
      <c r="D7" s="93"/>
      <c r="E7" s="93"/>
      <c r="F7" s="93"/>
      <c r="G7" s="81" t="s">
        <v>35</v>
      </c>
      <c r="H7" s="81"/>
      <c r="I7" s="82">
        <v>2</v>
      </c>
    </row>
    <row r="8" spans="1:9" s="12" customFormat="1" ht="18" customHeight="1" x14ac:dyDescent="0.2">
      <c r="B8" s="15"/>
      <c r="C8" s="16"/>
      <c r="F8" s="17"/>
      <c r="G8" s="14"/>
      <c r="H8" s="14"/>
      <c r="I8" s="14"/>
    </row>
    <row r="9" spans="1:9" s="12" customFormat="1" ht="18" customHeight="1" x14ac:dyDescent="0.2">
      <c r="B9" s="15"/>
      <c r="C9" s="16"/>
      <c r="F9" s="17"/>
      <c r="G9" s="14"/>
      <c r="H9" s="14"/>
      <c r="I9" s="14"/>
    </row>
    <row r="10" spans="1:9" s="12" customFormat="1" ht="18" customHeight="1" x14ac:dyDescent="0.2">
      <c r="B10" s="27" t="s">
        <v>0</v>
      </c>
      <c r="C10" s="27" t="s">
        <v>1</v>
      </c>
      <c r="D10" s="27" t="s">
        <v>23</v>
      </c>
      <c r="E10" s="27" t="s">
        <v>8</v>
      </c>
      <c r="F10" s="27" t="s">
        <v>9</v>
      </c>
      <c r="G10" s="27" t="s">
        <v>4</v>
      </c>
      <c r="H10" s="27" t="s">
        <v>10</v>
      </c>
      <c r="I10" s="27" t="s">
        <v>11</v>
      </c>
    </row>
    <row r="11" spans="1:9" s="12" customFormat="1" ht="18" customHeight="1" x14ac:dyDescent="0.2">
      <c r="B11" s="13" t="s">
        <v>38</v>
      </c>
      <c r="C11" s="30" t="s">
        <v>43</v>
      </c>
      <c r="D11" s="18" t="s">
        <v>24</v>
      </c>
      <c r="E11" s="13" t="s">
        <v>70</v>
      </c>
      <c r="F11" s="44" t="s">
        <v>77</v>
      </c>
      <c r="G11" s="18" t="s">
        <v>32</v>
      </c>
      <c r="H11" s="18" t="s">
        <v>25</v>
      </c>
      <c r="I11" s="18" t="s">
        <v>83</v>
      </c>
    </row>
    <row r="12" spans="1:9" s="12" customFormat="1" ht="18" customHeight="1" x14ac:dyDescent="0.2">
      <c r="B12" s="19"/>
      <c r="C12" s="28" t="s">
        <v>12</v>
      </c>
      <c r="D12" s="19"/>
      <c r="E12" s="19"/>
      <c r="F12" s="19"/>
      <c r="G12" s="27" t="s">
        <v>13</v>
      </c>
      <c r="H12" s="19"/>
      <c r="I12" s="27" t="s">
        <v>14</v>
      </c>
    </row>
    <row r="13" spans="1:9" s="12" customFormat="1" ht="18" customHeight="1" x14ac:dyDescent="0.2">
      <c r="B13" s="81" t="s">
        <v>84</v>
      </c>
      <c r="C13" s="94" t="s">
        <v>82</v>
      </c>
      <c r="D13" s="95"/>
      <c r="E13" s="95"/>
      <c r="F13" s="96"/>
      <c r="G13" s="81" t="s">
        <v>81</v>
      </c>
      <c r="H13" s="81"/>
      <c r="I13" s="82">
        <v>3</v>
      </c>
    </row>
    <row r="14" spans="1:9" s="12" customFormat="1" ht="18" customHeight="1" x14ac:dyDescent="0.2">
      <c r="B14" s="81" t="s">
        <v>57</v>
      </c>
      <c r="C14" s="94" t="s">
        <v>65</v>
      </c>
      <c r="D14" s="95"/>
      <c r="E14" s="95"/>
      <c r="F14" s="96"/>
      <c r="G14" s="81" t="s">
        <v>81</v>
      </c>
      <c r="H14" s="81"/>
      <c r="I14" s="82">
        <v>1</v>
      </c>
    </row>
    <row r="15" spans="1:9" s="12" customFormat="1" ht="18" customHeight="1" x14ac:dyDescent="0.2">
      <c r="A15" s="45"/>
      <c r="B15" s="5"/>
      <c r="C15" s="8"/>
      <c r="D15"/>
      <c r="E15"/>
      <c r="F15" s="7"/>
      <c r="G15" s="6"/>
      <c r="H15" s="6"/>
      <c r="I15" s="6"/>
    </row>
    <row r="16" spans="1:9" s="12" customFormat="1" ht="24" customHeight="1" x14ac:dyDescent="0.2">
      <c r="A16"/>
      <c r="B16" s="65" t="s">
        <v>0</v>
      </c>
      <c r="C16" s="65" t="s">
        <v>1</v>
      </c>
      <c r="D16" s="65" t="s">
        <v>23</v>
      </c>
      <c r="E16" s="65" t="s">
        <v>8</v>
      </c>
      <c r="F16" s="65" t="s">
        <v>9</v>
      </c>
      <c r="G16" s="65" t="s">
        <v>4</v>
      </c>
      <c r="H16" s="65" t="s">
        <v>10</v>
      </c>
      <c r="I16" s="65" t="s">
        <v>11</v>
      </c>
    </row>
    <row r="17" spans="1:9" s="12" customFormat="1" ht="18" customHeight="1" x14ac:dyDescent="0.2">
      <c r="A17"/>
      <c r="B17" s="66" t="s">
        <v>42</v>
      </c>
      <c r="C17" s="67" t="s">
        <v>50</v>
      </c>
      <c r="D17" s="68" t="s">
        <v>24</v>
      </c>
      <c r="E17" s="66" t="s">
        <v>52</v>
      </c>
      <c r="F17" s="66" t="s">
        <v>72</v>
      </c>
      <c r="G17" s="68" t="s">
        <v>32</v>
      </c>
      <c r="H17" s="68" t="s">
        <v>25</v>
      </c>
      <c r="I17" s="68" t="s">
        <v>41</v>
      </c>
    </row>
    <row r="18" spans="1:9" s="12" customFormat="1" ht="18" customHeight="1" x14ac:dyDescent="0.2">
      <c r="A18"/>
      <c r="B18" s="69"/>
      <c r="C18" s="70" t="s">
        <v>12</v>
      </c>
      <c r="D18" s="69"/>
      <c r="E18" s="69"/>
      <c r="F18" s="69"/>
      <c r="G18" s="65" t="s">
        <v>13</v>
      </c>
      <c r="H18" s="69"/>
      <c r="I18" s="65" t="s">
        <v>14</v>
      </c>
    </row>
    <row r="19" spans="1:9" s="12" customFormat="1" ht="18" customHeight="1" x14ac:dyDescent="0.2">
      <c r="A19"/>
      <c r="B19" s="83" t="s">
        <v>58</v>
      </c>
      <c r="C19" s="89" t="s">
        <v>73</v>
      </c>
      <c r="D19" s="90"/>
      <c r="E19" s="90"/>
      <c r="F19" s="91"/>
      <c r="G19" s="83" t="s">
        <v>80</v>
      </c>
      <c r="H19" s="83"/>
      <c r="I19" s="84">
        <v>1</v>
      </c>
    </row>
    <row r="20" spans="1:9" s="12" customFormat="1" ht="18" customHeight="1" x14ac:dyDescent="0.2">
      <c r="A20"/>
    </row>
    <row r="21" spans="1:9" ht="18" customHeight="1" x14ac:dyDescent="0.2">
      <c r="B21" s="27" t="s">
        <v>0</v>
      </c>
      <c r="C21" s="27" t="s">
        <v>1</v>
      </c>
      <c r="D21" s="27" t="s">
        <v>23</v>
      </c>
      <c r="E21" s="27" t="s">
        <v>8</v>
      </c>
      <c r="F21" s="27" t="s">
        <v>9</v>
      </c>
      <c r="G21" s="27" t="s">
        <v>4</v>
      </c>
      <c r="H21" s="27" t="s">
        <v>10</v>
      </c>
      <c r="I21" s="27" t="s">
        <v>11</v>
      </c>
    </row>
    <row r="22" spans="1:9" s="45" customFormat="1" ht="23.25" customHeight="1" x14ac:dyDescent="0.2">
      <c r="B22" s="13" t="s">
        <v>46</v>
      </c>
      <c r="C22" s="29" t="s">
        <v>54</v>
      </c>
      <c r="D22" s="18" t="s">
        <v>24</v>
      </c>
      <c r="E22" s="13" t="s">
        <v>55</v>
      </c>
      <c r="F22" s="13" t="s">
        <v>76</v>
      </c>
      <c r="G22" s="18" t="s">
        <v>32</v>
      </c>
      <c r="H22" s="18" t="s">
        <v>25</v>
      </c>
      <c r="I22" s="18" t="s">
        <v>83</v>
      </c>
    </row>
    <row r="23" spans="1:9" ht="18" customHeight="1" x14ac:dyDescent="0.2">
      <c r="B23" s="19"/>
      <c r="C23" s="28" t="s">
        <v>12</v>
      </c>
      <c r="D23" s="19"/>
      <c r="E23" s="19"/>
      <c r="F23" s="19"/>
      <c r="G23" s="27" t="s">
        <v>13</v>
      </c>
      <c r="H23" s="19"/>
      <c r="I23" s="27" t="s">
        <v>14</v>
      </c>
    </row>
    <row r="24" spans="1:9" ht="18" customHeight="1" x14ac:dyDescent="0.2">
      <c r="B24" s="81" t="s">
        <v>59</v>
      </c>
      <c r="C24" s="94" t="s">
        <v>74</v>
      </c>
      <c r="D24" s="95"/>
      <c r="E24" s="95"/>
      <c r="F24" s="96"/>
      <c r="G24" s="81" t="s">
        <v>81</v>
      </c>
      <c r="H24" s="81"/>
      <c r="I24" s="82">
        <v>2</v>
      </c>
    </row>
    <row r="25" spans="1:9" ht="15.75" customHeight="1" x14ac:dyDescent="0.2">
      <c r="B25" s="81" t="s">
        <v>60</v>
      </c>
      <c r="C25" s="94" t="s">
        <v>75</v>
      </c>
      <c r="D25" s="95"/>
      <c r="E25" s="95"/>
      <c r="F25" s="96"/>
      <c r="G25" s="81" t="s">
        <v>81</v>
      </c>
      <c r="H25" s="81"/>
      <c r="I25" s="82">
        <v>1</v>
      </c>
    </row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>
      <c r="B29" s="47" t="s">
        <v>0</v>
      </c>
      <c r="C29" s="47" t="s">
        <v>1</v>
      </c>
      <c r="D29" s="47" t="s">
        <v>23</v>
      </c>
      <c r="E29" s="47" t="s">
        <v>8</v>
      </c>
      <c r="F29" s="47" t="s">
        <v>9</v>
      </c>
      <c r="G29" s="47" t="s">
        <v>4</v>
      </c>
      <c r="H29" s="47" t="s">
        <v>10</v>
      </c>
      <c r="I29" s="47" t="s">
        <v>11</v>
      </c>
    </row>
    <row r="30" spans="1:9" ht="15.75" customHeight="1" x14ac:dyDescent="0.2">
      <c r="B30" s="48" t="s">
        <v>47</v>
      </c>
      <c r="C30" s="49" t="s">
        <v>39</v>
      </c>
      <c r="D30" s="50" t="s">
        <v>24</v>
      </c>
      <c r="E30" s="48" t="s">
        <v>68</v>
      </c>
      <c r="F30" s="48" t="s">
        <v>45</v>
      </c>
      <c r="G30" s="50" t="s">
        <v>32</v>
      </c>
      <c r="H30" s="50" t="s">
        <v>25</v>
      </c>
      <c r="I30" s="50" t="s">
        <v>87</v>
      </c>
    </row>
    <row r="31" spans="1:9" ht="15.75" customHeight="1" x14ac:dyDescent="0.2">
      <c r="B31" s="51"/>
      <c r="C31" s="52" t="s">
        <v>12</v>
      </c>
      <c r="D31" s="51"/>
      <c r="E31" s="51"/>
      <c r="F31" s="51"/>
      <c r="G31" s="47" t="s">
        <v>13</v>
      </c>
      <c r="H31" s="51"/>
      <c r="I31" s="47" t="s">
        <v>14</v>
      </c>
    </row>
    <row r="32" spans="1:9" ht="15.75" customHeight="1" x14ac:dyDescent="0.2">
      <c r="B32" s="85" t="s">
        <v>61</v>
      </c>
      <c r="C32" s="97" t="s">
        <v>63</v>
      </c>
      <c r="D32" s="98"/>
      <c r="E32" s="98"/>
      <c r="F32" s="99"/>
      <c r="G32" s="85" t="s">
        <v>80</v>
      </c>
      <c r="H32" s="85"/>
      <c r="I32" s="86">
        <v>4</v>
      </c>
    </row>
    <row r="33" spans="2:9" ht="15.75" customHeight="1" x14ac:dyDescent="0.2">
      <c r="B33" s="85" t="s">
        <v>85</v>
      </c>
      <c r="C33" s="97" t="s">
        <v>64</v>
      </c>
      <c r="D33" s="98"/>
      <c r="E33" s="98"/>
      <c r="F33" s="99"/>
      <c r="G33" s="85" t="s">
        <v>80</v>
      </c>
      <c r="H33" s="85"/>
      <c r="I33" s="86">
        <v>2</v>
      </c>
    </row>
    <row r="34" spans="2:9" ht="15.75" customHeight="1" x14ac:dyDescent="0.2"/>
    <row r="35" spans="2:9" ht="15.75" customHeight="1" x14ac:dyDescent="0.2">
      <c r="B35" s="47" t="s">
        <v>0</v>
      </c>
      <c r="C35" s="47" t="s">
        <v>1</v>
      </c>
      <c r="D35" s="47" t="s">
        <v>23</v>
      </c>
      <c r="E35" s="47" t="s">
        <v>8</v>
      </c>
      <c r="F35" s="47" t="s">
        <v>9</v>
      </c>
      <c r="G35" s="47" t="s">
        <v>4</v>
      </c>
      <c r="H35" s="47" t="s">
        <v>10</v>
      </c>
      <c r="I35" s="47" t="s">
        <v>11</v>
      </c>
    </row>
    <row r="36" spans="2:9" ht="15.75" customHeight="1" x14ac:dyDescent="0.2">
      <c r="B36" s="53" t="s">
        <v>48</v>
      </c>
      <c r="C36" s="54" t="s">
        <v>49</v>
      </c>
      <c r="D36" s="55" t="s">
        <v>24</v>
      </c>
      <c r="E36" s="53" t="s">
        <v>51</v>
      </c>
      <c r="F36" s="53" t="s">
        <v>71</v>
      </c>
      <c r="G36" s="55" t="s">
        <v>32</v>
      </c>
      <c r="H36" s="55" t="s">
        <v>25</v>
      </c>
      <c r="I36" s="55" t="s">
        <v>87</v>
      </c>
    </row>
    <row r="37" spans="2:9" ht="15.75" customHeight="1" x14ac:dyDescent="0.2">
      <c r="B37" s="51"/>
      <c r="C37" s="52" t="s">
        <v>12</v>
      </c>
      <c r="D37" s="51"/>
      <c r="E37" s="51"/>
      <c r="F37" s="51"/>
      <c r="G37" s="47" t="s">
        <v>13</v>
      </c>
      <c r="H37" s="51"/>
      <c r="I37" s="47" t="s">
        <v>14</v>
      </c>
    </row>
    <row r="38" spans="2:9" ht="15.75" customHeight="1" x14ac:dyDescent="0.2">
      <c r="B38" s="85" t="s">
        <v>62</v>
      </c>
      <c r="C38" s="97" t="s">
        <v>66</v>
      </c>
      <c r="D38" s="98"/>
      <c r="E38" s="98"/>
      <c r="F38" s="99"/>
      <c r="G38" s="85" t="s">
        <v>35</v>
      </c>
      <c r="H38" s="85"/>
      <c r="I38" s="86">
        <v>4</v>
      </c>
    </row>
    <row r="39" spans="2:9" ht="15.75" customHeight="1" x14ac:dyDescent="0.2">
      <c r="B39" s="85" t="s">
        <v>86</v>
      </c>
      <c r="C39" s="97" t="s">
        <v>67</v>
      </c>
      <c r="D39" s="98"/>
      <c r="E39" s="98"/>
      <c r="F39" s="99"/>
      <c r="G39" s="85" t="s">
        <v>35</v>
      </c>
      <c r="H39" s="85"/>
      <c r="I39" s="86">
        <v>2</v>
      </c>
    </row>
    <row r="40" spans="2:9" ht="15.75" customHeight="1" x14ac:dyDescent="0.2"/>
    <row r="41" spans="2:9" ht="15.75" customHeight="1" x14ac:dyDescent="0.2">
      <c r="B41" s="56"/>
      <c r="C41" s="57"/>
      <c r="D41" s="58"/>
      <c r="E41" s="58"/>
      <c r="F41" s="59"/>
      <c r="G41" s="60"/>
      <c r="H41" s="60"/>
      <c r="I41" s="60"/>
    </row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C38:F38"/>
    <mergeCell ref="C39:F39"/>
    <mergeCell ref="C32:F32"/>
    <mergeCell ref="C33:F33"/>
    <mergeCell ref="C13:F13"/>
    <mergeCell ref="C19:F19"/>
    <mergeCell ref="C6:F6"/>
    <mergeCell ref="C7:F7"/>
    <mergeCell ref="C24:F24"/>
    <mergeCell ref="C25:F25"/>
    <mergeCell ref="C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98"/>
  <sheetViews>
    <sheetView zoomScale="89" zoomScaleNormal="89" workbookViewId="0">
      <selection activeCell="B2" sqref="B2"/>
    </sheetView>
  </sheetViews>
  <sheetFormatPr baseColWidth="10" defaultColWidth="12.7109375" defaultRowHeight="15" customHeight="1" x14ac:dyDescent="0.2"/>
  <cols>
    <col min="1" max="1" width="12.7109375" customWidth="1"/>
    <col min="2" max="2" width="15.140625" customWidth="1"/>
    <col min="3" max="6" width="12.7109375" customWidth="1"/>
  </cols>
  <sheetData>
    <row r="1" spans="2:9" s="12" customFormat="1" ht="18" customHeight="1" x14ac:dyDescent="0.2"/>
    <row r="2" spans="2:9" s="12" customFormat="1" ht="18" customHeight="1" x14ac:dyDescent="0.2"/>
    <row r="3" spans="2:9" s="12" customFormat="1" ht="18" customHeight="1" x14ac:dyDescent="0.2">
      <c r="C3" s="80" t="s">
        <v>14</v>
      </c>
      <c r="D3" s="80" t="s">
        <v>15</v>
      </c>
      <c r="E3" s="80" t="s">
        <v>16</v>
      </c>
      <c r="F3" s="80" t="s">
        <v>17</v>
      </c>
      <c r="G3" s="80" t="s">
        <v>18</v>
      </c>
      <c r="H3" s="80" t="s">
        <v>19</v>
      </c>
      <c r="I3" s="80" t="s">
        <v>20</v>
      </c>
    </row>
    <row r="4" spans="2:9" s="12" customFormat="1" ht="18" customHeight="1" x14ac:dyDescent="0.2">
      <c r="B4" s="9" t="s">
        <v>36</v>
      </c>
      <c r="C4" s="87">
        <v>3</v>
      </c>
      <c r="D4" s="77">
        <v>1</v>
      </c>
      <c r="E4" s="25"/>
      <c r="F4" s="77">
        <v>1</v>
      </c>
      <c r="G4" s="25">
        <v>0</v>
      </c>
      <c r="H4" s="77">
        <v>1</v>
      </c>
      <c r="I4" s="79">
        <f t="shared" ref="I4:I7" si="0">SUM(D4:H4)</f>
        <v>3</v>
      </c>
    </row>
    <row r="5" spans="2:9" s="12" customFormat="1" ht="18" customHeight="1" x14ac:dyDescent="0.2">
      <c r="B5" s="21" t="s">
        <v>37</v>
      </c>
      <c r="C5" s="87">
        <v>2</v>
      </c>
      <c r="D5" s="25">
        <v>0</v>
      </c>
      <c r="E5" s="77">
        <v>1</v>
      </c>
      <c r="F5" s="25">
        <v>0</v>
      </c>
      <c r="G5" s="77">
        <v>1</v>
      </c>
      <c r="H5" s="25">
        <v>0</v>
      </c>
      <c r="I5" s="79">
        <f>SUM(D5:H5)</f>
        <v>2</v>
      </c>
    </row>
    <row r="6" spans="2:9" s="12" customFormat="1" ht="18" customHeight="1" x14ac:dyDescent="0.2">
      <c r="B6" s="21" t="s">
        <v>84</v>
      </c>
      <c r="C6" s="88">
        <v>3</v>
      </c>
      <c r="D6" s="78">
        <v>1</v>
      </c>
      <c r="E6" s="46">
        <v>0</v>
      </c>
      <c r="F6" s="78">
        <v>1</v>
      </c>
      <c r="G6" s="78">
        <v>1</v>
      </c>
      <c r="H6" s="46">
        <v>0</v>
      </c>
      <c r="I6" s="79">
        <f t="shared" si="0"/>
        <v>3</v>
      </c>
    </row>
    <row r="7" spans="2:9" s="12" customFormat="1" ht="18" customHeight="1" x14ac:dyDescent="0.2">
      <c r="B7" s="21" t="s">
        <v>57</v>
      </c>
      <c r="C7" s="88">
        <v>1</v>
      </c>
      <c r="D7" s="46">
        <v>0</v>
      </c>
      <c r="E7" s="76"/>
      <c r="F7" s="78">
        <v>1</v>
      </c>
      <c r="G7" s="46">
        <v>0</v>
      </c>
      <c r="H7" s="46">
        <v>0</v>
      </c>
      <c r="I7" s="79">
        <f t="shared" si="0"/>
        <v>1</v>
      </c>
    </row>
    <row r="8" spans="2:9" s="12" customFormat="1" ht="18" customHeight="1" x14ac:dyDescent="0.2">
      <c r="B8" s="21" t="s">
        <v>58</v>
      </c>
      <c r="C8" s="88">
        <v>1</v>
      </c>
      <c r="D8" s="46">
        <v>0</v>
      </c>
      <c r="E8" s="78">
        <v>1</v>
      </c>
      <c r="F8" s="76">
        <v>0</v>
      </c>
      <c r="G8" s="46">
        <v>0</v>
      </c>
      <c r="H8" s="46">
        <v>0</v>
      </c>
      <c r="I8" s="79">
        <f>SUM(D8:H8)</f>
        <v>1</v>
      </c>
    </row>
    <row r="9" spans="2:9" s="12" customFormat="1" ht="12.75" x14ac:dyDescent="0.2">
      <c r="B9" s="21" t="s">
        <v>59</v>
      </c>
      <c r="C9" s="88">
        <v>2</v>
      </c>
      <c r="D9" s="78">
        <v>1</v>
      </c>
      <c r="E9" s="76">
        <v>0</v>
      </c>
      <c r="F9" s="76">
        <v>0</v>
      </c>
      <c r="G9" s="76">
        <v>0</v>
      </c>
      <c r="H9" s="78">
        <v>1</v>
      </c>
      <c r="I9" s="79">
        <v>2</v>
      </c>
    </row>
    <row r="10" spans="2:9" s="12" customFormat="1" ht="18" customHeight="1" x14ac:dyDescent="0.2">
      <c r="B10" s="21" t="s">
        <v>58</v>
      </c>
      <c r="C10" s="87">
        <v>1</v>
      </c>
      <c r="D10" s="46">
        <v>0</v>
      </c>
      <c r="E10" s="76"/>
      <c r="F10" s="46">
        <v>0</v>
      </c>
      <c r="G10" s="76"/>
      <c r="H10" s="78">
        <v>1</v>
      </c>
      <c r="I10" s="79">
        <v>1</v>
      </c>
    </row>
    <row r="11" spans="2:9" s="12" customFormat="1" ht="15.75" customHeight="1" x14ac:dyDescent="0.2">
      <c r="B11"/>
      <c r="C11"/>
      <c r="D11"/>
      <c r="E11"/>
      <c r="F11"/>
      <c r="G11"/>
      <c r="H11"/>
      <c r="I11"/>
    </row>
    <row r="12" spans="2:9" ht="15.75" customHeight="1" x14ac:dyDescent="0.2"/>
    <row r="13" spans="2:9" ht="15.75" customHeight="1" x14ac:dyDescent="0.2"/>
    <row r="14" spans="2:9" ht="15.75" customHeight="1" x14ac:dyDescent="0.2"/>
    <row r="15" spans="2:9" ht="21" customHeight="1" x14ac:dyDescent="0.2"/>
    <row r="16" spans="2:9" ht="15.75" customHeight="1" x14ac:dyDescent="0.2"/>
    <row r="17" spans="2:8" ht="15.75" customHeight="1" x14ac:dyDescent="0.2"/>
    <row r="18" spans="2:8" ht="15.75" customHeight="1" x14ac:dyDescent="0.2">
      <c r="B18" s="22" t="s">
        <v>21</v>
      </c>
      <c r="C18" s="23">
        <f>SUM(C4:C10)</f>
        <v>13</v>
      </c>
      <c r="D18" s="23">
        <f>C18-SUM(D4:D10)</f>
        <v>10</v>
      </c>
      <c r="E18" s="23">
        <f>D19</f>
        <v>10.4</v>
      </c>
      <c r="F18" s="23">
        <f>E18-SUM(F4:F5)</f>
        <v>9.4</v>
      </c>
      <c r="G18" s="23">
        <f>F18-SUM(G4:G5)</f>
        <v>8.4</v>
      </c>
      <c r="H18" s="23">
        <f>G18-SUM(H4:H5)</f>
        <v>7.4</v>
      </c>
    </row>
    <row r="19" spans="2:8" ht="42" customHeight="1" x14ac:dyDescent="0.2">
      <c r="B19" s="24" t="s">
        <v>22</v>
      </c>
      <c r="C19" s="23">
        <f>SUM(C4:C10)</f>
        <v>13</v>
      </c>
      <c r="D19" s="23">
        <f>C19-(SUM(C4:C10)/5)</f>
        <v>10.4</v>
      </c>
      <c r="E19" s="23">
        <f>D19-(SUM(C4:C5)/5)</f>
        <v>9.4</v>
      </c>
      <c r="F19" s="23">
        <f>E19-(SUM(C4:C5)/5)</f>
        <v>8.4</v>
      </c>
      <c r="G19" s="23">
        <f>F19-(SUM(C4:C5)/5)</f>
        <v>7.4</v>
      </c>
      <c r="H19" s="23">
        <f>G19-(SUM(C4:C5)/5)</f>
        <v>6.4</v>
      </c>
    </row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Paola</cp:lastModifiedBy>
  <dcterms:created xsi:type="dcterms:W3CDTF">2022-07-07T21:48:11Z</dcterms:created>
  <dcterms:modified xsi:type="dcterms:W3CDTF">2023-06-28T15:53:56Z</dcterms:modified>
</cp:coreProperties>
</file>