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81F1CC06-1DAF-41F6-A697-5D5CB7DC42DC}" xr6:coauthVersionLast="47" xr6:coauthVersionMax="47" xr10:uidLastSave="{00000000-0000-0000-0000-000000000000}"/>
  <bookViews>
    <workbookView xWindow="-120" yWindow="-120" windowWidth="20730" windowHeight="1116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H20" i="11" l="1"/>
  <c r="I5" i="11"/>
  <c r="I4" i="11" s="1"/>
  <c r="H31" i="11"/>
  <c r="H30" i="11"/>
  <c r="H29" i="11"/>
  <c r="H28" i="11"/>
  <c r="H27" i="11"/>
  <c r="H26" i="11"/>
  <c r="H24" i="11"/>
  <c r="H19" i="11"/>
  <c r="H18" i="11"/>
  <c r="H11" i="11"/>
  <c r="H8" i="11"/>
  <c r="H9" i="11" l="1"/>
  <c r="I6" i="11"/>
  <c r="H25" i="11" l="1"/>
  <c r="H23" i="11"/>
  <c r="H10" i="11"/>
  <c r="H12" i="11"/>
  <c r="J5" i="11"/>
  <c r="K5" i="11" s="1"/>
  <c r="L5" i="11" s="1"/>
  <c r="M5" i="11" s="1"/>
  <c r="N5" i="11" s="1"/>
  <c r="O5" i="11" s="1"/>
  <c r="P5" i="11" s="1"/>
  <c r="P4" i="11" s="1"/>
  <c r="H21" i="11" l="1"/>
  <c r="H22" i="11"/>
  <c r="H13" i="11"/>
  <c r="Q5" i="11"/>
  <c r="R5" i="11" s="1"/>
  <c r="S5" i="11" s="1"/>
  <c r="T5" i="11" s="1"/>
  <c r="U5" i="11" s="1"/>
  <c r="V5" i="11" s="1"/>
  <c r="W5" i="11" s="1"/>
  <c r="J6" i="11"/>
  <c r="H17" i="11" l="1"/>
  <c r="H15" i="11"/>
  <c r="H1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<sst xmlns="http://schemas.openxmlformats.org/spreadsheetml/2006/main" count="59" uniqueCount="47">
  <si>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</si>
  <si>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</si>
  <si>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</si>
  <si>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</si>
  <si>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</si>
  <si>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</si>
  <si>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</si>
  <si>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</si>
  <si>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</si>
  <si>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</si>
  <si>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</si>
  <si>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</si>
  <si>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</si>
  <si>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</si>
  <si>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</si>
  <si>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</si>
  <si>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</si>
  <si>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</si>
  <si>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</si>
  <si>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</si>
  <si>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Título de la fase 3</t>
  </si>
  <si>
    <t>Título de la fase 4</t>
  </si>
  <si>
    <t>Inserte nuevas filas ENCIMA de ésta</t>
  </si>
  <si>
    <t>Inicio del proyecto:</t>
  </si>
  <si>
    <t>Semana para mostrar:</t>
  </si>
  <si>
    <t>PROGRESO</t>
  </si>
  <si>
    <t>INICIO</t>
  </si>
  <si>
    <t>FIN</t>
  </si>
  <si>
    <t>DÍAS</t>
  </si>
  <si>
    <t>GRÁFICO GANTT SIMPLE de Vertex42.com</t>
  </si>
  <si>
    <t>https://www.vertex42.com/ExcelTemplates/simple-gantt-chart.html</t>
  </si>
  <si>
    <t xml:space="preserve">Etapa modelado del negocio </t>
  </si>
  <si>
    <t>RESPONSABLES</t>
  </si>
  <si>
    <t>Selección del tema del proyecto</t>
  </si>
  <si>
    <t>Presentación del tema del proyecto</t>
  </si>
  <si>
    <t>Analisis de reunión</t>
  </si>
  <si>
    <t>Definición correcta del tema</t>
  </si>
  <si>
    <t>Redacción del perfil del proyecto</t>
  </si>
  <si>
    <t>Primera revisión</t>
  </si>
  <si>
    <t>Revisión y corrección del perfil del proyecto</t>
  </si>
  <si>
    <t>Elaboración matriz de marco de trabajo</t>
  </si>
  <si>
    <t>Segunda revisión</t>
  </si>
  <si>
    <t>Tutor</t>
  </si>
  <si>
    <t>CRONOGRAMA DE TRABAJO</t>
  </si>
  <si>
    <t>Perfil De Proyecto</t>
  </si>
  <si>
    <t>Grupo N°4</t>
  </si>
  <si>
    <t>Camacho. Revelo, Sangucho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</si>
</sst>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70" fontId="9" fillId="0" borderId="2" xfId="10">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70" zoomScaleNormal="70" zoomScalePageLayoutView="70" workbookViewId="0">
      <pane ySplit="6" topLeftCell="A7" activePane="bottomLeft" state="frozen"/>
      <selection pane="bottomLeft" activeCell="E13" sqref="E13"/>
    </sheetView>
  </sheetViews>
  <sheetFormatPr baseColWidth="10" defaultColWidth="9.140625" defaultRowHeight="30" customHeight="1" x14ac:dyDescent="0.25"/>
  <cols>
    <col min="1" max="1" width="2.7109375" style="35" customWidth="1"/>
    <col min="2" max="2" width="39.7109375" customWidth="1"/>
    <col min="3" max="3" width="34.425781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36" t="s">
        <v>0</v>
      </c>
      <c r="B1" s="39" t="s">
        <v>43</v>
      </c>
      <c r="C1" s="1"/>
      <c r="D1" s="2"/>
      <c r="E1" s="4"/>
      <c r="F1" s="34"/>
      <c r="H1" s="2"/>
      <c r="I1" s="57" t="s">
        <v>29</v>
      </c>
    </row>
    <row r="2" spans="1:64" ht="30" customHeight="1" x14ac:dyDescent="0.3">
      <c r="A2" s="35" t="s">
        <v>1</v>
      </c>
      <c r="B2" s="40" t="s">
        <v>44</v>
      </c>
      <c r="I2" s="58" t="s">
        <v>30</v>
      </c>
    </row>
    <row r="3" spans="1:64" ht="30" customHeight="1" x14ac:dyDescent="0.25">
      <c r="A3" s="35" t="s">
        <v>2</v>
      </c>
      <c r="B3" s="41" t="s">
        <v>45</v>
      </c>
      <c r="C3" s="77" t="s">
        <v>23</v>
      </c>
      <c r="D3" s="78"/>
      <c r="E3" s="82">
        <f>E9</f>
        <v>45054</v>
      </c>
      <c r="F3" s="82"/>
    </row>
    <row r="4" spans="1:64" ht="30" customHeight="1" x14ac:dyDescent="0.25">
      <c r="A4" s="36" t="s">
        <v>3</v>
      </c>
      <c r="C4" s="77" t="s">
        <v>24</v>
      </c>
      <c r="D4" s="78"/>
      <c r="E4" s="7">
        <v>1</v>
      </c>
      <c r="I4" s="79">
        <f>I5</f>
        <v>45054</v>
      </c>
      <c r="J4" s="80"/>
      <c r="K4" s="80"/>
      <c r="L4" s="80"/>
      <c r="M4" s="80"/>
      <c r="N4" s="80"/>
      <c r="O4" s="81"/>
      <c r="P4" s="79">
        <f>P5</f>
        <v>45061</v>
      </c>
      <c r="Q4" s="80"/>
      <c r="R4" s="80"/>
      <c r="S4" s="80"/>
      <c r="T4" s="80"/>
      <c r="U4" s="80"/>
      <c r="V4" s="81"/>
      <c r="W4" s="79">
        <f>W5</f>
        <v>45068</v>
      </c>
      <c r="X4" s="80"/>
      <c r="Y4" s="80"/>
      <c r="Z4" s="80"/>
      <c r="AA4" s="80"/>
      <c r="AB4" s="80"/>
      <c r="AC4" s="81"/>
      <c r="AD4" s="79">
        <f>AD5</f>
        <v>45075</v>
      </c>
      <c r="AE4" s="80"/>
      <c r="AF4" s="80"/>
      <c r="AG4" s="80"/>
      <c r="AH4" s="80"/>
      <c r="AI4" s="80"/>
      <c r="AJ4" s="81"/>
      <c r="AK4" s="79">
        <f>AK5</f>
        <v>45082</v>
      </c>
      <c r="AL4" s="80"/>
      <c r="AM4" s="80"/>
      <c r="AN4" s="80"/>
      <c r="AO4" s="80"/>
      <c r="AP4" s="80"/>
      <c r="AQ4" s="81"/>
      <c r="AR4" s="79">
        <f>AR5</f>
        <v>45089</v>
      </c>
      <c r="AS4" s="80"/>
      <c r="AT4" s="80"/>
      <c r="AU4" s="80"/>
      <c r="AV4" s="80"/>
      <c r="AW4" s="80"/>
      <c r="AX4" s="81"/>
      <c r="AY4" s="79">
        <f>AY5</f>
        <v>45096</v>
      </c>
      <c r="AZ4" s="80"/>
      <c r="BA4" s="80"/>
      <c r="BB4" s="80"/>
      <c r="BC4" s="80"/>
      <c r="BD4" s="80"/>
      <c r="BE4" s="81"/>
      <c r="BF4" s="79">
        <f>BF5</f>
        <v>45103</v>
      </c>
      <c r="BG4" s="80"/>
      <c r="BH4" s="80"/>
      <c r="BI4" s="80"/>
      <c r="BJ4" s="80"/>
      <c r="BK4" s="80"/>
      <c r="BL4" s="81"/>
    </row>
    <row r="5" spans="1:64" ht="15" customHeight="1" x14ac:dyDescent="0.25">
      <c r="A5" s="36" t="s">
        <v>4</v>
      </c>
      <c r="B5" s="56"/>
      <c r="C5" s="56"/>
      <c r="D5" s="56"/>
      <c r="E5" s="56"/>
      <c r="F5" s="56"/>
      <c r="G5" s="56"/>
      <c r="I5" s="70">
        <f>Inicio_del_proyecto-WEEKDAY(Inicio_del_proyecto,1)+2+7*(Semana_para_mostrar-1)</f>
        <v>45054</v>
      </c>
      <c r="J5" s="71">
        <f>I5+1</f>
        <v>45055</v>
      </c>
      <c r="K5" s="71">
        <f t="shared" ref="K5:AX5" si="0">J5+1</f>
        <v>45056</v>
      </c>
      <c r="L5" s="71">
        <f t="shared" si="0"/>
        <v>45057</v>
      </c>
      <c r="M5" s="71">
        <f t="shared" si="0"/>
        <v>45058</v>
      </c>
      <c r="N5" s="71">
        <f t="shared" si="0"/>
        <v>45059</v>
      </c>
      <c r="O5" s="72">
        <f t="shared" si="0"/>
        <v>45060</v>
      </c>
      <c r="P5" s="70">
        <f>O5+1</f>
        <v>45061</v>
      </c>
      <c r="Q5" s="71">
        <f>P5+1</f>
        <v>45062</v>
      </c>
      <c r="R5" s="71">
        <f t="shared" si="0"/>
        <v>45063</v>
      </c>
      <c r="S5" s="71">
        <f t="shared" si="0"/>
        <v>45064</v>
      </c>
      <c r="T5" s="71">
        <f t="shared" si="0"/>
        <v>45065</v>
      </c>
      <c r="U5" s="71">
        <f t="shared" si="0"/>
        <v>45066</v>
      </c>
      <c r="V5" s="72">
        <f t="shared" si="0"/>
        <v>45067</v>
      </c>
      <c r="W5" s="70">
        <f>V5+1</f>
        <v>45068</v>
      </c>
      <c r="X5" s="71">
        <f>W5+1</f>
        <v>45069</v>
      </c>
      <c r="Y5" s="71">
        <f t="shared" si="0"/>
        <v>45070</v>
      </c>
      <c r="Z5" s="71">
        <f t="shared" si="0"/>
        <v>45071</v>
      </c>
      <c r="AA5" s="71">
        <f t="shared" si="0"/>
        <v>45072</v>
      </c>
      <c r="AB5" s="71">
        <f t="shared" si="0"/>
        <v>45073</v>
      </c>
      <c r="AC5" s="72">
        <f t="shared" si="0"/>
        <v>45074</v>
      </c>
      <c r="AD5" s="70">
        <f>AC5+1</f>
        <v>45075</v>
      </c>
      <c r="AE5" s="71">
        <f>AD5+1</f>
        <v>45076</v>
      </c>
      <c r="AF5" s="71">
        <f t="shared" si="0"/>
        <v>45077</v>
      </c>
      <c r="AG5" s="71">
        <f t="shared" si="0"/>
        <v>45078</v>
      </c>
      <c r="AH5" s="71">
        <f t="shared" si="0"/>
        <v>45079</v>
      </c>
      <c r="AI5" s="71">
        <f t="shared" si="0"/>
        <v>45080</v>
      </c>
      <c r="AJ5" s="72">
        <f t="shared" si="0"/>
        <v>45081</v>
      </c>
      <c r="AK5" s="70">
        <f>AJ5+1</f>
        <v>45082</v>
      </c>
      <c r="AL5" s="71">
        <f>AK5+1</f>
        <v>45083</v>
      </c>
      <c r="AM5" s="71">
        <f t="shared" si="0"/>
        <v>45084</v>
      </c>
      <c r="AN5" s="71">
        <f t="shared" si="0"/>
        <v>45085</v>
      </c>
      <c r="AO5" s="71">
        <f t="shared" si="0"/>
        <v>45086</v>
      </c>
      <c r="AP5" s="71">
        <f t="shared" si="0"/>
        <v>45087</v>
      </c>
      <c r="AQ5" s="72">
        <f t="shared" si="0"/>
        <v>45088</v>
      </c>
      <c r="AR5" s="70">
        <f>AQ5+1</f>
        <v>45089</v>
      </c>
      <c r="AS5" s="71">
        <f>AR5+1</f>
        <v>45090</v>
      </c>
      <c r="AT5" s="71">
        <f t="shared" si="0"/>
        <v>45091</v>
      </c>
      <c r="AU5" s="71">
        <f t="shared" si="0"/>
        <v>45092</v>
      </c>
      <c r="AV5" s="71">
        <f t="shared" si="0"/>
        <v>45093</v>
      </c>
      <c r="AW5" s="71">
        <f t="shared" si="0"/>
        <v>45094</v>
      </c>
      <c r="AX5" s="72">
        <f t="shared" si="0"/>
        <v>45095</v>
      </c>
      <c r="AY5" s="70">
        <f>AX5+1</f>
        <v>45096</v>
      </c>
      <c r="AZ5" s="71">
        <f>AY5+1</f>
        <v>45097</v>
      </c>
      <c r="BA5" s="71">
        <f t="shared" ref="BA5:BE5" si="1">AZ5+1</f>
        <v>45098</v>
      </c>
      <c r="BB5" s="71">
        <f t="shared" si="1"/>
        <v>45099</v>
      </c>
      <c r="BC5" s="71">
        <f t="shared" si="1"/>
        <v>45100</v>
      </c>
      <c r="BD5" s="71">
        <f t="shared" si="1"/>
        <v>45101</v>
      </c>
      <c r="BE5" s="72">
        <f t="shared" si="1"/>
        <v>45102</v>
      </c>
      <c r="BF5" s="70">
        <f>BE5+1</f>
        <v>45103</v>
      </c>
      <c r="BG5" s="71">
        <f>BF5+1</f>
        <v>45104</v>
      </c>
      <c r="BH5" s="71">
        <f t="shared" ref="BH5:BL5" si="2">BG5+1</f>
        <v>45105</v>
      </c>
      <c r="BI5" s="71">
        <f t="shared" si="2"/>
        <v>45106</v>
      </c>
      <c r="BJ5" s="71">
        <f t="shared" si="2"/>
        <v>45107</v>
      </c>
      <c r="BK5" s="71">
        <f t="shared" si="2"/>
        <v>45108</v>
      </c>
      <c r="BL5" s="72">
        <f t="shared" si="2"/>
        <v>45109</v>
      </c>
    </row>
    <row r="6" spans="1:64" ht="30" customHeight="1" thickBot="1" x14ac:dyDescent="0.3">
      <c r="A6" s="36" t="s">
        <v>5</v>
      </c>
      <c r="B6" s="8" t="s">
        <v>14</v>
      </c>
      <c r="C6" s="9" t="s">
        <v>32</v>
      </c>
      <c r="D6" s="9" t="s">
        <v>25</v>
      </c>
      <c r="E6" s="9" t="s">
        <v>26</v>
      </c>
      <c r="F6" s="9" t="s">
        <v>27</v>
      </c>
      <c r="G6" s="9"/>
      <c r="H6" s="9" t="s">
        <v>28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31</v>
      </c>
      <c r="C8" s="42"/>
      <c r="D8" s="16"/>
      <c r="E8" s="59"/>
      <c r="F8" s="60"/>
      <c r="G8" s="14"/>
      <c r="H8" s="14" t="str">
        <f t="shared" ref="H8:H31"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51" t="s">
        <v>33</v>
      </c>
      <c r="C9" s="43" t="s">
        <v>46</v>
      </c>
      <c r="D9" s="17">
        <v>1</v>
      </c>
      <c r="E9" s="73">
        <v>45054</v>
      </c>
      <c r="F9" s="73">
        <v>45063</v>
      </c>
      <c r="G9" s="14"/>
      <c r="H9" s="14">
        <f t="shared" si="6"/>
        <v>10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51" t="s">
        <v>34</v>
      </c>
      <c r="C10" s="43" t="s">
        <v>46</v>
      </c>
      <c r="D10" s="17">
        <v>1</v>
      </c>
      <c r="E10" s="73">
        <v>45065</v>
      </c>
      <c r="F10" s="73">
        <v>45075</v>
      </c>
      <c r="G10" s="14"/>
      <c r="H10" s="14">
        <f t="shared" si="6"/>
        <v>11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6" t="s">
        <v>10</v>
      </c>
      <c r="B11" s="18" t="s">
        <v>35</v>
      </c>
      <c r="C11" s="44"/>
      <c r="D11" s="19"/>
      <c r="E11" s="61"/>
      <c r="F11" s="62"/>
      <c r="G11" s="14"/>
      <c r="H11" s="14" t="str">
        <f t="shared" si="6"/>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6"/>
      <c r="B12" s="52" t="s">
        <v>36</v>
      </c>
      <c r="C12" s="45" t="s">
        <v>46</v>
      </c>
      <c r="D12" s="20">
        <v>1</v>
      </c>
      <c r="E12" s="74">
        <v>45061</v>
      </c>
      <c r="F12" s="74">
        <v>45065</v>
      </c>
      <c r="G12" s="14"/>
      <c r="H12" s="14">
        <f t="shared" si="6"/>
        <v>5</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5"/>
      <c r="B13" s="52" t="s">
        <v>37</v>
      </c>
      <c r="C13" s="45" t="s">
        <v>46</v>
      </c>
      <c r="D13" s="20">
        <v>1</v>
      </c>
      <c r="E13" s="74"/>
      <c r="F13" s="74"/>
      <c r="G13" s="14"/>
      <c r="H13" s="14" t="str">
        <f t="shared" si="6"/>
        <v/>
      </c>
      <c r="I13" s="31"/>
      <c r="J13" s="31"/>
      <c r="K13" s="31"/>
      <c r="L13" s="31"/>
      <c r="M13" s="31"/>
      <c r="N13" s="31"/>
      <c r="O13" s="31"/>
      <c r="P13" s="31"/>
      <c r="Q13" s="31"/>
      <c r="R13" s="31"/>
      <c r="S13" s="31"/>
      <c r="T13" s="31"/>
      <c r="U13" s="32"/>
      <c r="V13" s="32"/>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52" t="s">
        <v>38</v>
      </c>
      <c r="C14" s="45" t="s">
        <v>42</v>
      </c>
      <c r="D14" s="20"/>
      <c r="E14" s="74"/>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5"/>
      <c r="B15" s="52" t="s">
        <v>39</v>
      </c>
      <c r="C15" s="45" t="s">
        <v>46</v>
      </c>
      <c r="D15" s="20"/>
      <c r="E15" s="74"/>
      <c r="F15" s="74"/>
      <c r="G15" s="14"/>
      <c r="H15" s="14" t="str">
        <f t="shared" si="6"/>
        <v/>
      </c>
      <c r="I15" s="31"/>
      <c r="J15" s="31"/>
      <c r="K15" s="31"/>
      <c r="L15" s="31"/>
      <c r="M15" s="31"/>
      <c r="N15" s="31"/>
      <c r="O15" s="31"/>
      <c r="P15" s="31"/>
      <c r="Q15" s="31"/>
      <c r="R15" s="31"/>
      <c r="S15" s="31"/>
      <c r="T15" s="31"/>
      <c r="U15" s="31"/>
      <c r="V15" s="31"/>
      <c r="W15" s="31"/>
      <c r="X15" s="31"/>
      <c r="Y15" s="32"/>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5"/>
      <c r="B16" s="52" t="s">
        <v>40</v>
      </c>
      <c r="C16" s="45" t="s">
        <v>46</v>
      </c>
      <c r="D16" s="20"/>
      <c r="E16" s="74"/>
      <c r="F16" s="74"/>
      <c r="G16" s="14"/>
      <c r="H16" s="14"/>
      <c r="I16" s="31"/>
      <c r="J16" s="31"/>
      <c r="K16" s="31"/>
      <c r="L16" s="31"/>
      <c r="M16" s="31"/>
      <c r="N16" s="31"/>
      <c r="O16" s="31"/>
      <c r="P16" s="31"/>
      <c r="Q16" s="31"/>
      <c r="R16" s="31"/>
      <c r="S16" s="31"/>
      <c r="T16" s="31"/>
      <c r="U16" s="31"/>
      <c r="V16" s="31"/>
      <c r="W16" s="31"/>
      <c r="X16" s="31"/>
      <c r="Y16" s="32"/>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2" t="s">
        <v>41</v>
      </c>
      <c r="C17" s="45" t="s">
        <v>42</v>
      </c>
      <c r="D17" s="20">
        <v>0</v>
      </c>
      <c r="E17" s="74"/>
      <c r="F17" s="74"/>
      <c r="G17" s="14"/>
      <c r="H17" s="14" t="str">
        <f t="shared" si="6"/>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t="s">
        <v>11</v>
      </c>
      <c r="B18" s="21" t="s">
        <v>20</v>
      </c>
      <c r="C18" s="46"/>
      <c r="D18" s="22"/>
      <c r="E18" s="63"/>
      <c r="F18" s="64"/>
      <c r="G18" s="14"/>
      <c r="H18" s="14" t="str">
        <f t="shared" si="6"/>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c r="B19" s="53" t="s">
        <v>15</v>
      </c>
      <c r="C19" s="47"/>
      <c r="D19" s="23"/>
      <c r="E19" s="65"/>
      <c r="F19" s="65"/>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53" t="s">
        <v>16</v>
      </c>
      <c r="C20" s="47"/>
      <c r="D20" s="23"/>
      <c r="E20" s="65"/>
      <c r="F20" s="65"/>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53" t="s">
        <v>17</v>
      </c>
      <c r="C21" s="47"/>
      <c r="D21" s="23"/>
      <c r="E21" s="65"/>
      <c r="F21" s="65"/>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5"/>
      <c r="B22" s="53" t="s">
        <v>18</v>
      </c>
      <c r="C22" s="47"/>
      <c r="D22" s="23"/>
      <c r="E22" s="65"/>
      <c r="F22" s="65"/>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5"/>
      <c r="B23" s="53" t="s">
        <v>19</v>
      </c>
      <c r="C23" s="47"/>
      <c r="D23" s="23"/>
      <c r="E23" s="65"/>
      <c r="F23" s="65"/>
      <c r="G23" s="14"/>
      <c r="H23" s="14"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5" t="s">
        <v>11</v>
      </c>
      <c r="B24" s="24" t="s">
        <v>21</v>
      </c>
      <c r="C24" s="48"/>
      <c r="D24" s="25"/>
      <c r="E24" s="66"/>
      <c r="F24" s="67"/>
      <c r="G24" s="14"/>
      <c r="H24" s="14" t="str">
        <f t="shared" si="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54" t="s">
        <v>15</v>
      </c>
      <c r="C25" s="49"/>
      <c r="D25" s="26"/>
      <c r="E25" s="75"/>
      <c r="F25" s="75"/>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c r="B26" s="54" t="s">
        <v>16</v>
      </c>
      <c r="C26" s="49"/>
      <c r="D26" s="26"/>
      <c r="E26" s="75"/>
      <c r="F26" s="75"/>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54" t="s">
        <v>17</v>
      </c>
      <c r="C27" s="49"/>
      <c r="D27" s="26"/>
      <c r="E27" s="75"/>
      <c r="F27" s="75"/>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c r="B28" s="54" t="s">
        <v>18</v>
      </c>
      <c r="C28" s="49"/>
      <c r="D28" s="26"/>
      <c r="E28" s="75"/>
      <c r="F28" s="75"/>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54" t="s">
        <v>19</v>
      </c>
      <c r="C29" s="49"/>
      <c r="D29" s="26"/>
      <c r="E29" s="75"/>
      <c r="F29" s="75"/>
      <c r="G29" s="14"/>
      <c r="H29" s="14" t="str">
        <f t="shared"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5" t="s">
        <v>12</v>
      </c>
      <c r="B30" s="55"/>
      <c r="C30" s="50"/>
      <c r="D30" s="13"/>
      <c r="E30" s="76"/>
      <c r="F30" s="76"/>
      <c r="G30" s="14"/>
      <c r="H30" s="14" t="str">
        <f t="shared"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6" t="s">
        <v>13</v>
      </c>
      <c r="B31" s="27" t="s">
        <v>22</v>
      </c>
      <c r="C31" s="28"/>
      <c r="D31" s="29"/>
      <c r="E31" s="68"/>
      <c r="F31" s="69"/>
      <c r="G31" s="30"/>
      <c r="H31" s="30" t="str">
        <f t="shared" si="6"/>
        <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64" ht="30" customHeight="1" x14ac:dyDescent="0.25">
      <c r="G32" s="6"/>
    </row>
    <row r="33" spans="3:6" ht="30" customHeight="1" x14ac:dyDescent="0.25">
      <c r="C33" s="11"/>
      <c r="F33" s="37"/>
    </row>
    <row r="34" spans="3:6" ht="30" customHeight="1" x14ac:dyDescent="0.25">
      <c r="C34"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2023-05-27T13:46:39Z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