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Labs-DCCO\Downloads\"/>
    </mc:Choice>
  </mc:AlternateContent>
  <xr:revisionPtr revIDLastSave="0" documentId="13_ncr:1_{5A2DA678-E7B5-4BF5-A6A7-D72753510E0A}" xr6:coauthVersionLast="36" xr6:coauthVersionMax="47" xr10:uidLastSave="{00000000-0000-0000-0000-000000000000}"/>
  <bookViews>
    <workbookView xWindow="0" yWindow="0" windowWidth="24000" windowHeight="9525" xr2:uid="{00000000-000D-0000-FFFF-FFFF00000000}"/>
  </bookViews>
  <sheets>
    <sheet name="Formato descripción HU" sheetId="1" r:id="rId1"/>
    <sheet name="Historia de Usuario" sheetId="2" r:id="rId2"/>
  </sheets>
  <calcPr calcId="191028"/>
  <extLs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<sst xmlns="http://schemas.openxmlformats.org/spreadsheetml/2006/main" count="113" uniqueCount="88">
  <si>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</si>
  <si>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</si>
  <si>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</si>
  <si>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</si>
  <si>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</si>
  <si>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</si>
  <si>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</si>
  <si>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</si>
  <si>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</si>
  <si>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</si>
  <si>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</si>
  <si>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</si>
  <si>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</si>
  <si>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</si>
  <si>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</si>
  <si>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</si>
  <si>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deberia  permitir la autenticacion del usuario</t>
  </si>
  <si>
    <t>Crear ingreso al usuario</t>
  </si>
  <si>
    <t>Implementar un sistema de autenticación</t>
  </si>
  <si>
    <t>Usuario</t>
  </si>
  <si>
    <t>Mostrar un formulario de inicio de sesion. Validar credenciales ingresadas otorgadar por el programador</t>
  </si>
  <si>
    <t>C.Santiago</t>
  </si>
  <si>
    <t>Alta</t>
  </si>
  <si>
    <t>En proceso</t>
  </si>
  <si>
    <t>Verificar que en el diseño principal del sistema exista la opción de ingresar el usuario y contraseña y a su vez funcione de forma óptima</t>
  </si>
  <si>
    <t>Autenticacion de Usuarios</t>
  </si>
  <si>
    <t>REQ002</t>
  </si>
  <si>
    <t>El sistemas deberia permitir el registro de clientes</t>
  </si>
  <si>
    <t>Registar los datos del cliente</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</si>
  <si>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</si>
  <si>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</si>
  <si>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</si>
  <si>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</si>
  <si>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</si>
  <si>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</si>
  <si>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El sistema deberia permintir  visualizar datos de cliente</t>
  </si>
  <si>
    <t>Acceder a la informacion de cliente</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</si>
  <si>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</si>
  <si>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</si>
  <si>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</si>
  <si>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</si>
  <si>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</si>
  <si>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</si>
  <si>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</si>
  <si>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El sistema deberia permitir modificar la informacion de un cliente</t>
  </si>
  <si>
    <t>Actualizar eficiente  datos de cliente</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</si>
  <si>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</si>
  <si>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</si>
  <si>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</si>
  <si>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</si>
  <si>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</si>
  <si>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</si>
  <si>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El sistema deberia permitir encontrar un cliente en particular de manera rápida</t>
  </si>
  <si>
    <t>Búscar un cliente en la lista</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</si>
  <si>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</si>
  <si>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</si>
  <si>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</si>
  <si>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</si>
  <si>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</si>
  <si>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El sistema deberia tener una opcion para  eliminar un cliente</t>
  </si>
  <si>
    <t>Eliminar cliente</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</si>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</sst>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
      <sz val="10"/>
      <color rgb="FFFF0000"/>
      <name val="Calibri"/>
    </font>
    <font>
      <sz val="10"/>
      <color rgb="FFFF0000"/>
      <name val="Calibri"/>
      <family val="2"/>
    </font>
    <font>
      <sz val="11"/>
      <color rgb="FFFF0000"/>
      <name val="Calibri"/>
    </font>
    <font>
      <sz val="9"/>
      <color rgb="FFFF0000"/>
      <name val="Calibri"/>
    </font>
    <font>
      <sz val="11"/>
      <color rgb="FFFF0000"/>
      <name val="Arial"/>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7B7B7B"/>
      </top>
      <bottom style="thin">
        <color rgb="FF7B7B7B"/>
      </bottom>
      <diagonal/>
    </border>
  </borders>
  <cellStyleXfs count="1">
    <xf numFmtId="0" fontId="0" fillId="0" borderId="0"/>
  </cellStyleXfs>
  <cellXfs count="98">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18" fillId="0" borderId="2" xfId="0" applyFont="1" applyBorder="1" applyAlignment="1">
      <alignment vertical="center"/>
    </xf>
    <xf numFmtId="0" fontId="18" fillId="0" borderId="11" xfId="0" applyFont="1" applyBorder="1" applyAlignment="1">
      <alignment vertical="center" wrapText="1"/>
    </xf>
    <xf numFmtId="0" fontId="18" fillId="0" borderId="2" xfId="0" applyFont="1" applyBorder="1" applyAlignment="1">
      <alignment vertical="top" wrapText="1"/>
    </xf>
    <xf numFmtId="0" fontId="1" fillId="0" borderId="29" xfId="0" applyFont="1" applyBorder="1" applyAlignment="1">
      <alignment wrapText="1"/>
    </xf>
    <xf numFmtId="0" fontId="1" fillId="0" borderId="28" xfId="0" applyFont="1" applyBorder="1" applyAlignment="1">
      <alignment horizontal="left" vertical="top" wrapText="1"/>
    </xf>
    <xf numFmtId="0" fontId="3" fillId="0" borderId="0" xfId="0" applyFont="1" applyAlignment="1">
      <alignment horizontal="center" vertical="center"/>
    </xf>
    <xf numFmtId="0" fontId="0" fillId="0" borderId="0" xfId="0"/>
    <xf numFmtId="0" fontId="13" fillId="6" borderId="11" xfId="0" applyFont="1" applyFill="1" applyBorder="1" applyAlignment="1">
      <alignment horizontal="center" vertical="center"/>
    </xf>
    <xf numFmtId="0" fontId="12" fillId="0" borderId="15" xfId="0" applyFont="1" applyBorder="1"/>
    <xf numFmtId="0" fontId="12" fillId="0" borderId="18" xfId="0" applyFont="1" applyBorder="1"/>
    <xf numFmtId="0" fontId="1" fillId="5" borderId="12" xfId="0" applyFont="1" applyFill="1" applyBorder="1" applyAlignment="1">
      <alignment horizontal="center" vertical="center"/>
    </xf>
    <xf numFmtId="0" fontId="12" fillId="0" borderId="14" xfId="0" applyFont="1" applyBorder="1"/>
    <xf numFmtId="0" fontId="12" fillId="0" borderId="13" xfId="0" applyFont="1" applyBorder="1"/>
    <xf numFmtId="0" fontId="12" fillId="0" borderId="16" xfId="0" applyFont="1" applyBorder="1"/>
    <xf numFmtId="0" fontId="12" fillId="0" borderId="17" xfId="0" applyFont="1" applyBorder="1"/>
    <xf numFmtId="0" fontId="12" fillId="0" borderId="25" xfId="0" applyFont="1" applyBorder="1"/>
    <xf numFmtId="0" fontId="12" fillId="0" borderId="26" xfId="0" applyFont="1" applyBorder="1"/>
    <xf numFmtId="0" fontId="12" fillId="0" borderId="27" xfId="0" applyFont="1" applyBorder="1"/>
    <xf numFmtId="0" fontId="15" fillId="2" borderId="19" xfId="0" applyFont="1" applyFill="1" applyBorder="1" applyAlignment="1">
      <alignment horizontal="center" vertical="center"/>
    </xf>
    <xf numFmtId="0" fontId="12" fillId="0" borderId="20" xfId="0" applyFont="1" applyBorder="1"/>
    <xf numFmtId="0" fontId="12" fillId="0" borderId="21" xfId="0" applyFont="1" applyBorder="1"/>
    <xf numFmtId="0" fontId="12" fillId="0" borderId="22" xfId="0" applyFont="1" applyBorder="1"/>
    <xf numFmtId="0" fontId="12" fillId="0" borderId="23" xfId="0" applyFont="1" applyBorder="1"/>
    <xf numFmtId="0" fontId="12" fillId="0" borderId="24" xfId="0" applyFont="1" applyBorder="1"/>
    <xf numFmtId="0" fontId="13" fillId="4" borderId="7" xfId="0" applyFont="1" applyFill="1" applyBorder="1" applyAlignment="1">
      <alignment horizontal="center" vertical="center"/>
    </xf>
    <xf numFmtId="0" fontId="12" fillId="0" borderId="9" xfId="0" applyFont="1" applyBorder="1"/>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2" fillId="0" borderId="8" xfId="0" applyFont="1" applyBorder="1"/>
    <xf numFmtId="0" fontId="1" fillId="5" borderId="12" xfId="0" applyFont="1" applyFill="1" applyBorder="1" applyAlignment="1">
      <alignment horizontal="center" vertical="center" wrapText="1"/>
    </xf>
    <xf numFmtId="0" fontId="19" fillId="0" borderId="4" xfId="0" applyFont="1" applyBorder="1" applyAlignment="1">
      <alignment vertical="center"/>
    </xf>
    <xf numFmtId="0" fontId="20" fillId="0" borderId="28" xfId="0" applyFont="1" applyBorder="1" applyAlignment="1">
      <alignment vertical="center" wrapText="1"/>
    </xf>
    <xf numFmtId="0" fontId="19" fillId="0" borderId="28" xfId="0" applyFont="1" applyBorder="1" applyAlignment="1">
      <alignment vertical="center" wrapText="1"/>
    </xf>
    <xf numFmtId="0" fontId="21" fillId="0" borderId="3" xfId="0" applyFont="1" applyBorder="1" applyAlignment="1">
      <alignment vertical="center" wrapText="1"/>
    </xf>
    <xf numFmtId="0" fontId="19" fillId="0" borderId="2" xfId="0" applyFont="1" applyBorder="1" applyAlignment="1">
      <alignment vertical="center" wrapText="1"/>
    </xf>
    <xf numFmtId="0" fontId="19" fillId="0" borderId="3" xfId="0" applyFont="1" applyBorder="1" applyAlignment="1">
      <alignment vertical="center" wrapText="1"/>
    </xf>
    <xf numFmtId="0" fontId="19" fillId="0" borderId="3" xfId="0" applyFont="1" applyBorder="1" applyAlignment="1">
      <alignment horizontal="center" vertical="center" wrapText="1"/>
    </xf>
    <xf numFmtId="164" fontId="19" fillId="0" borderId="2" xfId="0" applyNumberFormat="1" applyFont="1" applyBorder="1" applyAlignment="1">
      <alignment horizontal="center" vertical="center" wrapText="1"/>
    </xf>
    <xf numFmtId="0" fontId="19" fillId="0" borderId="2" xfId="0" applyFont="1" applyBorder="1" applyAlignment="1">
      <alignment horizontal="center" vertical="center" wrapText="1"/>
    </xf>
    <xf numFmtId="0" fontId="22" fillId="0" borderId="3" xfId="0" applyFont="1" applyBorder="1" applyAlignment="1">
      <alignment vertical="top" wrapText="1"/>
    </xf>
    <xf numFmtId="0" fontId="21" fillId="0" borderId="6" xfId="0" applyFont="1" applyBorder="1" applyAlignment="1">
      <alignment vertical="center" wrapText="1"/>
    </xf>
    <xf numFmtId="0" fontId="23" fillId="0" borderId="0" xfId="0" applyFo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topLeftCell="A4" zoomScale="69" zoomScaleNormal="69" zoomScaleSheetLayoutView="73" workbookViewId="0">
      <selection activeCell="R14" sqref="R14"/>
    </sheetView>
  </sheetViews>
  <sheetFormatPr baseColWidth="10" defaultColWidth="12.625" defaultRowHeight="15" customHeight="1" x14ac:dyDescent="0.2"/>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x14ac:dyDescent="0.25">
      <c r="I1" s="1"/>
      <c r="J1" s="1"/>
      <c r="K1" s="2"/>
      <c r="L1" s="3"/>
    </row>
    <row r="2" spans="2:15" x14ac:dyDescent="0.25">
      <c r="I2" s="1"/>
      <c r="J2" s="1"/>
      <c r="K2" s="2"/>
      <c r="L2" s="3"/>
    </row>
    <row r="3" spans="2:15" ht="45" customHeight="1" x14ac:dyDescent="0.2">
      <c r="B3" s="59" t="s">
        <v>0</v>
      </c>
      <c r="C3" s="60"/>
      <c r="D3" s="60"/>
      <c r="E3" s="60"/>
      <c r="F3" s="60"/>
      <c r="G3" s="60"/>
      <c r="H3" s="60"/>
      <c r="I3" s="60"/>
      <c r="J3" s="60"/>
      <c r="K3" s="60"/>
      <c r="L3" s="60"/>
      <c r="M3" s="60"/>
      <c r="N3" s="60"/>
      <c r="O3" s="60"/>
    </row>
    <row r="4" spans="2:15" x14ac:dyDescent="0.25">
      <c r="H4" s="4"/>
      <c r="I4" s="1"/>
      <c r="J4" s="1"/>
      <c r="K4" s="2"/>
      <c r="L4" s="3"/>
    </row>
    <row r="5" spans="2:15" ht="60"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89.25" customHeight="1" x14ac:dyDescent="0.25">
      <c r="B6" s="54" t="s">
        <v>15</v>
      </c>
      <c r="C6" s="8" t="s">
        <v>16</v>
      </c>
      <c r="D6" s="46" t="s">
        <v>17</v>
      </c>
      <c r="E6" s="8" t="s">
        <v>18</v>
      </c>
      <c r="F6" s="9" t="s">
        <v>19</v>
      </c>
      <c r="G6" s="8" t="s">
        <v>20</v>
      </c>
      <c r="H6" s="8" t="s">
        <v>21</v>
      </c>
      <c r="I6" s="10">
        <v>4</v>
      </c>
      <c r="J6" s="11">
        <v>45086</v>
      </c>
      <c r="K6" s="10" t="s">
        <v>22</v>
      </c>
      <c r="L6" s="10" t="s">
        <v>76</v>
      </c>
      <c r="M6" s="12" t="s">
        <v>24</v>
      </c>
      <c r="N6" s="57"/>
      <c r="O6" s="58" t="s">
        <v>25</v>
      </c>
    </row>
    <row r="7" spans="2:15" ht="47.25" customHeight="1" x14ac:dyDescent="0.2">
      <c r="B7" s="14" t="s">
        <v>26</v>
      </c>
      <c r="C7" s="49" t="s">
        <v>35</v>
      </c>
      <c r="D7" s="50" t="s">
        <v>36</v>
      </c>
      <c r="E7" s="50" t="s">
        <v>37</v>
      </c>
      <c r="F7" s="15" t="s">
        <v>19</v>
      </c>
      <c r="G7" s="46" t="s">
        <v>38</v>
      </c>
      <c r="H7" s="8" t="s">
        <v>39</v>
      </c>
      <c r="I7" s="10">
        <v>4</v>
      </c>
      <c r="J7" s="11">
        <v>45086</v>
      </c>
      <c r="K7" s="10" t="s">
        <v>22</v>
      </c>
      <c r="L7" s="10" t="s">
        <v>76</v>
      </c>
      <c r="M7" s="13" t="s">
        <v>41</v>
      </c>
      <c r="N7" s="8"/>
      <c r="O7" s="52" t="s">
        <v>42</v>
      </c>
    </row>
    <row r="8" spans="2:15" ht="47.25" customHeight="1" x14ac:dyDescent="0.2">
      <c r="B8" s="14" t="s">
        <v>34</v>
      </c>
      <c r="C8" s="55" t="s">
        <v>27</v>
      </c>
      <c r="D8" s="48" t="s">
        <v>28</v>
      </c>
      <c r="E8" s="55" t="s">
        <v>29</v>
      </c>
      <c r="F8" s="15" t="s">
        <v>19</v>
      </c>
      <c r="G8" s="56" t="s">
        <v>30</v>
      </c>
      <c r="H8" s="8" t="s">
        <v>31</v>
      </c>
      <c r="I8" s="10">
        <v>3</v>
      </c>
      <c r="J8" s="11">
        <v>45107</v>
      </c>
      <c r="K8" s="10" t="s">
        <v>22</v>
      </c>
      <c r="L8" s="16" t="s">
        <v>76</v>
      </c>
      <c r="M8" s="17" t="s">
        <v>32</v>
      </c>
      <c r="N8" s="51"/>
      <c r="O8" s="53" t="s">
        <v>33</v>
      </c>
    </row>
    <row r="9" spans="2:15" ht="57" customHeight="1" x14ac:dyDescent="0.2">
      <c r="B9" s="14" t="s">
        <v>43</v>
      </c>
      <c r="C9" s="49" t="s">
        <v>52</v>
      </c>
      <c r="D9" s="49" t="s">
        <v>53</v>
      </c>
      <c r="E9" s="49" t="s">
        <v>54</v>
      </c>
      <c r="F9" s="45" t="s">
        <v>19</v>
      </c>
      <c r="G9" s="46" t="s">
        <v>55</v>
      </c>
      <c r="H9" s="45" t="s">
        <v>21</v>
      </c>
      <c r="I9" s="16">
        <v>2</v>
      </c>
      <c r="J9" s="11">
        <v>45086</v>
      </c>
      <c r="K9" s="10" t="s">
        <v>22</v>
      </c>
      <c r="L9" s="47" t="s">
        <v>76</v>
      </c>
      <c r="M9" s="17" t="s">
        <v>56</v>
      </c>
      <c r="N9" s="8"/>
      <c r="O9" s="46" t="s">
        <v>57</v>
      </c>
    </row>
    <row r="10" spans="2:15" ht="68.25" customHeight="1" x14ac:dyDescent="0.2">
      <c r="B10" s="7" t="s">
        <v>51</v>
      </c>
      <c r="C10" s="44" t="s">
        <v>59</v>
      </c>
      <c r="D10" s="44" t="s">
        <v>60</v>
      </c>
      <c r="E10" s="44" t="s">
        <v>61</v>
      </c>
      <c r="F10" s="46" t="s">
        <v>19</v>
      </c>
      <c r="G10" s="46" t="s">
        <v>62</v>
      </c>
      <c r="H10" s="46" t="s">
        <v>39</v>
      </c>
      <c r="I10" s="10">
        <v>3</v>
      </c>
      <c r="J10" s="11">
        <v>45086</v>
      </c>
      <c r="K10" s="10" t="s">
        <v>22</v>
      </c>
      <c r="L10" s="47" t="s">
        <v>76</v>
      </c>
      <c r="M10" s="46" t="s">
        <v>63</v>
      </c>
      <c r="N10" s="8"/>
      <c r="O10" s="46" t="s">
        <v>64</v>
      </c>
    </row>
    <row r="11" spans="2:15" s="97" customFormat="1" ht="62.25" customHeight="1" x14ac:dyDescent="0.2">
      <c r="B11" s="86" t="s">
        <v>58</v>
      </c>
      <c r="C11" s="87" t="s">
        <v>44</v>
      </c>
      <c r="D11" s="88" t="s">
        <v>45</v>
      </c>
      <c r="E11" s="88" t="s">
        <v>46</v>
      </c>
      <c r="F11" s="89" t="s">
        <v>19</v>
      </c>
      <c r="G11" s="90" t="s">
        <v>47</v>
      </c>
      <c r="H11" s="91" t="s">
        <v>31</v>
      </c>
      <c r="I11" s="92">
        <v>2</v>
      </c>
      <c r="J11" s="93">
        <v>45114</v>
      </c>
      <c r="K11" s="94" t="s">
        <v>22</v>
      </c>
      <c r="L11" s="94" t="s">
        <v>40</v>
      </c>
      <c r="M11" s="95" t="s">
        <v>49</v>
      </c>
      <c r="N11" s="90"/>
      <c r="O11" s="96" t="s">
        <v>50</v>
      </c>
    </row>
    <row r="12" spans="2:15" ht="39.75" customHeight="1" x14ac:dyDescent="0.2">
      <c r="B12" s="7" t="s">
        <v>65</v>
      </c>
      <c r="C12" s="19"/>
      <c r="D12" s="20"/>
      <c r="E12" s="20"/>
      <c r="F12" s="18"/>
      <c r="G12" s="20"/>
      <c r="H12" s="18"/>
      <c r="I12" s="16"/>
      <c r="J12" s="11"/>
      <c r="K12" s="10"/>
      <c r="L12" s="10"/>
      <c r="M12" s="21"/>
      <c r="N12" s="8"/>
      <c r="O12" s="8"/>
    </row>
    <row r="13" spans="2:15" ht="39.75" customHeight="1" x14ac:dyDescent="0.2">
      <c r="B13" s="7" t="s">
        <v>66</v>
      </c>
      <c r="C13" s="8"/>
      <c r="D13" s="8"/>
      <c r="E13" s="8"/>
      <c r="F13" s="8"/>
      <c r="G13" s="8"/>
      <c r="H13" s="8"/>
      <c r="I13" s="10"/>
      <c r="J13" s="11"/>
      <c r="K13" s="10"/>
      <c r="L13" s="16"/>
      <c r="M13" s="17"/>
      <c r="N13" s="11"/>
      <c r="O13" s="8"/>
    </row>
    <row r="14" spans="2:15" ht="39.75" customHeight="1" x14ac:dyDescent="0.2">
      <c r="B14" s="7" t="s">
        <v>67</v>
      </c>
      <c r="C14" s="8"/>
      <c r="D14" s="8"/>
      <c r="E14" s="8"/>
      <c r="F14" s="8"/>
      <c r="G14" s="8"/>
      <c r="H14" s="8"/>
      <c r="I14" s="10"/>
      <c r="J14" s="11"/>
      <c r="K14" s="10"/>
      <c r="L14" s="10"/>
      <c r="M14" s="11"/>
      <c r="N14" s="11"/>
      <c r="O14" s="11"/>
    </row>
    <row r="15" spans="2:15" ht="39.75" customHeight="1" x14ac:dyDescent="0.2">
      <c r="B15" s="7" t="s">
        <v>68</v>
      </c>
      <c r="C15" s="8"/>
      <c r="D15" s="8"/>
      <c r="E15" s="8"/>
      <c r="F15" s="8"/>
      <c r="G15" s="8"/>
      <c r="H15" s="8"/>
      <c r="I15" s="10"/>
      <c r="J15" s="11"/>
      <c r="K15" s="10"/>
      <c r="L15" s="10"/>
      <c r="M15" s="8"/>
      <c r="N15" s="8"/>
      <c r="O15" s="8"/>
    </row>
    <row r="16" spans="2:15" ht="39.75" customHeight="1" x14ac:dyDescent="0.2">
      <c r="B16" s="7" t="s">
        <v>69</v>
      </c>
      <c r="C16" s="8"/>
      <c r="D16" s="8"/>
      <c r="E16" s="8"/>
      <c r="F16" s="8"/>
      <c r="G16" s="8"/>
      <c r="H16" s="8"/>
      <c r="I16" s="10"/>
      <c r="J16" s="11"/>
      <c r="K16" s="10"/>
      <c r="L16" s="10"/>
      <c r="M16" s="8"/>
      <c r="N16" s="8"/>
      <c r="O16" s="8"/>
    </row>
    <row r="17" spans="2:15" ht="39.75" customHeight="1" x14ac:dyDescent="0.2">
      <c r="B17" s="7" t="s">
        <v>70</v>
      </c>
      <c r="C17" s="8"/>
      <c r="D17" s="8"/>
      <c r="E17" s="8"/>
      <c r="F17" s="8"/>
      <c r="G17" s="8"/>
      <c r="H17" s="8"/>
      <c r="I17" s="10"/>
      <c r="J17" s="11"/>
      <c r="K17" s="10"/>
      <c r="L17" s="10"/>
      <c r="M17" s="8"/>
      <c r="N17" s="8"/>
      <c r="O17" s="8"/>
    </row>
    <row r="18" spans="2:15" ht="39.75" customHeight="1" x14ac:dyDescent="0.2">
      <c r="B18" s="7" t="s">
        <v>71</v>
      </c>
      <c r="C18" s="8"/>
      <c r="D18" s="8"/>
      <c r="E18" s="8"/>
      <c r="F18" s="8"/>
      <c r="G18" s="8"/>
      <c r="H18" s="8"/>
      <c r="I18" s="10"/>
      <c r="J18" s="11"/>
      <c r="K18" s="10"/>
      <c r="L18" s="10"/>
      <c r="M18" s="8"/>
      <c r="N18" s="8"/>
      <c r="O18" s="8"/>
    </row>
    <row r="19" spans="2:15" ht="39.75" customHeight="1" x14ac:dyDescent="0.2">
      <c r="B19" s="7" t="s">
        <v>72</v>
      </c>
      <c r="C19" s="8"/>
      <c r="D19" s="8"/>
      <c r="E19" s="8"/>
      <c r="F19" s="8"/>
      <c r="G19" s="8"/>
      <c r="H19" s="8"/>
      <c r="I19" s="10"/>
      <c r="J19" s="11"/>
      <c r="K19" s="10"/>
      <c r="L19" s="10"/>
      <c r="M19" s="8"/>
      <c r="N19" s="8"/>
      <c r="O19" s="8"/>
    </row>
    <row r="20" spans="2:15" ht="39.75" customHeight="1" x14ac:dyDescent="0.2">
      <c r="B20" s="7" t="s">
        <v>73</v>
      </c>
      <c r="C20" s="8"/>
      <c r="D20" s="8"/>
      <c r="E20" s="8"/>
      <c r="F20" s="8"/>
      <c r="G20" s="8"/>
      <c r="H20" s="8"/>
      <c r="I20" s="10"/>
      <c r="J20" s="11"/>
      <c r="K20" s="10"/>
      <c r="L20" s="10"/>
      <c r="M20" s="8"/>
      <c r="N20" s="8"/>
      <c r="O20" s="8"/>
    </row>
    <row r="21" spans="2:15" ht="19.5" customHeight="1" x14ac:dyDescent="0.2">
      <c r="B21" s="7" t="s">
        <v>74</v>
      </c>
      <c r="C21" s="8"/>
      <c r="D21" s="8"/>
      <c r="E21" s="8"/>
      <c r="F21" s="8"/>
      <c r="G21" s="8"/>
      <c r="H21" s="8"/>
      <c r="I21" s="10"/>
      <c r="J21" s="11"/>
      <c r="K21" s="10"/>
      <c r="L21" s="10"/>
      <c r="M21" s="8"/>
      <c r="N21" s="8"/>
      <c r="O21" s="8"/>
    </row>
    <row r="22" spans="2:15" ht="19.5" customHeight="1" x14ac:dyDescent="0.2">
      <c r="I22" s="3"/>
      <c r="J22" s="3"/>
      <c r="K22" s="22"/>
      <c r="L22" s="3"/>
    </row>
    <row r="23" spans="2:15" ht="19.5" customHeight="1" x14ac:dyDescent="0.25">
      <c r="I23" s="1"/>
      <c r="J23" s="1"/>
      <c r="K23" s="2"/>
      <c r="L23" s="3"/>
    </row>
    <row r="24" spans="2:15" ht="19.5" customHeight="1" x14ac:dyDescent="0.25">
      <c r="I24" s="1"/>
      <c r="J24" s="1"/>
      <c r="K24" s="2"/>
      <c r="L24" s="3"/>
    </row>
    <row r="25" spans="2:15" ht="19.5" customHeight="1" x14ac:dyDescent="0.25">
      <c r="I25" s="1"/>
      <c r="J25" s="1"/>
      <c r="K25" s="2"/>
      <c r="L25" s="3"/>
    </row>
    <row r="26" spans="2:15" ht="19.5" customHeight="1" x14ac:dyDescent="0.2">
      <c r="I26" s="1"/>
      <c r="J26" s="1"/>
      <c r="K26" s="23"/>
      <c r="L26" s="3"/>
    </row>
    <row r="27" spans="2:15" ht="19.5" customHeight="1" x14ac:dyDescent="0.2">
      <c r="I27" s="1"/>
      <c r="J27" s="1"/>
      <c r="K27" s="23"/>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c r="L30" s="3"/>
    </row>
    <row r="31" spans="2:15" ht="19.5" customHeight="1" x14ac:dyDescent="0.25">
      <c r="I31" s="1"/>
      <c r="J31" s="1"/>
      <c r="K31" s="2" t="s">
        <v>22</v>
      </c>
      <c r="L31" s="1" t="s">
        <v>40</v>
      </c>
      <c r="M31" s="4"/>
    </row>
    <row r="32" spans="2:15" ht="19.5" customHeight="1" x14ac:dyDescent="0.25">
      <c r="I32" s="1"/>
      <c r="J32" s="1"/>
      <c r="K32" s="2" t="s">
        <v>48</v>
      </c>
      <c r="L32" s="1" t="s">
        <v>23</v>
      </c>
      <c r="M32" s="4"/>
    </row>
    <row r="33" spans="9:13" ht="19.5" customHeight="1" x14ac:dyDescent="0.25">
      <c r="I33" s="1"/>
      <c r="J33" s="1"/>
      <c r="K33" s="2" t="s">
        <v>75</v>
      </c>
      <c r="L33" s="1" t="s">
        <v>76</v>
      </c>
      <c r="M33" s="4"/>
    </row>
    <row r="34" spans="9:13" ht="19.5" customHeight="1" x14ac:dyDescent="0.25">
      <c r="I34" s="1"/>
      <c r="J34" s="1"/>
      <c r="K34" s="2"/>
      <c r="L34" s="1" t="s">
        <v>77</v>
      </c>
      <c r="M34" s="4"/>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
      <c r="I1001" s="3"/>
      <c r="J1001" s="3"/>
      <c r="K1001" s="22"/>
      <c r="L1001" s="3"/>
    </row>
    <row r="1002" spans="9:12" ht="15" customHeight="1" x14ac:dyDescent="0.2">
      <c r="I1002" s="3"/>
      <c r="J1002" s="3"/>
      <c r="K1002" s="22"/>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zoomScaleNormal="10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24"/>
      <c r="D4" s="24"/>
      <c r="E4" s="24"/>
      <c r="F4" s="4"/>
    </row>
    <row r="5" spans="2:16" hidden="1" x14ac:dyDescent="0.25">
      <c r="C5" s="24"/>
      <c r="D5" s="24"/>
      <c r="E5" s="24"/>
      <c r="F5" s="4"/>
    </row>
    <row r="6" spans="2:16" ht="39.75" customHeight="1" x14ac:dyDescent="0.2">
      <c r="B6" s="83" t="s">
        <v>78</v>
      </c>
      <c r="C6" s="84"/>
      <c r="D6" s="84"/>
      <c r="E6" s="84"/>
      <c r="F6" s="84"/>
      <c r="G6" s="84"/>
      <c r="H6" s="84"/>
      <c r="I6" s="84"/>
      <c r="J6" s="84"/>
      <c r="K6" s="84"/>
      <c r="L6" s="84"/>
      <c r="M6" s="84"/>
      <c r="N6" s="84"/>
      <c r="O6" s="84"/>
      <c r="P6" s="79"/>
    </row>
    <row r="7" spans="2:16" ht="9.75" customHeight="1" x14ac:dyDescent="0.2">
      <c r="C7" s="25"/>
      <c r="D7" s="25"/>
      <c r="E7" s="25"/>
      <c r="F7" s="25"/>
      <c r="G7" s="25"/>
      <c r="H7" s="25"/>
      <c r="I7" s="25"/>
      <c r="J7" s="25"/>
      <c r="K7" s="25"/>
      <c r="L7" s="25"/>
      <c r="M7" s="25"/>
      <c r="N7" s="25"/>
      <c r="O7" s="25"/>
    </row>
    <row r="8" spans="2:16" ht="9.75" customHeight="1" x14ac:dyDescent="0.25">
      <c r="B8" s="37"/>
      <c r="C8" s="38"/>
      <c r="D8" s="38"/>
      <c r="E8" s="38"/>
      <c r="F8" s="39"/>
      <c r="G8" s="40"/>
      <c r="H8" s="40"/>
      <c r="I8" s="40"/>
      <c r="J8" s="40"/>
      <c r="K8" s="40"/>
      <c r="L8" s="40"/>
      <c r="M8" s="40"/>
      <c r="N8" s="40"/>
      <c r="O8" s="40"/>
      <c r="P8" s="41"/>
    </row>
    <row r="9" spans="2:16" ht="30" customHeight="1" x14ac:dyDescent="0.2">
      <c r="B9" s="42"/>
      <c r="C9" s="26" t="s">
        <v>1</v>
      </c>
      <c r="D9" s="27"/>
      <c r="E9" s="78" t="s">
        <v>79</v>
      </c>
      <c r="F9" s="79"/>
      <c r="G9" s="27"/>
      <c r="H9" s="78" t="s">
        <v>11</v>
      </c>
      <c r="I9" s="79"/>
      <c r="J9" s="28"/>
      <c r="K9" s="28"/>
      <c r="L9" s="28"/>
      <c r="M9" s="28"/>
      <c r="N9" s="28"/>
      <c r="O9" s="28"/>
      <c r="P9" s="43"/>
    </row>
    <row r="10" spans="2:16" ht="30" customHeight="1" x14ac:dyDescent="0.2">
      <c r="B10" s="42"/>
      <c r="C10" s="29" t="s">
        <v>15</v>
      </c>
      <c r="D10" s="30"/>
      <c r="E10" s="80" t="str">
        <f>VLOOKUP(C10,'Formato descripción HU'!B6:O21,5,0)</f>
        <v>Usuario</v>
      </c>
      <c r="F10" s="79"/>
      <c r="G10" s="31"/>
      <c r="H10" s="80" t="str">
        <f>VLOOKUP(C10,'Formato descripción HU'!B6:O21,11,0)</f>
        <v>Terminado</v>
      </c>
      <c r="I10" s="79"/>
      <c r="J10" s="31"/>
      <c r="K10" s="28"/>
      <c r="L10" s="28"/>
      <c r="M10" s="28"/>
      <c r="N10" s="28"/>
      <c r="O10" s="28"/>
      <c r="P10" s="43"/>
    </row>
    <row r="11" spans="2:16" ht="9.75" customHeight="1" x14ac:dyDescent="0.2">
      <c r="B11" s="42"/>
      <c r="C11" s="32"/>
      <c r="D11" s="30"/>
      <c r="E11" s="33"/>
      <c r="F11" s="33"/>
      <c r="G11" s="31"/>
      <c r="H11" s="33"/>
      <c r="I11" s="33"/>
      <c r="J11" s="31"/>
      <c r="K11" s="33"/>
      <c r="L11" s="33"/>
      <c r="M11" s="28"/>
      <c r="N11" s="33"/>
      <c r="O11" s="33"/>
      <c r="P11" s="43"/>
    </row>
    <row r="12" spans="2:16" ht="30" customHeight="1" x14ac:dyDescent="0.2">
      <c r="B12" s="42"/>
      <c r="C12" s="26" t="s">
        <v>80</v>
      </c>
      <c r="D12" s="30"/>
      <c r="E12" s="78" t="s">
        <v>10</v>
      </c>
      <c r="F12" s="79"/>
      <c r="G12" s="31"/>
      <c r="H12" s="78" t="s">
        <v>81</v>
      </c>
      <c r="I12" s="79"/>
      <c r="J12" s="31"/>
      <c r="K12" s="33"/>
      <c r="L12" s="33"/>
      <c r="M12" s="28"/>
      <c r="N12" s="33"/>
      <c r="O12" s="33"/>
      <c r="P12" s="43"/>
    </row>
    <row r="13" spans="2:16" ht="30" customHeight="1" x14ac:dyDescent="0.2">
      <c r="B13" s="42"/>
      <c r="C13" s="29">
        <f>VLOOKUP('Historia de Usuario'!C10,'Formato descripción HU'!B6:O21,8,0)</f>
        <v>4</v>
      </c>
      <c r="D13" s="30"/>
      <c r="E13" s="80" t="str">
        <f>VLOOKUP(C10,'Formato descripción HU'!B6:O21,10,0)</f>
        <v>Alta</v>
      </c>
      <c r="F13" s="79"/>
      <c r="G13" s="31"/>
      <c r="H13" s="80" t="str">
        <f>VLOOKUP(C10,'Formato descripción HU'!B6:O21,7,0)</f>
        <v>C.Santiago</v>
      </c>
      <c r="I13" s="79"/>
      <c r="J13" s="31"/>
      <c r="K13" s="33"/>
      <c r="L13" s="33"/>
      <c r="M13" s="28"/>
      <c r="N13" s="33"/>
      <c r="O13" s="33"/>
      <c r="P13" s="43"/>
    </row>
    <row r="14" spans="2:16" ht="9.75" customHeight="1" x14ac:dyDescent="0.2">
      <c r="B14" s="42"/>
      <c r="C14" s="28"/>
      <c r="D14" s="30"/>
      <c r="E14" s="28"/>
      <c r="F14" s="28"/>
      <c r="G14" s="31"/>
      <c r="H14" s="31"/>
      <c r="I14" s="28"/>
      <c r="J14" s="28"/>
      <c r="K14" s="28"/>
      <c r="L14" s="28"/>
      <c r="M14" s="28"/>
      <c r="N14" s="28"/>
      <c r="O14" s="28"/>
      <c r="P14" s="43"/>
    </row>
    <row r="15" spans="2:16" ht="19.5" customHeight="1" x14ac:dyDescent="0.2">
      <c r="B15" s="42"/>
      <c r="C15" s="61" t="s">
        <v>82</v>
      </c>
      <c r="D15" s="85" t="str">
        <f>VLOOKUP(C10,'Formato descripción HU'!B6:O21,3,0)</f>
        <v>Crear ingreso al usuario</v>
      </c>
      <c r="E15" s="66"/>
      <c r="F15" s="28"/>
      <c r="G15" s="61" t="s">
        <v>83</v>
      </c>
      <c r="H15" s="85" t="str">
        <f>VLOOKUP(C10,'Formato descripción HU'!B6:O21,4,0)</f>
        <v>Implementar un sistema de autenticación</v>
      </c>
      <c r="I15" s="65"/>
      <c r="J15" s="66"/>
      <c r="K15" s="28"/>
      <c r="L15" s="61" t="s">
        <v>84</v>
      </c>
      <c r="M15" s="64" t="str">
        <f>VLOOKUP(C10,'Formato descripción HU'!B6:O21,6,0)</f>
        <v>Mostrar un formulario de inicio de sesion. Validar credenciales ingresadas otorgadar por el programador</v>
      </c>
      <c r="N15" s="65"/>
      <c r="O15" s="66"/>
      <c r="P15" s="43"/>
    </row>
    <row r="16" spans="2:16" ht="19.5" customHeight="1" x14ac:dyDescent="0.2">
      <c r="B16" s="42"/>
      <c r="C16" s="62"/>
      <c r="D16" s="67"/>
      <c r="E16" s="68"/>
      <c r="F16" s="28"/>
      <c r="G16" s="62"/>
      <c r="H16" s="67"/>
      <c r="I16" s="60"/>
      <c r="J16" s="68"/>
      <c r="K16" s="28"/>
      <c r="L16" s="62"/>
      <c r="M16" s="67"/>
      <c r="N16" s="60"/>
      <c r="O16" s="68"/>
      <c r="P16" s="43"/>
    </row>
    <row r="17" spans="2:16" ht="19.5" customHeight="1" x14ac:dyDescent="0.2">
      <c r="B17" s="42"/>
      <c r="C17" s="63"/>
      <c r="D17" s="69"/>
      <c r="E17" s="71"/>
      <c r="F17" s="28"/>
      <c r="G17" s="63"/>
      <c r="H17" s="69"/>
      <c r="I17" s="70"/>
      <c r="J17" s="71"/>
      <c r="K17" s="28"/>
      <c r="L17" s="63"/>
      <c r="M17" s="69"/>
      <c r="N17" s="70"/>
      <c r="O17" s="71"/>
      <c r="P17" s="43"/>
    </row>
    <row r="18" spans="2:16" ht="9.75" customHeight="1" x14ac:dyDescent="0.2">
      <c r="B18" s="42"/>
      <c r="C18" s="28"/>
      <c r="D18" s="28"/>
      <c r="E18" s="28"/>
      <c r="F18" s="28"/>
      <c r="G18" s="31"/>
      <c r="H18" s="31"/>
      <c r="I18" s="31"/>
      <c r="J18" s="28"/>
      <c r="K18" s="28"/>
      <c r="L18" s="28"/>
      <c r="M18" s="28"/>
      <c r="N18" s="28"/>
      <c r="O18" s="28"/>
      <c r="P18" s="43"/>
    </row>
    <row r="19" spans="2:16" ht="19.5" customHeight="1" x14ac:dyDescent="0.2">
      <c r="B19" s="42"/>
      <c r="C19" s="81" t="s">
        <v>85</v>
      </c>
      <c r="D19" s="66"/>
      <c r="E19" s="72" t="s">
        <v>86</v>
      </c>
      <c r="F19" s="73"/>
      <c r="G19" s="73"/>
      <c r="H19" s="73"/>
      <c r="I19" s="73"/>
      <c r="J19" s="73"/>
      <c r="K19" s="73"/>
      <c r="L19" s="73"/>
      <c r="M19" s="73"/>
      <c r="N19" s="73"/>
      <c r="O19" s="74"/>
      <c r="P19" s="43"/>
    </row>
    <row r="20" spans="2:16" ht="19.5" customHeight="1" x14ac:dyDescent="0.2">
      <c r="B20" s="42"/>
      <c r="C20" s="69"/>
      <c r="D20" s="71"/>
      <c r="E20" s="75"/>
      <c r="F20" s="76"/>
      <c r="G20" s="76"/>
      <c r="H20" s="76"/>
      <c r="I20" s="76"/>
      <c r="J20" s="76"/>
      <c r="K20" s="76"/>
      <c r="L20" s="76"/>
      <c r="M20" s="76"/>
      <c r="N20" s="76"/>
      <c r="O20" s="77"/>
      <c r="P20" s="43"/>
    </row>
    <row r="21" spans="2:16" ht="9.75" customHeight="1" x14ac:dyDescent="0.2">
      <c r="B21" s="42"/>
      <c r="C21" s="28"/>
      <c r="D21" s="28"/>
      <c r="E21" s="28"/>
      <c r="F21" s="28"/>
      <c r="G21" s="28"/>
      <c r="H21" s="28"/>
      <c r="I21" s="28"/>
      <c r="J21" s="28"/>
      <c r="K21" s="28"/>
      <c r="L21" s="28"/>
      <c r="M21" s="28"/>
      <c r="N21" s="28"/>
      <c r="O21" s="28"/>
      <c r="P21" s="43"/>
    </row>
    <row r="22" spans="2:16" ht="19.5" customHeight="1" x14ac:dyDescent="0.2">
      <c r="B22" s="42"/>
      <c r="C22" s="82" t="s">
        <v>87</v>
      </c>
      <c r="D22" s="66"/>
      <c r="E22" s="64" t="str">
        <f>VLOOKUP(C10,'Formato descripción HU'!B6:O21,12,0)</f>
        <v>Verificar que en el diseño principal del sistema exista la opción de ingresar el usuario y contraseña y a su vez funcione de forma óptima</v>
      </c>
      <c r="F22" s="65"/>
      <c r="G22" s="65"/>
      <c r="H22" s="66"/>
      <c r="I22" s="28"/>
      <c r="J22" s="82" t="s">
        <v>13</v>
      </c>
      <c r="K22" s="66"/>
      <c r="L22" s="64">
        <f>VLOOKUP(C10,'Formato descripción HU'!B6:O21,13,0)</f>
        <v>0</v>
      </c>
      <c r="M22" s="65"/>
      <c r="N22" s="65"/>
      <c r="O22" s="66"/>
      <c r="P22" s="43"/>
    </row>
    <row r="23" spans="2:16" ht="19.5" customHeight="1" x14ac:dyDescent="0.2">
      <c r="B23" s="42"/>
      <c r="C23" s="67"/>
      <c r="D23" s="68"/>
      <c r="E23" s="67"/>
      <c r="F23" s="60"/>
      <c r="G23" s="60"/>
      <c r="H23" s="68"/>
      <c r="I23" s="28"/>
      <c r="J23" s="67"/>
      <c r="K23" s="68"/>
      <c r="L23" s="67"/>
      <c r="M23" s="60"/>
      <c r="N23" s="60"/>
      <c r="O23" s="68"/>
      <c r="P23" s="43"/>
    </row>
    <row r="24" spans="2:16" ht="19.5" customHeight="1" x14ac:dyDescent="0.2">
      <c r="B24" s="42"/>
      <c r="C24" s="69"/>
      <c r="D24" s="71"/>
      <c r="E24" s="69"/>
      <c r="F24" s="70"/>
      <c r="G24" s="70"/>
      <c r="H24" s="71"/>
      <c r="I24" s="28"/>
      <c r="J24" s="69"/>
      <c r="K24" s="71"/>
      <c r="L24" s="69"/>
      <c r="M24" s="70"/>
      <c r="N24" s="70"/>
      <c r="O24" s="71"/>
      <c r="P24" s="43"/>
    </row>
    <row r="25" spans="2:16" ht="9.75" customHeight="1" x14ac:dyDescent="0.2">
      <c r="B25" s="34"/>
      <c r="C25" s="35"/>
      <c r="D25" s="35"/>
      <c r="E25" s="35"/>
      <c r="F25" s="35"/>
      <c r="G25" s="35"/>
      <c r="H25" s="35"/>
      <c r="I25" s="35"/>
      <c r="J25" s="35"/>
      <c r="K25" s="35"/>
      <c r="L25" s="35"/>
      <c r="M25" s="35"/>
      <c r="N25" s="35"/>
      <c r="O25" s="35"/>
      <c r="P25" s="36"/>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Labs-DCCO</cp:lastModifiedBy>
  <cp:revision/>
  <dcterms:created xsi:type="dcterms:W3CDTF">2019-10-21T15:37:14Z</dcterms:created>
  <dcterms:modified xsi:type="dcterms:W3CDTF">2023-06-30T13:04:55Z</dcterms:modified>
  <cp:category/>
  <cp:contentStatus/>
</cp:coreProperties>
</file>